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Z:\Cgreduct\Reduc par régions\Reduc par lieu travail\Fichiers de travail\20254t+7\A publier\"/>
    </mc:Choice>
  </mc:AlternateContent>
  <xr:revisionPtr revIDLastSave="0" documentId="13_ncr:1_{1606F40E-2DA3-4DA0-BEE0-B73F5C72C537}" xr6:coauthVersionLast="47" xr6:coauthVersionMax="47" xr10:uidLastSave="{00000000-0000-0000-0000-000000000000}"/>
  <bookViews>
    <workbookView xWindow="11172" yWindow="168" windowWidth="11892" windowHeight="12240" tabRatio="595" xr2:uid="{00000000-000D-0000-FFFF-FFFF00000000}"/>
  </bookViews>
  <sheets>
    <sheet name="Liste" sheetId="96" r:id="rId1"/>
    <sheet name="structu - #" sheetId="82" r:id="rId2"/>
    <sheet name="structu - €" sheetId="84" r:id="rId3"/>
    <sheet name="âgés - #" sheetId="83" r:id="rId4"/>
    <sheet name="âgés - €" sheetId="85" r:id="rId5"/>
    <sheet name="jeunes - #" sheetId="75" r:id="rId6"/>
    <sheet name="jeunes - €" sheetId="86" r:id="rId7"/>
    <sheet name="chômeurs &amp; restructu - #" sheetId="76" r:id="rId8"/>
    <sheet name="Chômeurs &amp; restructu - €" sheetId="87" r:id="rId9"/>
    <sheet name=" plan+ - #" sheetId="78" r:id="rId10"/>
    <sheet name="plan + - €" sheetId="88" r:id="rId11"/>
    <sheet name="temps_travail - #" sheetId="79" r:id="rId12"/>
    <sheet name="temps_travail - €" sheetId="89" r:id="rId13"/>
    <sheet name="Tuteurs - #" sheetId="93" r:id="rId14"/>
    <sheet name="Tuteurs - €" sheetId="92" r:id="rId15"/>
    <sheet name="pouvoir d'achat - #" sheetId="80" r:id="rId16"/>
    <sheet name="pouvoir d'achat - €" sheetId="90" r:id="rId17"/>
    <sheet name="réd. spécifiques - #" sheetId="81" r:id="rId18"/>
    <sheet name="réd. spécifiques - €" sheetId="91" r:id="rId19"/>
    <sheet name="ACS - #" sheetId="94" r:id="rId20"/>
    <sheet name="ACS - €" sheetId="95" r:id="rId21"/>
    <sheet name="Horeca - #" sheetId="99" r:id="rId22"/>
    <sheet name="Horeca - €" sheetId="100" r:id="rId23"/>
    <sheet name="Exonération - #" sheetId="102" r:id="rId24"/>
    <sheet name="Exonération -€" sheetId="103" r:id="rId25"/>
  </sheets>
  <definedNames>
    <definedName name="_xlnm.Database">#REF!</definedName>
    <definedName name="_xlnm.Print_Area" localSheetId="9">' plan+ - #'!$A$3:$C$86</definedName>
    <definedName name="_xlnm.Print_Area" localSheetId="19">'ACS - #'!$A$3:$C$32</definedName>
    <definedName name="_xlnm.Print_Area" localSheetId="20">'ACS - €'!$A$3:$C$32</definedName>
    <definedName name="_xlnm.Print_Area" localSheetId="3">'âgés - #'!$A$3:$C$57</definedName>
    <definedName name="_xlnm.Print_Area" localSheetId="4">'âgés - €'!$A$3:$C$57</definedName>
    <definedName name="_xlnm.Print_Area" localSheetId="7">'chômeurs &amp; restructu - #'!$A$3:$C$70</definedName>
    <definedName name="_xlnm.Print_Area" localSheetId="8">'Chômeurs &amp; restructu - €'!$A$3:$C$70</definedName>
    <definedName name="_xlnm.Print_Area" localSheetId="5">'jeunes - #'!$A$3:$C$35</definedName>
    <definedName name="_xlnm.Print_Area" localSheetId="6">'jeunes - €'!$A$3:$C$32</definedName>
    <definedName name="_xlnm.Print_Area" localSheetId="0">Liste!$A$1:$C$24</definedName>
    <definedName name="_xlnm.Print_Area" localSheetId="10">'plan + - €'!$A$3:$C$86</definedName>
    <definedName name="_xlnm.Print_Area" localSheetId="15">'pouvoir d''achat - #'!$A$3:$C$38</definedName>
    <definedName name="_xlnm.Print_Area" localSheetId="16">'pouvoir d''achat - €'!$A$3:$C$38</definedName>
    <definedName name="_xlnm.Print_Area" localSheetId="17">'réd. spécifiques - #'!$A$3:$C$56</definedName>
    <definedName name="_xlnm.Print_Area" localSheetId="18">'réd. spécifiques - €'!$A$3:$C$56</definedName>
    <definedName name="_xlnm.Print_Area" localSheetId="1">'structu - #'!$A$3:$C$14</definedName>
    <definedName name="_xlnm.Print_Area" localSheetId="2">'structu - €'!$A$3:$C$14</definedName>
    <definedName name="_xlnm.Print_Area" localSheetId="11">'temps_travail - #'!$A$3:$C$34</definedName>
    <definedName name="_xlnm.Print_Area" localSheetId="12">'temps_travail - €'!$A$3:$C$34</definedName>
    <definedName name="_xlnm.Print_Area" localSheetId="13">'Tuteurs - #'!$A$3:$C$14</definedName>
    <definedName name="_xlnm.Print_Area" localSheetId="14">'Tuteurs - €'!$A$3:$C$14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3" i="103" l="1"/>
  <c r="O13" i="102"/>
  <c r="O14" i="100"/>
  <c r="O31" i="95"/>
  <c r="O30" i="95"/>
  <c r="O29" i="95"/>
  <c r="O28" i="95"/>
  <c r="O27" i="95"/>
  <c r="O32" i="95" s="1"/>
  <c r="O26" i="95"/>
  <c r="O20" i="95"/>
  <c r="O14" i="95"/>
  <c r="O31" i="94"/>
  <c r="O32" i="94" s="1"/>
  <c r="O30" i="94"/>
  <c r="O29" i="94"/>
  <c r="O28" i="94"/>
  <c r="O27" i="94"/>
  <c r="O26" i="94"/>
  <c r="O20" i="94"/>
  <c r="O14" i="94"/>
  <c r="O56" i="91"/>
  <c r="O55" i="91"/>
  <c r="O54" i="91"/>
  <c r="O53" i="91"/>
  <c r="O52" i="91"/>
  <c r="O51" i="91"/>
  <c r="O50" i="91"/>
  <c r="O44" i="91"/>
  <c r="O38" i="91"/>
  <c r="O32" i="91"/>
  <c r="O26" i="91"/>
  <c r="O20" i="91"/>
  <c r="O14" i="91"/>
  <c r="O55" i="81"/>
  <c r="O54" i="81"/>
  <c r="O53" i="81"/>
  <c r="O52" i="81"/>
  <c r="O51" i="81"/>
  <c r="O56" i="81" s="1"/>
  <c r="O50" i="81"/>
  <c r="O44" i="81"/>
  <c r="O38" i="81"/>
  <c r="O32" i="81"/>
  <c r="O26" i="81"/>
  <c r="O20" i="81"/>
  <c r="O14" i="81"/>
  <c r="O38" i="90"/>
  <c r="O37" i="90"/>
  <c r="O36" i="90"/>
  <c r="O35" i="90"/>
  <c r="O34" i="90"/>
  <c r="O33" i="90"/>
  <c r="O32" i="90"/>
  <c r="O26" i="90"/>
  <c r="O20" i="90"/>
  <c r="O14" i="90"/>
  <c r="O37" i="80"/>
  <c r="O36" i="80"/>
  <c r="O35" i="80"/>
  <c r="O34" i="80"/>
  <c r="O33" i="80"/>
  <c r="O38" i="80" s="1"/>
  <c r="O32" i="80"/>
  <c r="O26" i="80"/>
  <c r="O20" i="80"/>
  <c r="O14" i="80"/>
  <c r="O14" i="92"/>
  <c r="O14" i="93"/>
  <c r="O32" i="89"/>
  <c r="O31" i="89"/>
  <c r="O30" i="89"/>
  <c r="O29" i="89"/>
  <c r="O28" i="89"/>
  <c r="O27" i="89"/>
  <c r="O26" i="89"/>
  <c r="O20" i="89"/>
  <c r="O14" i="89"/>
  <c r="O32" i="79"/>
  <c r="O31" i="79"/>
  <c r="O30" i="79"/>
  <c r="O29" i="79"/>
  <c r="O28" i="79"/>
  <c r="O27" i="79"/>
  <c r="O26" i="79"/>
  <c r="O20" i="79"/>
  <c r="O14" i="79"/>
  <c r="O86" i="88" l="1"/>
  <c r="O85" i="88"/>
  <c r="O84" i="88"/>
  <c r="O83" i="88"/>
  <c r="O82" i="88"/>
  <c r="O81" i="88"/>
  <c r="O80" i="88"/>
  <c r="O74" i="88"/>
  <c r="O68" i="88"/>
  <c r="O62" i="88"/>
  <c r="O56" i="88"/>
  <c r="O50" i="88"/>
  <c r="O44" i="88"/>
  <c r="O38" i="88"/>
  <c r="O32" i="88"/>
  <c r="O26" i="88"/>
  <c r="O20" i="88"/>
  <c r="O14" i="88"/>
  <c r="O86" i="78"/>
  <c r="O85" i="78"/>
  <c r="O84" i="78"/>
  <c r="O83" i="78"/>
  <c r="O82" i="78"/>
  <c r="O81" i="78"/>
  <c r="O80" i="78"/>
  <c r="O74" i="78"/>
  <c r="O68" i="78"/>
  <c r="O62" i="78"/>
  <c r="O56" i="78"/>
  <c r="O50" i="78"/>
  <c r="O44" i="78"/>
  <c r="O38" i="78"/>
  <c r="O32" i="78"/>
  <c r="O26" i="78"/>
  <c r="O20" i="78"/>
  <c r="O14" i="78"/>
  <c r="O67" i="87"/>
  <c r="O66" i="87"/>
  <c r="O65" i="87"/>
  <c r="O68" i="87" s="1"/>
  <c r="O64" i="87"/>
  <c r="O63" i="87"/>
  <c r="O62" i="87"/>
  <c r="O56" i="87"/>
  <c r="O50" i="87"/>
  <c r="O44" i="87"/>
  <c r="O38" i="87"/>
  <c r="O32" i="87"/>
  <c r="O26" i="87"/>
  <c r="O20" i="87"/>
  <c r="O14" i="87"/>
  <c r="O67" i="76"/>
  <c r="O66" i="76"/>
  <c r="O65" i="76"/>
  <c r="O64" i="76"/>
  <c r="O68" i="76" s="1"/>
  <c r="O63" i="76"/>
  <c r="O62" i="76"/>
  <c r="O56" i="76"/>
  <c r="O50" i="76"/>
  <c r="O44" i="76"/>
  <c r="O38" i="76"/>
  <c r="O32" i="76"/>
  <c r="O26" i="76"/>
  <c r="O20" i="76"/>
  <c r="O14" i="76"/>
  <c r="O31" i="86"/>
  <c r="O30" i="86"/>
  <c r="O29" i="86"/>
  <c r="O28" i="86"/>
  <c r="O32" i="86" s="1"/>
  <c r="O27" i="86"/>
  <c r="O26" i="86"/>
  <c r="O20" i="86"/>
  <c r="O14" i="86"/>
  <c r="O31" i="75"/>
  <c r="O32" i="75" s="1"/>
  <c r="O30" i="75"/>
  <c r="O29" i="75"/>
  <c r="O28" i="75"/>
  <c r="O27" i="75"/>
  <c r="O26" i="75"/>
  <c r="O20" i="75"/>
  <c r="O14" i="75"/>
  <c r="O56" i="85"/>
  <c r="O55" i="85"/>
  <c r="O54" i="85"/>
  <c r="O53" i="85"/>
  <c r="O52" i="85"/>
  <c r="O51" i="85"/>
  <c r="O50" i="85"/>
  <c r="O44" i="85"/>
  <c r="O38" i="85"/>
  <c r="O32" i="85"/>
  <c r="O26" i="85"/>
  <c r="O20" i="85"/>
  <c r="O14" i="85"/>
  <c r="O56" i="83"/>
  <c r="O55" i="83"/>
  <c r="O54" i="83"/>
  <c r="O53" i="83"/>
  <c r="O52" i="83"/>
  <c r="O51" i="83"/>
  <c r="O50" i="83"/>
  <c r="O44" i="83"/>
  <c r="O38" i="83"/>
  <c r="O32" i="83"/>
  <c r="O26" i="83"/>
  <c r="O20" i="83"/>
  <c r="O14" i="83"/>
  <c r="O14" i="84" l="1"/>
  <c r="O14" i="82"/>
  <c r="N14" i="91"/>
  <c r="N20" i="91"/>
  <c r="N26" i="91"/>
  <c r="N32" i="91"/>
  <c r="N38" i="91"/>
  <c r="N44" i="91"/>
  <c r="N50" i="91"/>
  <c r="N51" i="91"/>
  <c r="N52" i="91"/>
  <c r="N53" i="91"/>
  <c r="N54" i="91"/>
  <c r="N55" i="91"/>
  <c r="N56" i="91" l="1"/>
  <c r="N13" i="103" l="1"/>
  <c r="M13" i="103"/>
  <c r="L13" i="103"/>
  <c r="K13" i="103"/>
  <c r="J13" i="103"/>
  <c r="I13" i="103"/>
  <c r="H13" i="103"/>
  <c r="G13" i="103"/>
  <c r="F13" i="103"/>
  <c r="E13" i="103"/>
  <c r="D13" i="103"/>
  <c r="N13" i="102"/>
  <c r="M13" i="102"/>
  <c r="L13" i="102"/>
  <c r="K13" i="102"/>
  <c r="J13" i="102"/>
  <c r="I13" i="102"/>
  <c r="H13" i="102"/>
  <c r="G13" i="102"/>
  <c r="F13" i="102"/>
  <c r="E13" i="102"/>
  <c r="D13" i="102"/>
  <c r="N14" i="100"/>
  <c r="N14" i="99"/>
  <c r="N31" i="95"/>
  <c r="N30" i="95"/>
  <c r="N29" i="95"/>
  <c r="N32" i="95" s="1"/>
  <c r="N28" i="95"/>
  <c r="N27" i="95"/>
  <c r="N26" i="95"/>
  <c r="N20" i="95"/>
  <c r="N14" i="95"/>
  <c r="N31" i="94"/>
  <c r="N30" i="94"/>
  <c r="N29" i="94"/>
  <c r="N32" i="94" s="1"/>
  <c r="N28" i="94"/>
  <c r="N27" i="94"/>
  <c r="N26" i="94"/>
  <c r="N20" i="94"/>
  <c r="N14" i="94"/>
  <c r="N14" i="81"/>
  <c r="N20" i="81"/>
  <c r="N26" i="81"/>
  <c r="N32" i="81"/>
  <c r="N38" i="81"/>
  <c r="N44" i="81"/>
  <c r="N51" i="81"/>
  <c r="N52" i="81"/>
  <c r="N53" i="81"/>
  <c r="N54" i="81"/>
  <c r="N55" i="81"/>
  <c r="N37" i="90"/>
  <c r="N36" i="90"/>
  <c r="N35" i="90"/>
  <c r="N38" i="90" s="1"/>
  <c r="N34" i="90"/>
  <c r="N33" i="90"/>
  <c r="N32" i="90"/>
  <c r="N26" i="90"/>
  <c r="N20" i="90"/>
  <c r="N14" i="90"/>
  <c r="N37" i="80"/>
  <c r="N36" i="80"/>
  <c r="N35" i="80"/>
  <c r="N34" i="80"/>
  <c r="N33" i="80"/>
  <c r="N38" i="80" s="1"/>
  <c r="N32" i="80"/>
  <c r="N26" i="80"/>
  <c r="N20" i="80"/>
  <c r="N14" i="80"/>
  <c r="N14" i="92"/>
  <c r="N14" i="93"/>
  <c r="N31" i="89"/>
  <c r="N30" i="89"/>
  <c r="N29" i="89"/>
  <c r="N32" i="89" s="1"/>
  <c r="N28" i="89"/>
  <c r="N27" i="89"/>
  <c r="N26" i="89"/>
  <c r="N20" i="89"/>
  <c r="N14" i="89"/>
  <c r="N31" i="79"/>
  <c r="N30" i="79"/>
  <c r="N29" i="79"/>
  <c r="N28" i="79"/>
  <c r="N27" i="79"/>
  <c r="N32" i="79" s="1"/>
  <c r="N26" i="79"/>
  <c r="N20" i="79"/>
  <c r="N14" i="79"/>
  <c r="N85" i="88"/>
  <c r="N84" i="88"/>
  <c r="N83" i="88"/>
  <c r="N82" i="88"/>
  <c r="N81" i="88"/>
  <c r="N86" i="88" s="1"/>
  <c r="N80" i="88"/>
  <c r="N74" i="88"/>
  <c r="N68" i="88"/>
  <c r="N62" i="88"/>
  <c r="N56" i="88"/>
  <c r="N50" i="88"/>
  <c r="N44" i="88"/>
  <c r="N38" i="88"/>
  <c r="N32" i="88"/>
  <c r="N26" i="88"/>
  <c r="N20" i="88"/>
  <c r="N14" i="88"/>
  <c r="N85" i="78"/>
  <c r="N84" i="78"/>
  <c r="N83" i="78"/>
  <c r="N82" i="78"/>
  <c r="N81" i="78"/>
  <c r="N86" i="78" s="1"/>
  <c r="N80" i="78"/>
  <c r="N74" i="78"/>
  <c r="N68" i="78"/>
  <c r="N62" i="78"/>
  <c r="N56" i="78"/>
  <c r="N50" i="78"/>
  <c r="N44" i="78"/>
  <c r="N38" i="78"/>
  <c r="N32" i="78"/>
  <c r="N26" i="78"/>
  <c r="N20" i="78"/>
  <c r="N14" i="78"/>
  <c r="N67" i="87"/>
  <c r="N66" i="87"/>
  <c r="N65" i="87"/>
  <c r="N64" i="87"/>
  <c r="N63" i="87"/>
  <c r="N68" i="87" s="1"/>
  <c r="N62" i="87"/>
  <c r="N56" i="87"/>
  <c r="N50" i="87"/>
  <c r="N44" i="87"/>
  <c r="N38" i="87"/>
  <c r="N32" i="87"/>
  <c r="N26" i="87"/>
  <c r="N20" i="87"/>
  <c r="N14" i="87"/>
  <c r="N68" i="76"/>
  <c r="N67" i="76"/>
  <c r="N66" i="76"/>
  <c r="N65" i="76"/>
  <c r="N64" i="76"/>
  <c r="N63" i="76"/>
  <c r="N62" i="76"/>
  <c r="N56" i="76"/>
  <c r="N50" i="76"/>
  <c r="N44" i="76"/>
  <c r="N38" i="76"/>
  <c r="N32" i="76"/>
  <c r="N26" i="76"/>
  <c r="N20" i="76"/>
  <c r="N14" i="76"/>
  <c r="N31" i="86"/>
  <c r="N32" i="86" s="1"/>
  <c r="N30" i="86"/>
  <c r="N29" i="86"/>
  <c r="N28" i="86"/>
  <c r="N27" i="86"/>
  <c r="N26" i="86"/>
  <c r="N20" i="86"/>
  <c r="N14" i="86"/>
  <c r="N31" i="75"/>
  <c r="N30" i="75"/>
  <c r="N29" i="75"/>
  <c r="N32" i="75" s="1"/>
  <c r="N28" i="75"/>
  <c r="N27" i="75"/>
  <c r="N26" i="75"/>
  <c r="N20" i="75"/>
  <c r="N14" i="75"/>
  <c r="N55" i="85"/>
  <c r="N54" i="85"/>
  <c r="N53" i="85"/>
  <c r="N52" i="85"/>
  <c r="N51" i="85"/>
  <c r="N56" i="85" s="1"/>
  <c r="N50" i="85"/>
  <c r="N44" i="85"/>
  <c r="N38" i="85"/>
  <c r="N32" i="85"/>
  <c r="N26" i="85"/>
  <c r="N20" i="85"/>
  <c r="N14" i="85"/>
  <c r="N55" i="83"/>
  <c r="N54" i="83"/>
  <c r="N53" i="83"/>
  <c r="N52" i="83"/>
  <c r="N51" i="83"/>
  <c r="N56" i="83" s="1"/>
  <c r="N50" i="83"/>
  <c r="N44" i="83"/>
  <c r="N38" i="83"/>
  <c r="N32" i="83"/>
  <c r="N26" i="83"/>
  <c r="N20" i="83"/>
  <c r="N14" i="83"/>
  <c r="N14" i="84"/>
  <c r="N14" i="82"/>
  <c r="M14" i="100"/>
  <c r="M14" i="99"/>
  <c r="M14" i="95"/>
  <c r="M20" i="95"/>
  <c r="M26" i="95"/>
  <c r="M27" i="95"/>
  <c r="M32" i="95" s="1"/>
  <c r="M28" i="95"/>
  <c r="M29" i="95"/>
  <c r="M30" i="95"/>
  <c r="M31" i="95"/>
  <c r="M14" i="94"/>
  <c r="M20" i="94"/>
  <c r="M26" i="94"/>
  <c r="M27" i="94"/>
  <c r="M28" i="94"/>
  <c r="M29" i="94"/>
  <c r="M30" i="94"/>
  <c r="M31" i="94"/>
  <c r="M32" i="94" s="1"/>
  <c r="M14" i="91"/>
  <c r="M20" i="91"/>
  <c r="M26" i="91"/>
  <c r="M32" i="91"/>
  <c r="M38" i="91"/>
  <c r="M44" i="91"/>
  <c r="M50" i="91"/>
  <c r="M51" i="91"/>
  <c r="M52" i="91"/>
  <c r="M53" i="91"/>
  <c r="M54" i="91"/>
  <c r="M55" i="91"/>
  <c r="M56" i="91" s="1"/>
  <c r="M14" i="81"/>
  <c r="M20" i="81"/>
  <c r="M26" i="81"/>
  <c r="M32" i="81"/>
  <c r="M38" i="81"/>
  <c r="M44" i="81"/>
  <c r="M51" i="81"/>
  <c r="M52" i="81"/>
  <c r="M53" i="81"/>
  <c r="M54" i="81"/>
  <c r="M55" i="81"/>
  <c r="M14" i="90"/>
  <c r="M20" i="90"/>
  <c r="M26" i="90"/>
  <c r="M32" i="90"/>
  <c r="M33" i="90"/>
  <c r="M34" i="90"/>
  <c r="M35" i="90"/>
  <c r="M36" i="90"/>
  <c r="M37" i="90"/>
  <c r="M14" i="80"/>
  <c r="M20" i="80"/>
  <c r="M26" i="80"/>
  <c r="M32" i="80"/>
  <c r="M33" i="80"/>
  <c r="M38" i="80" s="1"/>
  <c r="M34" i="80"/>
  <c r="M35" i="80"/>
  <c r="M36" i="80"/>
  <c r="M37" i="80"/>
  <c r="M14" i="92"/>
  <c r="M14" i="93"/>
  <c r="M14" i="89"/>
  <c r="M20" i="89"/>
  <c r="M26" i="89"/>
  <c r="M27" i="89"/>
  <c r="M28" i="89"/>
  <c r="M29" i="89"/>
  <c r="M30" i="89"/>
  <c r="M31" i="89"/>
  <c r="M32" i="89"/>
  <c r="M14" i="79"/>
  <c r="M20" i="79"/>
  <c r="M26" i="79"/>
  <c r="M27" i="79"/>
  <c r="M28" i="79"/>
  <c r="M29" i="79"/>
  <c r="M30" i="79"/>
  <c r="M31" i="79"/>
  <c r="M14" i="88"/>
  <c r="M20" i="88"/>
  <c r="M26" i="88"/>
  <c r="M32" i="88"/>
  <c r="M38" i="88"/>
  <c r="M44" i="88"/>
  <c r="M50" i="88"/>
  <c r="M56" i="88"/>
  <c r="M62" i="88"/>
  <c r="M68" i="88"/>
  <c r="M74" i="88"/>
  <c r="M80" i="88"/>
  <c r="M81" i="88"/>
  <c r="M82" i="88"/>
  <c r="M83" i="88"/>
  <c r="M84" i="88"/>
  <c r="M85" i="88"/>
  <c r="M86" i="88" s="1"/>
  <c r="M14" i="78"/>
  <c r="M20" i="78"/>
  <c r="M26" i="78"/>
  <c r="M32" i="78"/>
  <c r="M38" i="78"/>
  <c r="M44" i="78"/>
  <c r="M50" i="78"/>
  <c r="M56" i="78"/>
  <c r="M62" i="78"/>
  <c r="M68" i="78"/>
  <c r="M74" i="78"/>
  <c r="M80" i="78"/>
  <c r="M81" i="78"/>
  <c r="M82" i="78"/>
  <c r="M83" i="78"/>
  <c r="M84" i="78"/>
  <c r="M85" i="78"/>
  <c r="M14" i="87"/>
  <c r="M20" i="87"/>
  <c r="M26" i="87"/>
  <c r="M32" i="87"/>
  <c r="M38" i="87"/>
  <c r="M44" i="87"/>
  <c r="M50" i="87"/>
  <c r="M56" i="87"/>
  <c r="M62" i="87"/>
  <c r="M63" i="87"/>
  <c r="M64" i="87"/>
  <c r="M65" i="87"/>
  <c r="M66" i="87"/>
  <c r="M67" i="87"/>
  <c r="M14" i="76"/>
  <c r="M20" i="76"/>
  <c r="M26" i="76"/>
  <c r="M32" i="76"/>
  <c r="M38" i="76"/>
  <c r="M44" i="76"/>
  <c r="M50" i="76"/>
  <c r="M56" i="76"/>
  <c r="M62" i="76"/>
  <c r="M63" i="76"/>
  <c r="M64" i="76"/>
  <c r="M65" i="76"/>
  <c r="M66" i="76"/>
  <c r="M67" i="76"/>
  <c r="M14" i="86"/>
  <c r="M20" i="86"/>
  <c r="M26" i="86"/>
  <c r="M27" i="86"/>
  <c r="M28" i="86"/>
  <c r="M29" i="86"/>
  <c r="M30" i="86"/>
  <c r="M31" i="86"/>
  <c r="M32" i="86"/>
  <c r="M14" i="75"/>
  <c r="M20" i="75"/>
  <c r="M26" i="75"/>
  <c r="M27" i="75"/>
  <c r="M28" i="75"/>
  <c r="M29" i="75"/>
  <c r="M30" i="75"/>
  <c r="M31" i="75"/>
  <c r="M32" i="75"/>
  <c r="M14" i="85"/>
  <c r="M20" i="85"/>
  <c r="M26" i="85"/>
  <c r="M32" i="85"/>
  <c r="M38" i="85"/>
  <c r="M44" i="85"/>
  <c r="M50" i="85"/>
  <c r="M51" i="85"/>
  <c r="M52" i="85"/>
  <c r="M53" i="85"/>
  <c r="M54" i="85"/>
  <c r="M55" i="85"/>
  <c r="M14" i="83"/>
  <c r="M20" i="83"/>
  <c r="M26" i="83"/>
  <c r="M32" i="83"/>
  <c r="M38" i="83"/>
  <c r="M44" i="83"/>
  <c r="M50" i="83"/>
  <c r="M51" i="83"/>
  <c r="M52" i="83"/>
  <c r="M53" i="83"/>
  <c r="M54" i="83"/>
  <c r="M55" i="83"/>
  <c r="M14" i="84"/>
  <c r="M14" i="82"/>
  <c r="L14" i="100"/>
  <c r="L14" i="99"/>
  <c r="L14" i="95"/>
  <c r="L20" i="95"/>
  <c r="L26" i="95"/>
  <c r="L27" i="95"/>
  <c r="L28" i="95"/>
  <c r="L29" i="95"/>
  <c r="L30" i="95"/>
  <c r="L31" i="95"/>
  <c r="L14" i="94"/>
  <c r="L20" i="94"/>
  <c r="L26" i="94"/>
  <c r="L27" i="94"/>
  <c r="L28" i="94"/>
  <c r="L29" i="94"/>
  <c r="L30" i="94"/>
  <c r="L31" i="94"/>
  <c r="L14" i="91"/>
  <c r="L20" i="91"/>
  <c r="L26" i="91"/>
  <c r="L32" i="91"/>
  <c r="L38" i="91"/>
  <c r="L44" i="91"/>
  <c r="L50" i="91"/>
  <c r="L51" i="91"/>
  <c r="L52" i="91"/>
  <c r="L53" i="91"/>
  <c r="L54" i="91"/>
  <c r="L55" i="91"/>
  <c r="K51" i="81"/>
  <c r="L51" i="81"/>
  <c r="K52" i="81"/>
  <c r="L52" i="81"/>
  <c r="K53" i="81"/>
  <c r="L53" i="81"/>
  <c r="K54" i="81"/>
  <c r="L54" i="81"/>
  <c r="K55" i="81"/>
  <c r="L55" i="81"/>
  <c r="K44" i="81"/>
  <c r="L44" i="81"/>
  <c r="K38" i="81"/>
  <c r="L38" i="81"/>
  <c r="K32" i="81"/>
  <c r="L32" i="81"/>
  <c r="K26" i="81"/>
  <c r="L26" i="81"/>
  <c r="K20" i="81"/>
  <c r="L20" i="81"/>
  <c r="K14" i="81"/>
  <c r="L14" i="81"/>
  <c r="L14" i="90"/>
  <c r="L20" i="90"/>
  <c r="L26" i="90"/>
  <c r="L32" i="90"/>
  <c r="L33" i="90"/>
  <c r="L34" i="90"/>
  <c r="L35" i="90"/>
  <c r="L36" i="90"/>
  <c r="L37" i="90"/>
  <c r="L38" i="90" s="1"/>
  <c r="L14" i="80"/>
  <c r="L20" i="80"/>
  <c r="L26" i="80"/>
  <c r="L32" i="80"/>
  <c r="L33" i="80"/>
  <c r="L34" i="80"/>
  <c r="L35" i="80"/>
  <c r="L36" i="80"/>
  <c r="L37" i="80"/>
  <c r="L14" i="92"/>
  <c r="K14" i="92"/>
  <c r="L14" i="93"/>
  <c r="L14" i="89"/>
  <c r="L20" i="89"/>
  <c r="L26" i="89"/>
  <c r="L27" i="89"/>
  <c r="L28" i="89"/>
  <c r="L29" i="89"/>
  <c r="L30" i="89"/>
  <c r="L31" i="89"/>
  <c r="L14" i="79"/>
  <c r="L20" i="79"/>
  <c r="L26" i="79"/>
  <c r="L27" i="79"/>
  <c r="L28" i="79"/>
  <c r="L29" i="79"/>
  <c r="L30" i="79"/>
  <c r="L31" i="79"/>
  <c r="L14" i="88"/>
  <c r="L20" i="88"/>
  <c r="L26" i="88"/>
  <c r="L32" i="88"/>
  <c r="L38" i="88"/>
  <c r="L44" i="88"/>
  <c r="L50" i="88"/>
  <c r="L56" i="88"/>
  <c r="L62" i="88"/>
  <c r="L68" i="88"/>
  <c r="L74" i="88"/>
  <c r="L80" i="88"/>
  <c r="L81" i="88"/>
  <c r="L82" i="88"/>
  <c r="L83" i="88"/>
  <c r="L84" i="88"/>
  <c r="L85" i="88"/>
  <c r="L14" i="78"/>
  <c r="L20" i="78"/>
  <c r="L26" i="78"/>
  <c r="L32" i="78"/>
  <c r="L38" i="78"/>
  <c r="L44" i="78"/>
  <c r="L50" i="78"/>
  <c r="L56" i="78"/>
  <c r="L62" i="78"/>
  <c r="L68" i="78"/>
  <c r="L74" i="78"/>
  <c r="L80" i="78"/>
  <c r="L81" i="78"/>
  <c r="L82" i="78"/>
  <c r="L83" i="78"/>
  <c r="L84" i="78"/>
  <c r="L85" i="78"/>
  <c r="L14" i="87"/>
  <c r="L20" i="87"/>
  <c r="L26" i="87"/>
  <c r="L32" i="87"/>
  <c r="L38" i="87"/>
  <c r="L44" i="87"/>
  <c r="L50" i="87"/>
  <c r="L56" i="87"/>
  <c r="L62" i="87"/>
  <c r="L63" i="87"/>
  <c r="L64" i="87"/>
  <c r="L65" i="87"/>
  <c r="L66" i="87"/>
  <c r="L67" i="87"/>
  <c r="L14" i="76"/>
  <c r="L20" i="76"/>
  <c r="L26" i="76"/>
  <c r="L32" i="76"/>
  <c r="L38" i="76"/>
  <c r="L44" i="76"/>
  <c r="L50" i="76"/>
  <c r="L56" i="76"/>
  <c r="L62" i="76"/>
  <c r="L63" i="76"/>
  <c r="L64" i="76"/>
  <c r="L65" i="76"/>
  <c r="L66" i="76"/>
  <c r="L67" i="76"/>
  <c r="L14" i="86"/>
  <c r="L20" i="86"/>
  <c r="L26" i="86"/>
  <c r="L27" i="86"/>
  <c r="L28" i="86"/>
  <c r="L29" i="86"/>
  <c r="L30" i="86"/>
  <c r="L31" i="86"/>
  <c r="L32" i="86"/>
  <c r="L14" i="75"/>
  <c r="L20" i="75"/>
  <c r="L26" i="75"/>
  <c r="L27" i="75"/>
  <c r="L32" i="75" s="1"/>
  <c r="L28" i="75"/>
  <c r="L29" i="75"/>
  <c r="L30" i="75"/>
  <c r="L31" i="75"/>
  <c r="L14" i="85"/>
  <c r="L20" i="85"/>
  <c r="L26" i="85"/>
  <c r="L32" i="85"/>
  <c r="L38" i="85"/>
  <c r="L44" i="85"/>
  <c r="L50" i="85"/>
  <c r="L51" i="85"/>
  <c r="L52" i="85"/>
  <c r="L53" i="85"/>
  <c r="L54" i="85"/>
  <c r="L55" i="85"/>
  <c r="L14" i="83"/>
  <c r="L20" i="83"/>
  <c r="L26" i="83"/>
  <c r="L32" i="83"/>
  <c r="L38" i="83"/>
  <c r="L44" i="83"/>
  <c r="L50" i="83"/>
  <c r="L51" i="83"/>
  <c r="L52" i="83"/>
  <c r="L53" i="83"/>
  <c r="L54" i="83"/>
  <c r="L55" i="83"/>
  <c r="L14" i="84"/>
  <c r="L14" i="82"/>
  <c r="K31" i="94"/>
  <c r="K30" i="94"/>
  <c r="K29" i="94"/>
  <c r="K28" i="94"/>
  <c r="K27" i="94"/>
  <c r="K32" i="94" s="1"/>
  <c r="K26" i="94"/>
  <c r="K20" i="94"/>
  <c r="K14" i="94"/>
  <c r="K56" i="81" l="1"/>
  <c r="N56" i="81"/>
  <c r="M56" i="81"/>
  <c r="M38" i="90"/>
  <c r="M32" i="79"/>
  <c r="M86" i="78"/>
  <c r="M68" i="87"/>
  <c r="M68" i="76"/>
  <c r="M56" i="85"/>
  <c r="M56" i="83"/>
  <c r="L32" i="95"/>
  <c r="L32" i="94"/>
  <c r="L56" i="91"/>
  <c r="L56" i="81"/>
  <c r="L38" i="80"/>
  <c r="L32" i="89"/>
  <c r="L32" i="79"/>
  <c r="L86" i="88"/>
  <c r="L86" i="78"/>
  <c r="L68" i="87"/>
  <c r="L68" i="76"/>
  <c r="L56" i="85"/>
  <c r="L56" i="83"/>
  <c r="K31" i="86"/>
  <c r="K30" i="86"/>
  <c r="K29" i="86"/>
  <c r="K28" i="86"/>
  <c r="K27" i="86"/>
  <c r="K32" i="86" s="1"/>
  <c r="K26" i="86"/>
  <c r="K20" i="86"/>
  <c r="K14" i="86"/>
  <c r="K14" i="100" l="1"/>
  <c r="K14" i="99"/>
  <c r="K31" i="95"/>
  <c r="K30" i="95"/>
  <c r="K29" i="95"/>
  <c r="K32" i="95" s="1"/>
  <c r="K28" i="95"/>
  <c r="K27" i="95"/>
  <c r="K26" i="95"/>
  <c r="K20" i="95"/>
  <c r="K14" i="95"/>
  <c r="K55" i="91"/>
  <c r="K54" i="91"/>
  <c r="K53" i="91"/>
  <c r="K52" i="91"/>
  <c r="K56" i="91" s="1"/>
  <c r="K51" i="91"/>
  <c r="K50" i="91"/>
  <c r="K44" i="91"/>
  <c r="K38" i="91"/>
  <c r="K32" i="91"/>
  <c r="K26" i="91"/>
  <c r="K20" i="91"/>
  <c r="K14" i="91"/>
  <c r="K37" i="90"/>
  <c r="K36" i="90"/>
  <c r="K35" i="90"/>
  <c r="K34" i="90"/>
  <c r="K33" i="90"/>
  <c r="K38" i="90" s="1"/>
  <c r="K32" i="90"/>
  <c r="K26" i="90"/>
  <c r="K20" i="90"/>
  <c r="K14" i="90"/>
  <c r="K37" i="80"/>
  <c r="K36" i="80"/>
  <c r="K35" i="80"/>
  <c r="K34" i="80"/>
  <c r="K33" i="80"/>
  <c r="K38" i="80" s="1"/>
  <c r="K32" i="80"/>
  <c r="K26" i="80"/>
  <c r="K20" i="80"/>
  <c r="K14" i="80"/>
  <c r="K14" i="93"/>
  <c r="K31" i="89"/>
  <c r="K30" i="89"/>
  <c r="K29" i="89"/>
  <c r="K28" i="89"/>
  <c r="K27" i="89"/>
  <c r="K26" i="89"/>
  <c r="K20" i="89"/>
  <c r="K14" i="89"/>
  <c r="K31" i="79"/>
  <c r="K32" i="79" s="1"/>
  <c r="K30" i="79"/>
  <c r="K29" i="79"/>
  <c r="K28" i="79"/>
  <c r="K27" i="79"/>
  <c r="K26" i="79"/>
  <c r="K20" i="79"/>
  <c r="K14" i="79"/>
  <c r="K85" i="88"/>
  <c r="K84" i="88"/>
  <c r="K83" i="88"/>
  <c r="K86" i="88" s="1"/>
  <c r="K82" i="88"/>
  <c r="K81" i="88"/>
  <c r="K80" i="88"/>
  <c r="K74" i="88"/>
  <c r="K68" i="88"/>
  <c r="K62" i="88"/>
  <c r="K56" i="88"/>
  <c r="K50" i="88"/>
  <c r="K44" i="88"/>
  <c r="K38" i="88"/>
  <c r="K32" i="88"/>
  <c r="K26" i="88"/>
  <c r="K20" i="88"/>
  <c r="K14" i="88"/>
  <c r="K85" i="78"/>
  <c r="K84" i="78"/>
  <c r="K83" i="78"/>
  <c r="K86" i="78" s="1"/>
  <c r="K82" i="78"/>
  <c r="K81" i="78"/>
  <c r="K80" i="78"/>
  <c r="K74" i="78"/>
  <c r="K68" i="78"/>
  <c r="K62" i="78"/>
  <c r="K56" i="78"/>
  <c r="K50" i="78"/>
  <c r="K44" i="78"/>
  <c r="K38" i="78"/>
  <c r="K32" i="78"/>
  <c r="K26" i="78"/>
  <c r="K20" i="78"/>
  <c r="K14" i="78"/>
  <c r="K67" i="87"/>
  <c r="K66" i="87"/>
  <c r="K65" i="87"/>
  <c r="K68" i="87" s="1"/>
  <c r="K64" i="87"/>
  <c r="K63" i="87"/>
  <c r="K62" i="87"/>
  <c r="K56" i="87"/>
  <c r="K50" i="87"/>
  <c r="K44" i="87"/>
  <c r="K38" i="87"/>
  <c r="K32" i="87"/>
  <c r="K26" i="87"/>
  <c r="K20" i="87"/>
  <c r="K14" i="87"/>
  <c r="K67" i="76"/>
  <c r="K68" i="76" s="1"/>
  <c r="K66" i="76"/>
  <c r="K65" i="76"/>
  <c r="K64" i="76"/>
  <c r="K63" i="76"/>
  <c r="K62" i="76"/>
  <c r="K56" i="76"/>
  <c r="K50" i="76"/>
  <c r="K44" i="76"/>
  <c r="K38" i="76"/>
  <c r="K32" i="76"/>
  <c r="K26" i="76"/>
  <c r="K20" i="76"/>
  <c r="K14" i="76"/>
  <c r="K31" i="75"/>
  <c r="K32" i="75" s="1"/>
  <c r="K30" i="75"/>
  <c r="K29" i="75"/>
  <c r="K28" i="75"/>
  <c r="K27" i="75"/>
  <c r="K26" i="75"/>
  <c r="K20" i="75"/>
  <c r="K14" i="75"/>
  <c r="K56" i="85"/>
  <c r="K55" i="85"/>
  <c r="K54" i="85"/>
  <c r="K53" i="85"/>
  <c r="K52" i="85"/>
  <c r="K51" i="85"/>
  <c r="K50" i="85"/>
  <c r="K44" i="85"/>
  <c r="K38" i="85"/>
  <c r="K32" i="85"/>
  <c r="K26" i="85"/>
  <c r="K20" i="85"/>
  <c r="K14" i="85"/>
  <c r="K55" i="83"/>
  <c r="K54" i="83"/>
  <c r="K53" i="83"/>
  <c r="K52" i="83"/>
  <c r="K51" i="83"/>
  <c r="K56" i="83" s="1"/>
  <c r="K50" i="83"/>
  <c r="K44" i="83"/>
  <c r="K38" i="83"/>
  <c r="K32" i="83"/>
  <c r="K26" i="83"/>
  <c r="K20" i="83"/>
  <c r="K14" i="83"/>
  <c r="K14" i="84"/>
  <c r="K14" i="82"/>
  <c r="J14" i="100"/>
  <c r="J14" i="99"/>
  <c r="J31" i="95"/>
  <c r="J30" i="95"/>
  <c r="J29" i="95"/>
  <c r="J28" i="95"/>
  <c r="J27" i="95"/>
  <c r="J32" i="95" s="1"/>
  <c r="J26" i="95"/>
  <c r="J20" i="95"/>
  <c r="J14" i="95"/>
  <c r="J31" i="94"/>
  <c r="J32" i="94" s="1"/>
  <c r="J30" i="94"/>
  <c r="J29" i="94"/>
  <c r="J28" i="94"/>
  <c r="J27" i="94"/>
  <c r="J26" i="94"/>
  <c r="J20" i="94"/>
  <c r="J14" i="94"/>
  <c r="J55" i="91"/>
  <c r="J56" i="91" s="1"/>
  <c r="J54" i="91"/>
  <c r="J53" i="91"/>
  <c r="J52" i="91"/>
  <c r="J51" i="91"/>
  <c r="J50" i="91"/>
  <c r="J44" i="91"/>
  <c r="J38" i="91"/>
  <c r="J32" i="91"/>
  <c r="J26" i="91"/>
  <c r="J20" i="91"/>
  <c r="J14" i="91"/>
  <c r="J55" i="81"/>
  <c r="J54" i="81"/>
  <c r="J53" i="81"/>
  <c r="J52" i="81"/>
  <c r="J51" i="81"/>
  <c r="J50" i="81"/>
  <c r="J44" i="81"/>
  <c r="J38" i="81"/>
  <c r="J32" i="81"/>
  <c r="J26" i="81"/>
  <c r="J20" i="81"/>
  <c r="J14" i="81"/>
  <c r="J37" i="90"/>
  <c r="J38" i="90" s="1"/>
  <c r="J36" i="90"/>
  <c r="J35" i="90"/>
  <c r="J34" i="90"/>
  <c r="J33" i="90"/>
  <c r="J32" i="90"/>
  <c r="J26" i="90"/>
  <c r="J20" i="90"/>
  <c r="J14" i="90"/>
  <c r="J37" i="80"/>
  <c r="J36" i="80"/>
  <c r="J35" i="80"/>
  <c r="J34" i="80"/>
  <c r="J33" i="80"/>
  <c r="J38" i="80" s="1"/>
  <c r="J32" i="80"/>
  <c r="J26" i="80"/>
  <c r="J20" i="80"/>
  <c r="J14" i="80"/>
  <c r="J14" i="92"/>
  <c r="J14" i="93"/>
  <c r="J31" i="89"/>
  <c r="J30" i="89"/>
  <c r="J29" i="89"/>
  <c r="J28" i="89"/>
  <c r="J27" i="89"/>
  <c r="J32" i="89" s="1"/>
  <c r="J26" i="89"/>
  <c r="J20" i="89"/>
  <c r="J14" i="89"/>
  <c r="J31" i="79"/>
  <c r="J32" i="79" s="1"/>
  <c r="J30" i="79"/>
  <c r="J29" i="79"/>
  <c r="J28" i="79"/>
  <c r="J27" i="79"/>
  <c r="J26" i="79"/>
  <c r="J20" i="79"/>
  <c r="J14" i="79"/>
  <c r="J86" i="88"/>
  <c r="J85" i="88"/>
  <c r="J84" i="88"/>
  <c r="J83" i="88"/>
  <c r="J82" i="88"/>
  <c r="J81" i="88"/>
  <c r="J80" i="88"/>
  <c r="J74" i="88"/>
  <c r="J68" i="88"/>
  <c r="J62" i="88"/>
  <c r="J56" i="88"/>
  <c r="J50" i="88"/>
  <c r="J44" i="88"/>
  <c r="J38" i="88"/>
  <c r="J32" i="88"/>
  <c r="J26" i="88"/>
  <c r="J20" i="88"/>
  <c r="J14" i="88"/>
  <c r="J85" i="78"/>
  <c r="J84" i="78"/>
  <c r="J83" i="78"/>
  <c r="J82" i="78"/>
  <c r="J81" i="78"/>
  <c r="J86" i="78" s="1"/>
  <c r="J80" i="78"/>
  <c r="J74" i="78"/>
  <c r="J68" i="78"/>
  <c r="J62" i="78"/>
  <c r="J56" i="78"/>
  <c r="J50" i="78"/>
  <c r="J44" i="78"/>
  <c r="J38" i="78"/>
  <c r="J32" i="78"/>
  <c r="J26" i="78"/>
  <c r="J20" i="78"/>
  <c r="J14" i="78"/>
  <c r="J67" i="87"/>
  <c r="J68" i="87" s="1"/>
  <c r="J66" i="87"/>
  <c r="J65" i="87"/>
  <c r="J64" i="87"/>
  <c r="J63" i="87"/>
  <c r="J62" i="87"/>
  <c r="J56" i="87"/>
  <c r="J50" i="87"/>
  <c r="J44" i="87"/>
  <c r="J38" i="87"/>
  <c r="J32" i="87"/>
  <c r="J26" i="87"/>
  <c r="J20" i="87"/>
  <c r="J14" i="87"/>
  <c r="J67" i="76"/>
  <c r="J68" i="76" s="1"/>
  <c r="J66" i="76"/>
  <c r="J65" i="76"/>
  <c r="J64" i="76"/>
  <c r="J63" i="76"/>
  <c r="J62" i="76"/>
  <c r="J56" i="76"/>
  <c r="J50" i="76"/>
  <c r="J44" i="76"/>
  <c r="J38" i="76"/>
  <c r="J32" i="76"/>
  <c r="J26" i="76"/>
  <c r="J20" i="76"/>
  <c r="J14" i="76"/>
  <c r="J14" i="86"/>
  <c r="J20" i="86"/>
  <c r="J26" i="86"/>
  <c r="J27" i="86"/>
  <c r="J32" i="86" s="1"/>
  <c r="J28" i="86"/>
  <c r="J29" i="86"/>
  <c r="J30" i="86"/>
  <c r="J31" i="86"/>
  <c r="J14" i="75"/>
  <c r="J20" i="75"/>
  <c r="J26" i="75"/>
  <c r="J27" i="75"/>
  <c r="J28" i="75"/>
  <c r="J29" i="75"/>
  <c r="J30" i="75"/>
  <c r="J31" i="75"/>
  <c r="J32" i="75" s="1"/>
  <c r="J14" i="85"/>
  <c r="J20" i="85"/>
  <c r="J26" i="85"/>
  <c r="J32" i="85"/>
  <c r="J38" i="85"/>
  <c r="J44" i="85"/>
  <c r="J50" i="85"/>
  <c r="J51" i="85"/>
  <c r="J52" i="85"/>
  <c r="J53" i="85"/>
  <c r="J54" i="85"/>
  <c r="J55" i="85"/>
  <c r="J14" i="83"/>
  <c r="J20" i="83"/>
  <c r="J26" i="83"/>
  <c r="J32" i="83"/>
  <c r="J38" i="83"/>
  <c r="J44" i="83"/>
  <c r="J50" i="83"/>
  <c r="J51" i="83"/>
  <c r="J52" i="83"/>
  <c r="J53" i="83"/>
  <c r="J54" i="83"/>
  <c r="J55" i="83"/>
  <c r="J14" i="84"/>
  <c r="J14" i="82"/>
  <c r="I82" i="88"/>
  <c r="I83" i="88"/>
  <c r="I84" i="88"/>
  <c r="I85" i="88"/>
  <c r="J56" i="81" l="1"/>
  <c r="K32" i="89"/>
  <c r="J56" i="85"/>
  <c r="J56" i="83"/>
  <c r="I14" i="100"/>
  <c r="I14" i="99"/>
  <c r="I14" i="95"/>
  <c r="I20" i="95"/>
  <c r="I26" i="95"/>
  <c r="I27" i="95"/>
  <c r="I28" i="95"/>
  <c r="I29" i="95"/>
  <c r="I30" i="95"/>
  <c r="I31" i="95"/>
  <c r="I14" i="94"/>
  <c r="I20" i="94"/>
  <c r="I26" i="94"/>
  <c r="I27" i="94"/>
  <c r="I28" i="94"/>
  <c r="I29" i="94"/>
  <c r="I30" i="94"/>
  <c r="I31" i="94"/>
  <c r="I14" i="91"/>
  <c r="I20" i="91"/>
  <c r="I26" i="91"/>
  <c r="I32" i="91"/>
  <c r="I38" i="91"/>
  <c r="I44" i="91"/>
  <c r="I50" i="91"/>
  <c r="I51" i="91"/>
  <c r="I52" i="91"/>
  <c r="I53" i="91"/>
  <c r="I54" i="91"/>
  <c r="I55" i="91"/>
  <c r="I14" i="81"/>
  <c r="I20" i="81"/>
  <c r="I26" i="81"/>
  <c r="I32" i="81"/>
  <c r="I38" i="81"/>
  <c r="I44" i="81"/>
  <c r="I50" i="81"/>
  <c r="I51" i="81"/>
  <c r="I52" i="81"/>
  <c r="I53" i="81"/>
  <c r="I54" i="81"/>
  <c r="I55" i="81"/>
  <c r="I14" i="90"/>
  <c r="I20" i="90"/>
  <c r="I26" i="90"/>
  <c r="I32" i="90"/>
  <c r="I33" i="90"/>
  <c r="I34" i="90"/>
  <c r="I35" i="90"/>
  <c r="I36" i="90"/>
  <c r="I37" i="90"/>
  <c r="I14" i="80"/>
  <c r="I20" i="80"/>
  <c r="I26" i="80"/>
  <c r="I32" i="80"/>
  <c r="I33" i="80"/>
  <c r="I34" i="80"/>
  <c r="I35" i="80"/>
  <c r="I36" i="80"/>
  <c r="I37" i="80"/>
  <c r="I14" i="92"/>
  <c r="I14" i="93"/>
  <c r="I14" i="89"/>
  <c r="I20" i="89"/>
  <c r="I26" i="89"/>
  <c r="I27" i="89"/>
  <c r="I28" i="89"/>
  <c r="I29" i="89"/>
  <c r="I30" i="89"/>
  <c r="I31" i="89"/>
  <c r="I14" i="79"/>
  <c r="I20" i="79"/>
  <c r="I26" i="79"/>
  <c r="I27" i="79"/>
  <c r="I28" i="79"/>
  <c r="I29" i="79"/>
  <c r="I30" i="79"/>
  <c r="I31" i="79"/>
  <c r="I14" i="88"/>
  <c r="I20" i="88"/>
  <c r="I26" i="88"/>
  <c r="I32" i="88"/>
  <c r="I38" i="88"/>
  <c r="I44" i="88"/>
  <c r="I50" i="88"/>
  <c r="I56" i="88"/>
  <c r="I62" i="88"/>
  <c r="I68" i="88"/>
  <c r="I74" i="88"/>
  <c r="I80" i="88"/>
  <c r="I81" i="88"/>
  <c r="I14" i="78"/>
  <c r="I20" i="78"/>
  <c r="I26" i="78"/>
  <c r="I32" i="78"/>
  <c r="I38" i="78"/>
  <c r="I44" i="78"/>
  <c r="I50" i="78"/>
  <c r="I56" i="78"/>
  <c r="I62" i="78"/>
  <c r="I68" i="78"/>
  <c r="I74" i="78"/>
  <c r="I80" i="78"/>
  <c r="I81" i="78"/>
  <c r="I82" i="78"/>
  <c r="I83" i="78"/>
  <c r="I84" i="78"/>
  <c r="I85" i="78"/>
  <c r="I14" i="87"/>
  <c r="I20" i="87"/>
  <c r="I26" i="87"/>
  <c r="I32" i="87"/>
  <c r="I38" i="87"/>
  <c r="I44" i="87"/>
  <c r="I50" i="87"/>
  <c r="I56" i="87"/>
  <c r="I62" i="87"/>
  <c r="I63" i="87"/>
  <c r="I64" i="87"/>
  <c r="I65" i="87"/>
  <c r="I66" i="87"/>
  <c r="I67" i="87"/>
  <c r="I14" i="76"/>
  <c r="I20" i="76"/>
  <c r="I26" i="76"/>
  <c r="I32" i="76"/>
  <c r="I38" i="76"/>
  <c r="I44" i="76"/>
  <c r="I50" i="76"/>
  <c r="I56" i="76"/>
  <c r="I62" i="76"/>
  <c r="I63" i="76"/>
  <c r="I64" i="76"/>
  <c r="I65" i="76"/>
  <c r="I66" i="76"/>
  <c r="I67" i="76"/>
  <c r="I14" i="86"/>
  <c r="I20" i="86"/>
  <c r="I26" i="86"/>
  <c r="I27" i="86"/>
  <c r="I28" i="86"/>
  <c r="I29" i="86"/>
  <c r="I30" i="86"/>
  <c r="I31" i="86"/>
  <c r="I14" i="75"/>
  <c r="I20" i="75"/>
  <c r="I26" i="75"/>
  <c r="I27" i="75"/>
  <c r="I28" i="75"/>
  <c r="I29" i="75"/>
  <c r="I30" i="75"/>
  <c r="I31" i="75"/>
  <c r="I32" i="75"/>
  <c r="I14" i="85"/>
  <c r="I20" i="85"/>
  <c r="I26" i="85"/>
  <c r="I32" i="85"/>
  <c r="I38" i="85"/>
  <c r="I44" i="85"/>
  <c r="I50" i="85"/>
  <c r="I51" i="85"/>
  <c r="I52" i="85"/>
  <c r="I53" i="85"/>
  <c r="I54" i="85"/>
  <c r="I55" i="85"/>
  <c r="I14" i="83"/>
  <c r="I20" i="83"/>
  <c r="I26" i="83"/>
  <c r="I32" i="83"/>
  <c r="I38" i="83"/>
  <c r="I44" i="83"/>
  <c r="I50" i="83"/>
  <c r="I51" i="83"/>
  <c r="I52" i="83"/>
  <c r="I53" i="83"/>
  <c r="I54" i="83"/>
  <c r="I55" i="83"/>
  <c r="I14" i="84"/>
  <c r="I14" i="82"/>
  <c r="H52" i="83"/>
  <c r="I32" i="86" l="1"/>
  <c r="I32" i="95"/>
  <c r="I32" i="94"/>
  <c r="I56" i="91"/>
  <c r="I56" i="81"/>
  <c r="I38" i="90"/>
  <c r="I38" i="80"/>
  <c r="I32" i="89"/>
  <c r="I32" i="79"/>
  <c r="I86" i="88"/>
  <c r="I86" i="78"/>
  <c r="I68" i="87"/>
  <c r="I68" i="76"/>
  <c r="I56" i="85"/>
  <c r="I56" i="83"/>
  <c r="H52" i="91"/>
  <c r="H53" i="91"/>
  <c r="H54" i="91"/>
  <c r="H55" i="91"/>
  <c r="H51" i="91"/>
  <c r="G52" i="91"/>
  <c r="G53" i="91"/>
  <c r="G54" i="91"/>
  <c r="G55" i="91"/>
  <c r="G51" i="91"/>
  <c r="F55" i="91"/>
  <c r="F52" i="91"/>
  <c r="F53" i="91"/>
  <c r="F54" i="91"/>
  <c r="F51" i="91"/>
  <c r="E52" i="91"/>
  <c r="E53" i="91"/>
  <c r="E54" i="91"/>
  <c r="E55" i="91"/>
  <c r="E51" i="91"/>
  <c r="D52" i="91"/>
  <c r="D53" i="91"/>
  <c r="D54" i="91"/>
  <c r="D55" i="91"/>
  <c r="D51" i="91"/>
  <c r="H64" i="76" l="1"/>
  <c r="H65" i="76"/>
  <c r="H66" i="76"/>
  <c r="H67" i="76"/>
  <c r="H63" i="76"/>
  <c r="G64" i="76"/>
  <c r="G65" i="76"/>
  <c r="G66" i="76"/>
  <c r="G67" i="76"/>
  <c r="G63" i="76"/>
  <c r="F64" i="76"/>
  <c r="F65" i="76"/>
  <c r="F66" i="76"/>
  <c r="F67" i="76"/>
  <c r="F63" i="76"/>
  <c r="E64" i="76"/>
  <c r="E65" i="76"/>
  <c r="E66" i="76"/>
  <c r="E67" i="76"/>
  <c r="E63" i="76"/>
  <c r="D64" i="76"/>
  <c r="D65" i="76"/>
  <c r="D66" i="76"/>
  <c r="D67" i="76"/>
  <c r="D63" i="76"/>
  <c r="H14" i="100" l="1"/>
  <c r="H14" i="99"/>
  <c r="H14" i="95"/>
  <c r="H20" i="95"/>
  <c r="H26" i="95"/>
  <c r="H27" i="95"/>
  <c r="H28" i="95"/>
  <c r="H29" i="95"/>
  <c r="H30" i="95"/>
  <c r="H31" i="95"/>
  <c r="G28" i="95"/>
  <c r="G29" i="95"/>
  <c r="G30" i="95"/>
  <c r="G31" i="95"/>
  <c r="G27" i="95"/>
  <c r="F28" i="95"/>
  <c r="F29" i="95"/>
  <c r="F30" i="95"/>
  <c r="F31" i="95"/>
  <c r="F27" i="95"/>
  <c r="E28" i="95"/>
  <c r="E29" i="95"/>
  <c r="E30" i="95"/>
  <c r="E31" i="95"/>
  <c r="E27" i="95"/>
  <c r="D28" i="95"/>
  <c r="D29" i="95"/>
  <c r="D30" i="95"/>
  <c r="D31" i="95"/>
  <c r="D27" i="95"/>
  <c r="H14" i="94"/>
  <c r="H20" i="94"/>
  <c r="H26" i="94"/>
  <c r="H27" i="94"/>
  <c r="H28" i="94"/>
  <c r="H29" i="94"/>
  <c r="H30" i="94"/>
  <c r="H31" i="94"/>
  <c r="G28" i="94"/>
  <c r="G29" i="94"/>
  <c r="G30" i="94"/>
  <c r="G31" i="94"/>
  <c r="G27" i="94"/>
  <c r="F28" i="94"/>
  <c r="F29" i="94"/>
  <c r="F30" i="94"/>
  <c r="F31" i="94"/>
  <c r="F27" i="94"/>
  <c r="E28" i="94"/>
  <c r="E29" i="94"/>
  <c r="E30" i="94"/>
  <c r="E31" i="94"/>
  <c r="D28" i="94"/>
  <c r="D29" i="94"/>
  <c r="D30" i="94"/>
  <c r="D31" i="94"/>
  <c r="E27" i="94"/>
  <c r="D27" i="94"/>
  <c r="H14" i="91"/>
  <c r="H20" i="91"/>
  <c r="H26" i="91"/>
  <c r="H32" i="91"/>
  <c r="H38" i="91"/>
  <c r="H44" i="91"/>
  <c r="H50" i="91"/>
  <c r="H52" i="81"/>
  <c r="H53" i="81"/>
  <c r="H54" i="81"/>
  <c r="H55" i="81"/>
  <c r="H51" i="81"/>
  <c r="G52" i="81"/>
  <c r="G53" i="81"/>
  <c r="G54" i="81"/>
  <c r="G55" i="81"/>
  <c r="G51" i="81"/>
  <c r="F52" i="81"/>
  <c r="F53" i="81"/>
  <c r="F54" i="81"/>
  <c r="F55" i="81"/>
  <c r="F51" i="81"/>
  <c r="E52" i="81"/>
  <c r="E53" i="81"/>
  <c r="E54" i="81"/>
  <c r="E55" i="81"/>
  <c r="E51" i="81"/>
  <c r="D52" i="81"/>
  <c r="D53" i="81"/>
  <c r="D54" i="81"/>
  <c r="D55" i="81"/>
  <c r="D51" i="81"/>
  <c r="H14" i="81"/>
  <c r="H20" i="81"/>
  <c r="H26" i="81"/>
  <c r="H32" i="81"/>
  <c r="H38" i="81"/>
  <c r="H44" i="81"/>
  <c r="H50" i="81"/>
  <c r="H14" i="90"/>
  <c r="H20" i="90"/>
  <c r="H26" i="90"/>
  <c r="H32" i="90"/>
  <c r="H33" i="90"/>
  <c r="H34" i="90"/>
  <c r="H35" i="90"/>
  <c r="H36" i="90"/>
  <c r="H37" i="90"/>
  <c r="H14" i="80"/>
  <c r="H20" i="80"/>
  <c r="H26" i="80"/>
  <c r="H32" i="80"/>
  <c r="H33" i="80"/>
  <c r="H34" i="80"/>
  <c r="H35" i="80"/>
  <c r="H36" i="80"/>
  <c r="H37" i="80"/>
  <c r="H14" i="92"/>
  <c r="H14" i="93"/>
  <c r="H32" i="95" l="1"/>
  <c r="H32" i="94"/>
  <c r="H56" i="91"/>
  <c r="H56" i="81"/>
  <c r="H38" i="90"/>
  <c r="H38" i="80"/>
  <c r="H14" i="89" l="1"/>
  <c r="H20" i="89"/>
  <c r="H26" i="89"/>
  <c r="H27" i="89"/>
  <c r="H28" i="89"/>
  <c r="H29" i="89"/>
  <c r="H30" i="89"/>
  <c r="H31" i="89"/>
  <c r="H14" i="79"/>
  <c r="H20" i="79"/>
  <c r="H26" i="79"/>
  <c r="H27" i="79"/>
  <c r="H28" i="79"/>
  <c r="H29" i="79"/>
  <c r="H30" i="79"/>
  <c r="H31" i="79"/>
  <c r="H14" i="88"/>
  <c r="H20" i="88"/>
  <c r="H26" i="88"/>
  <c r="H32" i="88"/>
  <c r="H38" i="88"/>
  <c r="H44" i="88"/>
  <c r="H50" i="88"/>
  <c r="H56" i="88"/>
  <c r="H62" i="88"/>
  <c r="H68" i="88"/>
  <c r="H74" i="88"/>
  <c r="H80" i="88"/>
  <c r="H81" i="88"/>
  <c r="H82" i="88"/>
  <c r="H83" i="88"/>
  <c r="H84" i="88"/>
  <c r="H85" i="88"/>
  <c r="G82" i="88"/>
  <c r="G83" i="88"/>
  <c r="G84" i="88"/>
  <c r="G85" i="88"/>
  <c r="G81" i="88"/>
  <c r="F82" i="88"/>
  <c r="F83" i="88"/>
  <c r="F84" i="88"/>
  <c r="F85" i="88"/>
  <c r="F81" i="88"/>
  <c r="E82" i="88"/>
  <c r="E83" i="88"/>
  <c r="E84" i="88"/>
  <c r="E85" i="88"/>
  <c r="E81" i="88"/>
  <c r="D82" i="88"/>
  <c r="D83" i="88"/>
  <c r="D84" i="88"/>
  <c r="D85" i="88"/>
  <c r="D81" i="88"/>
  <c r="H82" i="78"/>
  <c r="H83" i="78"/>
  <c r="H84" i="78"/>
  <c r="H85" i="78"/>
  <c r="H81" i="78"/>
  <c r="G82" i="78"/>
  <c r="G83" i="78"/>
  <c r="G84" i="78"/>
  <c r="G85" i="78"/>
  <c r="G81" i="78"/>
  <c r="F82" i="78"/>
  <c r="F83" i="78"/>
  <c r="F84" i="78"/>
  <c r="F85" i="78"/>
  <c r="F81" i="78"/>
  <c r="E82" i="78"/>
  <c r="E83" i="78"/>
  <c r="E84" i="78"/>
  <c r="E85" i="78"/>
  <c r="E81" i="78"/>
  <c r="D82" i="78"/>
  <c r="D83" i="78"/>
  <c r="D84" i="78"/>
  <c r="D85" i="78"/>
  <c r="D81" i="78"/>
  <c r="H14" i="78"/>
  <c r="H20" i="78"/>
  <c r="H26" i="78"/>
  <c r="H32" i="78"/>
  <c r="H38" i="78"/>
  <c r="H44" i="78"/>
  <c r="H50" i="78"/>
  <c r="H56" i="78"/>
  <c r="H62" i="78"/>
  <c r="H68" i="78"/>
  <c r="H74" i="78"/>
  <c r="H80" i="78"/>
  <c r="H67" i="87"/>
  <c r="H64" i="87"/>
  <c r="H65" i="87"/>
  <c r="H66" i="87"/>
  <c r="H63" i="87"/>
  <c r="G64" i="87"/>
  <c r="G65" i="87"/>
  <c r="G66" i="87"/>
  <c r="G67" i="87"/>
  <c r="G63" i="87"/>
  <c r="F64" i="87"/>
  <c r="F65" i="87"/>
  <c r="F66" i="87"/>
  <c r="F67" i="87"/>
  <c r="F63" i="87"/>
  <c r="E64" i="87"/>
  <c r="E65" i="87"/>
  <c r="E66" i="87"/>
  <c r="E67" i="87"/>
  <c r="E63" i="87"/>
  <c r="D64" i="87"/>
  <c r="D65" i="87"/>
  <c r="D66" i="87"/>
  <c r="D67" i="87"/>
  <c r="D63" i="87"/>
  <c r="H14" i="87"/>
  <c r="H20" i="87"/>
  <c r="H26" i="87"/>
  <c r="H32" i="87"/>
  <c r="H38" i="87"/>
  <c r="H44" i="87"/>
  <c r="H50" i="87"/>
  <c r="H56" i="87"/>
  <c r="H62" i="87"/>
  <c r="H14" i="76"/>
  <c r="H20" i="76"/>
  <c r="H26" i="76"/>
  <c r="H32" i="76"/>
  <c r="H38" i="76"/>
  <c r="H44" i="76"/>
  <c r="H50" i="76"/>
  <c r="H56" i="76"/>
  <c r="H62" i="76"/>
  <c r="H14" i="86"/>
  <c r="H20" i="86"/>
  <c r="H26" i="86"/>
  <c r="H27" i="86"/>
  <c r="H28" i="86"/>
  <c r="H29" i="86"/>
  <c r="H30" i="86"/>
  <c r="H31" i="86"/>
  <c r="G28" i="86"/>
  <c r="G29" i="86"/>
  <c r="G30" i="86"/>
  <c r="G31" i="86"/>
  <c r="G27" i="86"/>
  <c r="E28" i="86"/>
  <c r="E29" i="86"/>
  <c r="E30" i="86"/>
  <c r="E31" i="86"/>
  <c r="E27" i="86"/>
  <c r="F28" i="86"/>
  <c r="F29" i="86"/>
  <c r="F30" i="86"/>
  <c r="F31" i="86"/>
  <c r="F27" i="86"/>
  <c r="D28" i="86"/>
  <c r="D29" i="86"/>
  <c r="D30" i="86"/>
  <c r="D31" i="86"/>
  <c r="D27" i="86"/>
  <c r="H28" i="75"/>
  <c r="H29" i="75"/>
  <c r="H30" i="75"/>
  <c r="H31" i="75"/>
  <c r="H27" i="75"/>
  <c r="G28" i="75"/>
  <c r="G29" i="75"/>
  <c r="G30" i="75"/>
  <c r="G31" i="75"/>
  <c r="G27" i="75"/>
  <c r="F28" i="75"/>
  <c r="F29" i="75"/>
  <c r="F30" i="75"/>
  <c r="F31" i="75"/>
  <c r="F27" i="75"/>
  <c r="E28" i="75"/>
  <c r="E29" i="75"/>
  <c r="E30" i="75"/>
  <c r="E31" i="75"/>
  <c r="E27" i="75"/>
  <c r="E26" i="75"/>
  <c r="D28" i="75"/>
  <c r="D29" i="75"/>
  <c r="D30" i="75"/>
  <c r="D31" i="75"/>
  <c r="D27" i="75"/>
  <c r="H14" i="75"/>
  <c r="H20" i="75"/>
  <c r="H26" i="75"/>
  <c r="H14" i="85"/>
  <c r="H20" i="85"/>
  <c r="H26" i="85"/>
  <c r="H32" i="85"/>
  <c r="H38" i="85"/>
  <c r="H44" i="85"/>
  <c r="H50" i="85"/>
  <c r="H52" i="85"/>
  <c r="H53" i="85"/>
  <c r="H54" i="85"/>
  <c r="H55" i="85"/>
  <c r="H51" i="85"/>
  <c r="G52" i="85"/>
  <c r="G53" i="85"/>
  <c r="G54" i="85"/>
  <c r="G55" i="85"/>
  <c r="G51" i="85"/>
  <c r="F52" i="85"/>
  <c r="F53" i="85"/>
  <c r="F54" i="85"/>
  <c r="F55" i="85"/>
  <c r="F51" i="85"/>
  <c r="E52" i="85"/>
  <c r="E53" i="85"/>
  <c r="E54" i="85"/>
  <c r="E55" i="85"/>
  <c r="E51" i="85"/>
  <c r="D52" i="85"/>
  <c r="D53" i="85"/>
  <c r="D54" i="85"/>
  <c r="D55" i="85"/>
  <c r="D51" i="85"/>
  <c r="H53" i="83"/>
  <c r="H54" i="83"/>
  <c r="H55" i="83"/>
  <c r="H51" i="83"/>
  <c r="G52" i="83"/>
  <c r="G53" i="83"/>
  <c r="G54" i="83"/>
  <c r="G55" i="83"/>
  <c r="G51" i="83"/>
  <c r="F52" i="83"/>
  <c r="F53" i="83"/>
  <c r="F54" i="83"/>
  <c r="F55" i="83"/>
  <c r="F51" i="83"/>
  <c r="E52" i="83"/>
  <c r="E53" i="83"/>
  <c r="E54" i="83"/>
  <c r="E55" i="83"/>
  <c r="E51" i="83"/>
  <c r="D54" i="83"/>
  <c r="D55" i="83"/>
  <c r="D52" i="83"/>
  <c r="D53" i="83"/>
  <c r="D51" i="83"/>
  <c r="F44" i="83"/>
  <c r="G44" i="83"/>
  <c r="H44" i="83"/>
  <c r="H14" i="83"/>
  <c r="H20" i="83"/>
  <c r="H26" i="83"/>
  <c r="H32" i="83"/>
  <c r="H38" i="83"/>
  <c r="H50" i="83"/>
  <c r="H14" i="84"/>
  <c r="H14" i="82"/>
  <c r="G80" i="88"/>
  <c r="H32" i="89" l="1"/>
  <c r="H32" i="79"/>
  <c r="H86" i="88"/>
  <c r="H86" i="78"/>
  <c r="H68" i="87"/>
  <c r="H68" i="76"/>
  <c r="H32" i="86"/>
  <c r="H32" i="75"/>
  <c r="H56" i="85"/>
  <c r="H56" i="83"/>
  <c r="G14" i="100"/>
  <c r="G14" i="99"/>
  <c r="G26" i="95"/>
  <c r="G20" i="95"/>
  <c r="G14" i="95"/>
  <c r="G26" i="94"/>
  <c r="G20" i="94"/>
  <c r="G14" i="94"/>
  <c r="G50" i="91"/>
  <c r="G44" i="91"/>
  <c r="G38" i="91"/>
  <c r="G32" i="91"/>
  <c r="G26" i="91"/>
  <c r="G20" i="91"/>
  <c r="G14" i="91"/>
  <c r="G50" i="81"/>
  <c r="G44" i="81"/>
  <c r="G38" i="81"/>
  <c r="G32" i="81"/>
  <c r="G26" i="81"/>
  <c r="G20" i="81"/>
  <c r="G14" i="81"/>
  <c r="G37" i="90"/>
  <c r="G36" i="90"/>
  <c r="G35" i="90"/>
  <c r="G34" i="90"/>
  <c r="G33" i="90"/>
  <c r="G32" i="90"/>
  <c r="G26" i="90"/>
  <c r="G20" i="90"/>
  <c r="G14" i="90"/>
  <c r="G37" i="80"/>
  <c r="G36" i="80"/>
  <c r="G35" i="80"/>
  <c r="G34" i="80"/>
  <c r="G33" i="80"/>
  <c r="G32" i="80"/>
  <c r="G26" i="80"/>
  <c r="G20" i="80"/>
  <c r="G14" i="80"/>
  <c r="G14" i="92"/>
  <c r="G14" i="93"/>
  <c r="G31" i="89"/>
  <c r="G30" i="89"/>
  <c r="G29" i="89"/>
  <c r="G28" i="89"/>
  <c r="G27" i="89"/>
  <c r="G26" i="89"/>
  <c r="G20" i="89"/>
  <c r="G14" i="89"/>
  <c r="G31" i="79"/>
  <c r="G30" i="79"/>
  <c r="G29" i="79"/>
  <c r="G28" i="79"/>
  <c r="G27" i="79"/>
  <c r="G26" i="79"/>
  <c r="G20" i="79"/>
  <c r="G14" i="79"/>
  <c r="G74" i="88"/>
  <c r="G68" i="88"/>
  <c r="G62" i="88"/>
  <c r="G56" i="88"/>
  <c r="G50" i="88"/>
  <c r="G44" i="88"/>
  <c r="G38" i="88"/>
  <c r="G32" i="88"/>
  <c r="G26" i="88"/>
  <c r="G20" i="88"/>
  <c r="G14" i="88"/>
  <c r="G80" i="78"/>
  <c r="G74" i="78"/>
  <c r="G68" i="78"/>
  <c r="G62" i="78"/>
  <c r="G56" i="78"/>
  <c r="G50" i="78"/>
  <c r="G44" i="78"/>
  <c r="G38" i="78"/>
  <c r="G32" i="78"/>
  <c r="G26" i="78"/>
  <c r="G20" i="78"/>
  <c r="G14" i="78"/>
  <c r="G62" i="87"/>
  <c r="G56" i="87"/>
  <c r="G50" i="87"/>
  <c r="G44" i="87"/>
  <c r="G38" i="87"/>
  <c r="G32" i="87"/>
  <c r="G26" i="87"/>
  <c r="G20" i="87"/>
  <c r="G14" i="87"/>
  <c r="F68" i="87"/>
  <c r="F62" i="87"/>
  <c r="F56" i="87"/>
  <c r="F50" i="87"/>
  <c r="F44" i="87"/>
  <c r="F38" i="87"/>
  <c r="F26" i="87"/>
  <c r="F20" i="87"/>
  <c r="F14" i="87"/>
  <c r="G32" i="89" l="1"/>
  <c r="G32" i="95"/>
  <c r="G32" i="94"/>
  <c r="G56" i="91"/>
  <c r="G56" i="81"/>
  <c r="G38" i="90"/>
  <c r="G38" i="80"/>
  <c r="G32" i="79"/>
  <c r="G86" i="88"/>
  <c r="G86" i="78"/>
  <c r="G68" i="87"/>
  <c r="G62" i="76"/>
  <c r="G56" i="76"/>
  <c r="G50" i="76"/>
  <c r="G44" i="76"/>
  <c r="G38" i="76"/>
  <c r="G32" i="76"/>
  <c r="G26" i="76"/>
  <c r="G20" i="76"/>
  <c r="G14" i="76"/>
  <c r="F62" i="76"/>
  <c r="F56" i="76"/>
  <c r="F50" i="76"/>
  <c r="F44" i="76"/>
  <c r="F38" i="76"/>
  <c r="F26" i="76"/>
  <c r="F20" i="76"/>
  <c r="F14" i="76"/>
  <c r="G26" i="86"/>
  <c r="G20" i="86"/>
  <c r="G14" i="86"/>
  <c r="G26" i="75"/>
  <c r="G20" i="75"/>
  <c r="G14" i="75"/>
  <c r="G50" i="85"/>
  <c r="G44" i="85"/>
  <c r="G38" i="85"/>
  <c r="G32" i="85"/>
  <c r="G26" i="85"/>
  <c r="G20" i="85"/>
  <c r="G14" i="85"/>
  <c r="G50" i="83"/>
  <c r="G38" i="83"/>
  <c r="G32" i="83"/>
  <c r="G26" i="83"/>
  <c r="G20" i="83"/>
  <c r="G14" i="83"/>
  <c r="F14" i="100"/>
  <c r="F14" i="99"/>
  <c r="F32" i="95"/>
  <c r="F26" i="95"/>
  <c r="F20" i="95"/>
  <c r="F14" i="95"/>
  <c r="F32" i="94"/>
  <c r="F26" i="94"/>
  <c r="F20" i="94"/>
  <c r="F14" i="94"/>
  <c r="F50" i="91"/>
  <c r="F44" i="91"/>
  <c r="F38" i="91"/>
  <c r="F32" i="91"/>
  <c r="F26" i="91"/>
  <c r="F20" i="91"/>
  <c r="F14" i="91"/>
  <c r="F50" i="81"/>
  <c r="F44" i="81"/>
  <c r="F38" i="81"/>
  <c r="F32" i="81"/>
  <c r="F26" i="81"/>
  <c r="F20" i="81"/>
  <c r="F14" i="81"/>
  <c r="F56" i="91" l="1"/>
  <c r="F56" i="81"/>
  <c r="F68" i="76"/>
  <c r="G68" i="76"/>
  <c r="G56" i="85"/>
  <c r="G56" i="83"/>
  <c r="G32" i="86"/>
  <c r="G32" i="75"/>
  <c r="F37" i="90"/>
  <c r="F36" i="90"/>
  <c r="F35" i="90"/>
  <c r="F34" i="90"/>
  <c r="F33" i="90"/>
  <c r="F32" i="90"/>
  <c r="F26" i="90"/>
  <c r="F20" i="90"/>
  <c r="F14" i="90"/>
  <c r="F37" i="80"/>
  <c r="F36" i="80"/>
  <c r="F35" i="80"/>
  <c r="F34" i="80"/>
  <c r="F33" i="80"/>
  <c r="F32" i="80"/>
  <c r="F26" i="80"/>
  <c r="F20" i="80"/>
  <c r="F14" i="80"/>
  <c r="F14" i="92"/>
  <c r="F14" i="93"/>
  <c r="F31" i="89"/>
  <c r="F30" i="89"/>
  <c r="F29" i="89"/>
  <c r="F28" i="89"/>
  <c r="F27" i="89"/>
  <c r="F26" i="89"/>
  <c r="F20" i="89"/>
  <c r="F14" i="89"/>
  <c r="F31" i="79"/>
  <c r="F30" i="79"/>
  <c r="F29" i="79"/>
  <c r="F28" i="79"/>
  <c r="F27" i="79"/>
  <c r="F26" i="79"/>
  <c r="F20" i="79"/>
  <c r="F14" i="79"/>
  <c r="F80" i="88"/>
  <c r="F74" i="88"/>
  <c r="F68" i="88"/>
  <c r="F62" i="88"/>
  <c r="F56" i="88"/>
  <c r="F50" i="88"/>
  <c r="F44" i="88"/>
  <c r="F38" i="88"/>
  <c r="F32" i="88"/>
  <c r="F26" i="88"/>
  <c r="F20" i="88"/>
  <c r="F14" i="88"/>
  <c r="F80" i="78"/>
  <c r="F74" i="78"/>
  <c r="F68" i="78"/>
  <c r="F62" i="78"/>
  <c r="F56" i="78"/>
  <c r="F50" i="78"/>
  <c r="F44" i="78"/>
  <c r="F38" i="78"/>
  <c r="F32" i="78"/>
  <c r="F26" i="78"/>
  <c r="F20" i="78"/>
  <c r="F14" i="78"/>
  <c r="F26" i="86"/>
  <c r="F20" i="86"/>
  <c r="F14" i="86"/>
  <c r="F26" i="75"/>
  <c r="F20" i="75"/>
  <c r="F14" i="75"/>
  <c r="F56" i="85"/>
  <c r="F50" i="85"/>
  <c r="F44" i="85"/>
  <c r="F38" i="85"/>
  <c r="F32" i="85"/>
  <c r="F26" i="85"/>
  <c r="F20" i="85"/>
  <c r="F14" i="85"/>
  <c r="F56" i="83"/>
  <c r="F50" i="83"/>
  <c r="F38" i="83"/>
  <c r="F32" i="83"/>
  <c r="F26" i="83"/>
  <c r="F20" i="83"/>
  <c r="F14" i="83"/>
  <c r="G14" i="84"/>
  <c r="F14" i="84"/>
  <c r="G14" i="82"/>
  <c r="F14" i="82"/>
  <c r="F32" i="79" l="1"/>
  <c r="F38" i="90"/>
  <c r="F38" i="80"/>
  <c r="F32" i="89"/>
  <c r="F86" i="88"/>
  <c r="F86" i="78"/>
  <c r="F32" i="86"/>
  <c r="F32" i="75"/>
  <c r="D44" i="85" l="1"/>
  <c r="E38" i="85"/>
  <c r="D38" i="85"/>
  <c r="E14" i="100" l="1"/>
  <c r="D14" i="100"/>
  <c r="E14" i="99"/>
  <c r="D14" i="99"/>
  <c r="E26" i="95"/>
  <c r="D26" i="95"/>
  <c r="E20" i="95"/>
  <c r="D20" i="95"/>
  <c r="E14" i="95"/>
  <c r="D14" i="95"/>
  <c r="E26" i="94"/>
  <c r="D26" i="94"/>
  <c r="E20" i="94"/>
  <c r="D20" i="94"/>
  <c r="E14" i="94"/>
  <c r="D14" i="94"/>
  <c r="E50" i="91"/>
  <c r="D50" i="91"/>
  <c r="E44" i="91"/>
  <c r="D44" i="91"/>
  <c r="E38" i="91"/>
  <c r="D38" i="91"/>
  <c r="E32" i="91"/>
  <c r="D32" i="91"/>
  <c r="E26" i="91"/>
  <c r="D26" i="91"/>
  <c r="E20" i="91"/>
  <c r="D20" i="91"/>
  <c r="E14" i="91"/>
  <c r="D14" i="91"/>
  <c r="E50" i="81"/>
  <c r="D50" i="81"/>
  <c r="E44" i="81"/>
  <c r="D44" i="81"/>
  <c r="E38" i="81"/>
  <c r="D38" i="81"/>
  <c r="E32" i="81"/>
  <c r="D32" i="81"/>
  <c r="E26" i="81"/>
  <c r="D26" i="81"/>
  <c r="E20" i="81"/>
  <c r="D20" i="81"/>
  <c r="E14" i="81"/>
  <c r="D14" i="81"/>
  <c r="E37" i="90"/>
  <c r="D37" i="90"/>
  <c r="E36" i="90"/>
  <c r="D36" i="90"/>
  <c r="E35" i="90"/>
  <c r="D35" i="90"/>
  <c r="E34" i="90"/>
  <c r="D34" i="90"/>
  <c r="E33" i="90"/>
  <c r="D33" i="90"/>
  <c r="E32" i="90"/>
  <c r="D32" i="90"/>
  <c r="E26" i="90"/>
  <c r="D26" i="90"/>
  <c r="E20" i="90"/>
  <c r="D20" i="90"/>
  <c r="E14" i="90"/>
  <c r="D14" i="90"/>
  <c r="E37" i="80"/>
  <c r="D37" i="80"/>
  <c r="E36" i="80"/>
  <c r="D36" i="80"/>
  <c r="E35" i="80"/>
  <c r="D35" i="80"/>
  <c r="E34" i="80"/>
  <c r="D34" i="80"/>
  <c r="E33" i="80"/>
  <c r="D33" i="80"/>
  <c r="E32" i="80"/>
  <c r="D32" i="80"/>
  <c r="E26" i="80"/>
  <c r="D26" i="80"/>
  <c r="E20" i="80"/>
  <c r="D20" i="80"/>
  <c r="E14" i="80"/>
  <c r="D14" i="80"/>
  <c r="E14" i="92"/>
  <c r="D14" i="92"/>
  <c r="E14" i="93"/>
  <c r="D14" i="93"/>
  <c r="E31" i="89"/>
  <c r="D31" i="89"/>
  <c r="E30" i="89"/>
  <c r="D30" i="89"/>
  <c r="E29" i="89"/>
  <c r="D29" i="89"/>
  <c r="E28" i="89"/>
  <c r="D28" i="89"/>
  <c r="E27" i="89"/>
  <c r="D27" i="89"/>
  <c r="E26" i="89"/>
  <c r="D26" i="89"/>
  <c r="E20" i="89"/>
  <c r="D20" i="89"/>
  <c r="E14" i="89"/>
  <c r="D14" i="89"/>
  <c r="E31" i="79"/>
  <c r="D31" i="79"/>
  <c r="E30" i="79"/>
  <c r="D30" i="79"/>
  <c r="E29" i="79"/>
  <c r="D29" i="79"/>
  <c r="E28" i="79"/>
  <c r="D28" i="79"/>
  <c r="E27" i="79"/>
  <c r="D27" i="79"/>
  <c r="E26" i="79"/>
  <c r="D26" i="79"/>
  <c r="E20" i="79"/>
  <c r="D20" i="79"/>
  <c r="E14" i="79"/>
  <c r="D14" i="79"/>
  <c r="E80" i="88"/>
  <c r="D80" i="88"/>
  <c r="E74" i="88"/>
  <c r="D74" i="88"/>
  <c r="E68" i="88"/>
  <c r="D68" i="88"/>
  <c r="E62" i="88"/>
  <c r="D62" i="88"/>
  <c r="E56" i="88"/>
  <c r="D56" i="88"/>
  <c r="E50" i="88"/>
  <c r="D50" i="88"/>
  <c r="E44" i="88"/>
  <c r="D44" i="88"/>
  <c r="E38" i="88"/>
  <c r="D38" i="88"/>
  <c r="E32" i="88"/>
  <c r="D32" i="88"/>
  <c r="E26" i="88"/>
  <c r="D26" i="88"/>
  <c r="E20" i="88"/>
  <c r="D20" i="88"/>
  <c r="E14" i="88"/>
  <c r="D14" i="88"/>
  <c r="E80" i="78"/>
  <c r="D80" i="78"/>
  <c r="E74" i="78"/>
  <c r="D74" i="78"/>
  <c r="E68" i="78"/>
  <c r="D68" i="78"/>
  <c r="E62" i="78"/>
  <c r="D62" i="78"/>
  <c r="E56" i="78"/>
  <c r="D56" i="78"/>
  <c r="E50" i="78"/>
  <c r="D50" i="78"/>
  <c r="E44" i="78"/>
  <c r="D44" i="78"/>
  <c r="E38" i="78"/>
  <c r="D38" i="78"/>
  <c r="E32" i="78"/>
  <c r="D32" i="78"/>
  <c r="E26" i="78"/>
  <c r="D26" i="78"/>
  <c r="E20" i="78"/>
  <c r="D20" i="78"/>
  <c r="E14" i="78"/>
  <c r="D14" i="78"/>
  <c r="E62" i="87"/>
  <c r="D62" i="87"/>
  <c r="E56" i="87"/>
  <c r="D56" i="87"/>
  <c r="E50" i="87"/>
  <c r="D50" i="87"/>
  <c r="E44" i="87"/>
  <c r="D44" i="87"/>
  <c r="E38" i="87"/>
  <c r="D38" i="87"/>
  <c r="E26" i="87"/>
  <c r="D26" i="87"/>
  <c r="E20" i="87"/>
  <c r="D20" i="87"/>
  <c r="E14" i="87"/>
  <c r="D14" i="87"/>
  <c r="E62" i="76"/>
  <c r="D62" i="76"/>
  <c r="E56" i="76"/>
  <c r="D56" i="76"/>
  <c r="E50" i="76"/>
  <c r="D50" i="76"/>
  <c r="E44" i="76"/>
  <c r="D44" i="76"/>
  <c r="E38" i="76"/>
  <c r="D38" i="76"/>
  <c r="E26" i="76"/>
  <c r="D26" i="76"/>
  <c r="E20" i="76"/>
  <c r="D20" i="76"/>
  <c r="E14" i="76"/>
  <c r="D14" i="76"/>
  <c r="E26" i="86"/>
  <c r="D26" i="86"/>
  <c r="E20" i="86"/>
  <c r="D20" i="86"/>
  <c r="E14" i="86"/>
  <c r="D14" i="86"/>
  <c r="D26" i="75"/>
  <c r="E20" i="75"/>
  <c r="D20" i="75"/>
  <c r="E14" i="75"/>
  <c r="D14" i="75"/>
  <c r="E50" i="85"/>
  <c r="D50" i="85"/>
  <c r="E32" i="85"/>
  <c r="D32" i="85"/>
  <c r="E26" i="85"/>
  <c r="D26" i="85"/>
  <c r="E20" i="85"/>
  <c r="D20" i="85"/>
  <c r="E14" i="85"/>
  <c r="D14" i="85"/>
  <c r="E50" i="83"/>
  <c r="D50" i="83"/>
  <c r="E32" i="83"/>
  <c r="D32" i="83"/>
  <c r="E26" i="83"/>
  <c r="D26" i="83"/>
  <c r="E20" i="83"/>
  <c r="D20" i="83"/>
  <c r="E14" i="83"/>
  <c r="D14" i="83"/>
  <c r="E14" i="84"/>
  <c r="E14" i="82"/>
  <c r="E38" i="90" l="1"/>
  <c r="D38" i="90"/>
  <c r="D38" i="80"/>
  <c r="D32" i="95"/>
  <c r="E32" i="95"/>
  <c r="D32" i="94"/>
  <c r="E86" i="78"/>
  <c r="D68" i="76"/>
  <c r="E32" i="94"/>
  <c r="E38" i="80"/>
  <c r="E32" i="79"/>
  <c r="E86" i="88"/>
  <c r="E56" i="85"/>
  <c r="D56" i="83"/>
  <c r="D86" i="78"/>
  <c r="D86" i="88"/>
  <c r="E32" i="89"/>
  <c r="E56" i="81"/>
  <c r="E56" i="91"/>
  <c r="E56" i="83"/>
  <c r="E68" i="76"/>
  <c r="D56" i="85"/>
  <c r="D68" i="87"/>
  <c r="D32" i="79"/>
  <c r="E68" i="87"/>
  <c r="D32" i="89"/>
  <c r="D56" i="81"/>
  <c r="D56" i="91"/>
  <c r="D14" i="84"/>
  <c r="D14" i="82"/>
  <c r="E32" i="75" l="1"/>
  <c r="D32" i="75"/>
  <c r="E32" i="86"/>
  <c r="D32" i="86"/>
</calcChain>
</file>

<file path=xl/sharedStrings.xml><?xml version="1.0" encoding="utf-8"?>
<sst xmlns="http://schemas.openxmlformats.org/spreadsheetml/2006/main" count="1430" uniqueCount="189">
  <si>
    <t>Réduction structurelle</t>
  </si>
  <si>
    <t>Total</t>
  </si>
  <si>
    <t>Demandeurs d'emploi de longue durée (au moins 45 ans) pendant 312 jours dans une période de 18 mois</t>
  </si>
  <si>
    <t>0001</t>
  </si>
  <si>
    <t>Recherche scientifique</t>
  </si>
  <si>
    <t>Réduction pour les artistes</t>
  </si>
  <si>
    <t>Réduction pour les gardiens et gardiennes d'enfants</t>
  </si>
  <si>
    <t>REDCODE</t>
  </si>
  <si>
    <t>Eindtotaal</t>
  </si>
  <si>
    <t>Réductions des cotisations  à la suite de l'engagement de jeunes</t>
  </si>
  <si>
    <t>Réductions des cotisations  à la suite de l'engagement de personnes sans emploi</t>
  </si>
  <si>
    <t>1142</t>
  </si>
  <si>
    <t>3203</t>
  </si>
  <si>
    <t>3211</t>
  </si>
  <si>
    <t>3240</t>
  </si>
  <si>
    <t>3241</t>
  </si>
  <si>
    <t>3250</t>
  </si>
  <si>
    <t>3500</t>
  </si>
  <si>
    <t>3510</t>
  </si>
  <si>
    <t>3520</t>
  </si>
  <si>
    <t>Réduction des cotisations personnelles visant à augmenter le pouvoir d'achat</t>
  </si>
  <si>
    <t>Réductions des cotisations en faveur de secteurs spécifiques</t>
  </si>
  <si>
    <t>1511</t>
  </si>
  <si>
    <t>Réduction AR n° 483 [gens de maison (ouvriers et employés),domestiques]</t>
  </si>
  <si>
    <t>3000</t>
  </si>
  <si>
    <t>Toutes réductions "jeunes"</t>
  </si>
  <si>
    <t>Toutes régions</t>
  </si>
  <si>
    <t>Volume de travail trimestriel en équivalents temps plein des personnes pour lesquelles la réduction est demandée</t>
  </si>
  <si>
    <t>Demandeurs d'emploi de longue durée (de moins de 45 ans) pendant 1560 jours dans une période de 90 mois</t>
  </si>
  <si>
    <t>Toutes réductions "Plan plus"</t>
  </si>
  <si>
    <t>Réduction des cotisations pour secteurs spécifiques (synthèse)</t>
  </si>
  <si>
    <t>Toutes réductions réorganisation du temps de travail</t>
  </si>
  <si>
    <t>Total général</t>
  </si>
  <si>
    <t>Toutes réductions des cotisations personnelles visant à augmenter le pouvoir d'achat (synthèse)</t>
  </si>
  <si>
    <t>Réduction des cotisations patronales en raison de l'occupation de travailleurs âgés</t>
  </si>
  <si>
    <t>Réductions des cotisations liées à la réorganisation du temps de travail</t>
  </si>
  <si>
    <r>
      <t>Réinsertion de chômeurs très difficiles à placer (</t>
    </r>
    <r>
      <rPr>
        <vertAlign val="superscript"/>
        <sz val="9"/>
        <color indexed="8"/>
        <rFont val="Arial"/>
        <family val="2"/>
      </rPr>
      <t>2</t>
    </r>
    <r>
      <rPr>
        <sz val="9"/>
        <color indexed="8"/>
        <rFont val="Arial"/>
        <family val="2"/>
      </rPr>
      <t>)</t>
    </r>
  </si>
  <si>
    <t xml:space="preserve">Toutes réductions "chômeurs de longue durée" et restructuration </t>
  </si>
  <si>
    <r>
      <t>Réduction du temps de travail (</t>
    </r>
    <r>
      <rPr>
        <vertAlign val="superscript"/>
        <sz val="9"/>
        <color indexed="8"/>
        <rFont val="Arial"/>
        <family val="2"/>
      </rPr>
      <t>1</t>
    </r>
    <r>
      <rPr>
        <sz val="9"/>
        <color indexed="8"/>
        <rFont val="Arial"/>
        <family val="2"/>
      </rPr>
      <t>)</t>
    </r>
  </si>
  <si>
    <r>
      <t>Semaine des 4 jours (</t>
    </r>
    <r>
      <rPr>
        <vertAlign val="superscript"/>
        <sz val="9"/>
        <color indexed="8"/>
        <rFont val="Arial"/>
        <family val="2"/>
      </rPr>
      <t>1</t>
    </r>
    <r>
      <rPr>
        <sz val="9"/>
        <color indexed="8"/>
        <rFont val="Arial"/>
        <family val="2"/>
      </rPr>
      <t>)</t>
    </r>
  </si>
  <si>
    <r>
      <t>Réduction du temps de travail et semaine des quatre jours (</t>
    </r>
    <r>
      <rPr>
        <vertAlign val="superscript"/>
        <sz val="9"/>
        <color indexed="8"/>
        <rFont val="Arial"/>
        <family val="2"/>
      </rPr>
      <t>2</t>
    </r>
    <r>
      <rPr>
        <sz val="9"/>
        <color indexed="8"/>
        <rFont val="Arial"/>
        <family val="2"/>
      </rPr>
      <t>)</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</si>
  <si>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</si>
  <si>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</si>
  <si>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</si>
  <si>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</si>
  <si>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t>Réduction des cotisations personnelles visant à encourager le retour au travail des travailleurs licenciés suite à une restructuration - contrat de travail conclu à partir du 1/1/2007</t>
  </si>
  <si>
    <t>Région du lieu de travail</t>
  </si>
  <si>
    <t>Région de Bruxelles-Capitale</t>
  </si>
  <si>
    <t>Région flamande</t>
  </si>
  <si>
    <t>Réduction des cotisations patronales pour travailleurs "tuteurs" assurant des responsabilités dans le cadre de formations professionnelles</t>
  </si>
  <si>
    <t>Inconnu</t>
  </si>
  <si>
    <t>Montant des réductions sollicitées (en milliers d'euros)</t>
  </si>
  <si>
    <t>Communauté Germanophone</t>
  </si>
  <si>
    <t>Région wallonne (Com. Ger. Inclus)</t>
  </si>
  <si>
    <t>Economie d'insertion sociale ("SINE"): personnes de 45 ans au moins, soit CCI indemnisé, soit bénéficiaire de l'intégration sociale, pendant 156 jours (9 derniers mois)</t>
  </si>
  <si>
    <t>Occupation de tuteurs</t>
  </si>
  <si>
    <t>Bonus à l'emploi</t>
  </si>
  <si>
    <t xml:space="preserve">Réduction groupe-cible de cotisations octroyée pour l'occupation de contractuels subventionnés </t>
  </si>
  <si>
    <t xml:space="preserve">Réduction groupe-cible de cotisations octroyées pour l'occupation de remplaçants de contractuels et de statutaires dans le secteur public </t>
  </si>
  <si>
    <t>Réduction des cotisations octroyées pour l'occupation de contractuels subventionnés et assimilés (synthèse)</t>
  </si>
  <si>
    <t>Réduction de cotisations pour l'occupation de contractuels subventionnés et  de remplaçants de contractuels et de statutaires dans le secteur public</t>
  </si>
  <si>
    <t>Tableau</t>
  </si>
  <si>
    <t>Quoi?</t>
  </si>
  <si>
    <t>Concerne</t>
  </si>
  <si>
    <t>Tableau 1a</t>
  </si>
  <si>
    <t>Volume de travail</t>
  </si>
  <si>
    <t>Réduction structurelle des cotisations patronales</t>
  </si>
  <si>
    <t>Tableau 1b</t>
  </si>
  <si>
    <t>Montants demandés</t>
  </si>
  <si>
    <t>Tableau 2a</t>
  </si>
  <si>
    <t>Réductions des cotisations patronales en raison de l'occupation de travailleurs âgés</t>
  </si>
  <si>
    <t>Tableau 2b</t>
  </si>
  <si>
    <t>Tableau 3a</t>
  </si>
  <si>
    <t>Réductions des cotisations patronales à la suite de l'engagement ou en raison de l'occupation de jeunes</t>
  </si>
  <si>
    <t>Tableau 3b</t>
  </si>
  <si>
    <t>Tableau 4a</t>
  </si>
  <si>
    <t>Réductions des cotisations patronales à la suite de l'engagement de personnes sans emploi, y compris dans le cadre d'une restructuration</t>
  </si>
  <si>
    <t>Tableau 4b</t>
  </si>
  <si>
    <t>Tableau 5a</t>
  </si>
  <si>
    <t>Tableau 5b</t>
  </si>
  <si>
    <t>Tableau 6a</t>
  </si>
  <si>
    <t>Réductions des cotisations patronales liées à la réorganisation du temps de travail</t>
  </si>
  <si>
    <t>Tableau 6b</t>
  </si>
  <si>
    <t>Tableau 7a</t>
  </si>
  <si>
    <t>Tableau 7b</t>
  </si>
  <si>
    <t>Tableau 8a</t>
  </si>
  <si>
    <t>Tableau 8b</t>
  </si>
  <si>
    <t>Tableau 9a</t>
  </si>
  <si>
    <t>Tableau 9b</t>
  </si>
  <si>
    <t>Tableau 10a</t>
  </si>
  <si>
    <t>Réductions des cotisations en faveur des tuteurs</t>
  </si>
  <si>
    <t>Tableau 10b</t>
  </si>
  <si>
    <t>retour liste des tableaux</t>
  </si>
  <si>
    <t xml:space="preserve">Réduction de cotisations pour l'occupation de remplaçants de contractuels et de statutaires dans le secteur public  et de  contractuels subventionnés </t>
  </si>
  <si>
    <r>
      <t>Réinsertion de chômeurs très difficiles à placer (</t>
    </r>
    <r>
      <rPr>
        <vertAlign val="superscript"/>
        <sz val="9"/>
        <color indexed="8"/>
        <rFont val="Arial"/>
        <family val="2"/>
      </rPr>
      <t>1</t>
    </r>
    <r>
      <rPr>
        <sz val="9"/>
        <color indexed="8"/>
        <rFont val="Arial"/>
        <family val="2"/>
      </rPr>
      <t>)</t>
    </r>
  </si>
  <si>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</si>
  <si>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</si>
  <si>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r>
      <t>Economie d'insertion sociale ("SINE"): CCI indemnisé pendant 624 jours (36 derniers mois) ou bénéficiaire de l'intégration sociale pendant 312 jours (18 derniers mois) (</t>
    </r>
    <r>
      <rPr>
        <vertAlign val="superscript"/>
        <sz val="9"/>
        <rFont val="Arial"/>
        <family val="2"/>
      </rPr>
      <t>2</t>
    </r>
    <r>
      <rPr>
        <sz val="9"/>
        <rFont val="Arial"/>
        <family val="2"/>
      </rPr>
      <t>)</t>
    </r>
  </si>
  <si>
    <r>
      <t>Economie d'insertion sociale ("SINE"): CCI indemnisé pendant 312 jours (18 derniers mois) ou bénéficiaire de l'intégration sociale pendant 156 jours (9 derniers mois) (</t>
    </r>
    <r>
      <rPr>
        <vertAlign val="superscript"/>
        <sz val="9"/>
        <rFont val="Arial"/>
        <family val="2"/>
      </rPr>
      <t>2</t>
    </r>
    <r>
      <rPr>
        <sz val="9"/>
        <rFont val="Arial"/>
        <family val="2"/>
      </rPr>
      <t>)</t>
    </r>
  </si>
  <si>
    <t>Type de réduction</t>
  </si>
  <si>
    <t>Type réduction</t>
  </si>
  <si>
    <t>Réduction des cotisations patronales pour travailleurs permanents occupés à temps plein dans le secteur de l'Horeca</t>
  </si>
  <si>
    <t>Travailleurs permanents dans l'horeca (1)</t>
  </si>
  <si>
    <t>Tableau 11a</t>
  </si>
  <si>
    <t>Tableau 11b</t>
  </si>
  <si>
    <t>Total réductions pour "travailleurs âgés"</t>
  </si>
  <si>
    <t>Réductions des cotisations dans le cadre des "Plans Plus"</t>
  </si>
  <si>
    <r>
      <t>(</t>
    </r>
    <r>
      <rPr>
        <vertAlign val="superscript"/>
        <sz val="8"/>
        <rFont val="Arial"/>
        <family val="2"/>
      </rPr>
      <t>1</t>
    </r>
    <r>
      <rPr>
        <sz val="8"/>
        <rFont val="Arial"/>
        <family val="2"/>
      </rPr>
      <t>) Par réglementation fédérale, on comprend aussi l'application par les Régions, depuis le 1er trimestre 2015, des dispositions légales existant avant l'entrée en vigueur de la 6e réforme de l'Etat, avec maintien des entrées en service.</t>
    </r>
  </si>
  <si>
    <r>
      <t>(</t>
    </r>
    <r>
      <rPr>
        <vertAlign val="superscript"/>
        <sz val="8"/>
        <rFont val="Arial"/>
        <family val="2"/>
      </rPr>
      <t>2</t>
    </r>
    <r>
      <rPr>
        <sz val="8"/>
        <rFont val="Arial"/>
        <family val="2"/>
      </rPr>
      <t>) Par période transitoire, on entend l'application dans une Région de la réglementation fédérale pour toutes les personnes entrées en service avant l'entrée en vigueur de la période transitoire et occupées sur le territore de cette Région.</t>
    </r>
  </si>
  <si>
    <r>
      <t>(</t>
    </r>
    <r>
      <rPr>
        <vertAlign val="superscript"/>
        <sz val="8"/>
        <rFont val="Arial"/>
        <family val="2"/>
      </rPr>
      <t>3</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</si>
  <si>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t>Réductions des cotisations patronales dans le cadre des "Plans Plus"</t>
  </si>
  <si>
    <r>
      <rPr>
        <b/>
        <i/>
        <sz val="9"/>
        <color indexed="8"/>
        <rFont val="Arial"/>
        <family val="2"/>
      </rPr>
      <t xml:space="preserve">Réduction régionale - </t>
    </r>
    <r>
      <rPr>
        <b/>
        <sz val="9"/>
        <color theme="3"/>
        <rFont val="Arial"/>
        <family val="2"/>
      </rPr>
      <t>Région Flamande</t>
    </r>
    <r>
      <rPr>
        <sz val="9"/>
        <color indexed="8"/>
        <rFont val="Arial"/>
        <family val="2"/>
      </rPr>
      <t xml:space="preserve"> - Jeunes travailleurs peu qualifiés </t>
    </r>
    <r>
      <rPr>
        <vertAlign val="superscript"/>
        <sz val="9"/>
        <color indexed="8"/>
        <rFont val="Arial"/>
        <family val="2"/>
      </rPr>
      <t>(3)</t>
    </r>
  </si>
  <si>
    <r>
      <t xml:space="preserve">Réduction régionale - </t>
    </r>
    <r>
      <rPr>
        <b/>
        <sz val="9"/>
        <color theme="3"/>
        <rFont val="Arial"/>
        <family val="2"/>
      </rPr>
      <t>Région Flamande</t>
    </r>
    <r>
      <rPr>
        <sz val="9"/>
        <color indexed="8"/>
        <rFont val="Arial"/>
        <family val="2"/>
      </rPr>
      <t xml:space="preserve"> - Jeunes travailleurs peu qualifiés </t>
    </r>
    <r>
      <rPr>
        <vertAlign val="superscript"/>
        <sz val="9"/>
        <color indexed="8"/>
        <rFont val="Arial"/>
        <family val="2"/>
      </rPr>
      <t>(3)</t>
    </r>
  </si>
  <si>
    <r>
      <rPr>
        <b/>
        <i/>
        <sz val="9"/>
        <color indexed="8"/>
        <rFont val="Arial"/>
        <family val="2"/>
      </rPr>
      <t xml:space="preserve">Réduction régionale - </t>
    </r>
    <r>
      <rPr>
        <b/>
        <sz val="9"/>
        <color theme="3"/>
        <rFont val="Arial"/>
        <family val="2"/>
      </rPr>
      <t>Région Flamande</t>
    </r>
    <r>
      <rPr>
        <sz val="9"/>
        <color indexed="8"/>
        <rFont val="Arial"/>
        <family val="2"/>
      </rPr>
      <t xml:space="preserve"> - Jeunes travailleurs apprentis </t>
    </r>
    <r>
      <rPr>
        <vertAlign val="superscript"/>
        <sz val="9"/>
        <color indexed="8"/>
        <rFont val="Arial"/>
        <family val="2"/>
      </rPr>
      <t>(3)</t>
    </r>
  </si>
  <si>
    <r>
      <t xml:space="preserve">Réduction régionale - </t>
    </r>
    <r>
      <rPr>
        <b/>
        <sz val="9"/>
        <color theme="3"/>
        <rFont val="Arial"/>
        <family val="2"/>
      </rPr>
      <t>Région Flamande</t>
    </r>
    <r>
      <rPr>
        <sz val="9"/>
        <color indexed="8"/>
        <rFont val="Arial"/>
        <family val="2"/>
      </rPr>
      <t xml:space="preserve"> - Jeunes travailleurs apprentis </t>
    </r>
    <r>
      <rPr>
        <vertAlign val="superscript"/>
        <sz val="9"/>
        <color indexed="8"/>
        <rFont val="Arial"/>
        <family val="2"/>
      </rPr>
      <t>(3)</t>
    </r>
  </si>
  <si>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</si>
  <si>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r>
      <t>(1)</t>
    </r>
    <r>
      <rPr>
        <sz val="8"/>
        <rFont val="Arial"/>
        <family val="2"/>
      </rPr>
      <t xml:space="preserve"> Par réglementation fédérale, on comprend l'application par les Régions, depuis le 1</t>
    </r>
    <r>
      <rPr>
        <vertAlign val="superscript"/>
        <sz val="8"/>
        <rFont val="Arial"/>
        <family val="2"/>
      </rPr>
      <t>er</t>
    </r>
    <r>
      <rPr>
        <sz val="8"/>
        <rFont val="Arial"/>
        <family val="2"/>
      </rPr>
      <t xml:space="preserve"> trimestre 2015, des dispositions légales existant avant l'entrée en vigueur de la 6e réforme de l'Etat.</t>
    </r>
  </si>
  <si>
    <r>
      <rPr>
        <b/>
        <sz val="9"/>
        <color theme="3"/>
        <rFont val="Arial"/>
        <family val="2"/>
      </rPr>
      <t>Plan +1</t>
    </r>
    <r>
      <rPr>
        <sz val="9"/>
        <color indexed="8"/>
        <rFont val="Arial"/>
        <family val="2"/>
      </rPr>
      <t xml:space="preserve"> - Engagements réalisés à partir du 1/1/2016  - "taxshift"</t>
    </r>
  </si>
  <si>
    <r>
      <t>Plan +1</t>
    </r>
    <r>
      <rPr>
        <sz val="9"/>
        <color indexed="8"/>
        <rFont val="Arial"/>
        <family val="2"/>
      </rPr>
      <t xml:space="preserve"> - Engagements réalisés à partir du 1/1/2016  - "taxshift"</t>
    </r>
  </si>
  <si>
    <r>
      <rPr>
        <b/>
        <sz val="10"/>
        <color theme="3"/>
        <rFont val="Arial"/>
        <family val="2"/>
      </rPr>
      <t>Plan +3</t>
    </r>
    <r>
      <rPr>
        <sz val="10"/>
        <rFont val="Arial"/>
        <family val="2"/>
      </rPr>
      <t xml:space="preserve"> - Engagements réalisés à partir du 1/1/2016  - "taxshift" - première période de réduction</t>
    </r>
  </si>
  <si>
    <r>
      <t>Plan +3</t>
    </r>
    <r>
      <rPr>
        <sz val="10"/>
        <rFont val="Arial"/>
        <family val="2"/>
      </rPr>
      <t xml:space="preserve"> - Engagements réalisés à partir du 1/1/2016  - "taxshift" - première période de réduction</t>
    </r>
  </si>
  <si>
    <r>
      <rPr>
        <b/>
        <sz val="10"/>
        <color theme="3"/>
        <rFont val="Arial"/>
        <family val="2"/>
      </rPr>
      <t>Plan +4</t>
    </r>
    <r>
      <rPr>
        <sz val="10"/>
        <rFont val="Arial"/>
        <family val="2"/>
      </rPr>
      <t xml:space="preserve"> - Engagements réalisés à partir du 1/1/2016  - "taxshift" - première période de réduction</t>
    </r>
  </si>
  <si>
    <r>
      <t>Plan +4</t>
    </r>
    <r>
      <rPr>
        <sz val="10"/>
        <rFont val="Arial"/>
        <family val="2"/>
      </rPr>
      <t xml:space="preserve"> - Engagements réalisés à partir du 1/1/2016  - "taxshift" - première période de réduction</t>
    </r>
  </si>
  <si>
    <r>
      <rPr>
        <b/>
        <sz val="10"/>
        <color theme="3"/>
        <rFont val="Arial"/>
        <family val="2"/>
      </rPr>
      <t>Plan +5</t>
    </r>
    <r>
      <rPr>
        <sz val="10"/>
        <rFont val="Arial"/>
        <family val="2"/>
      </rPr>
      <t xml:space="preserve"> - Engagements réalisés à partir du 1/1/2016  - "taxshift" - première période de réduction</t>
    </r>
  </si>
  <si>
    <r>
      <t>Plan +5</t>
    </r>
    <r>
      <rPr>
        <sz val="10"/>
        <rFont val="Arial"/>
        <family val="2"/>
      </rPr>
      <t xml:space="preserve"> - Engagements réalisés à partir du 1/1/2016  - "taxshift" - première période de réduction</t>
    </r>
  </si>
  <si>
    <r>
      <rPr>
        <b/>
        <sz val="10"/>
        <color theme="3"/>
        <rFont val="Arial"/>
        <family val="2"/>
      </rPr>
      <t>Plan +6</t>
    </r>
    <r>
      <rPr>
        <sz val="10"/>
        <rFont val="Arial"/>
        <family val="2"/>
      </rPr>
      <t xml:space="preserve"> - Engagements réalisés à partir du 1/1/2016  - "taxshift" - première période de réduction</t>
    </r>
  </si>
  <si>
    <r>
      <t>Plan +6</t>
    </r>
    <r>
      <rPr>
        <sz val="10"/>
        <rFont val="Arial"/>
        <family val="2"/>
      </rPr>
      <t xml:space="preserve"> - Engagements réalisés à partir du 1/1/2016  - "taxshift" - première période de réduction</t>
    </r>
  </si>
  <si>
    <r>
      <t>Plan +2</t>
    </r>
    <r>
      <rPr>
        <sz val="10"/>
        <rFont val="Arial"/>
        <family val="2"/>
      </rPr>
      <t xml:space="preserve"> - Engagements réalisés à partir du 1/1/2016  - "taxshift" - première période de réduction</t>
    </r>
  </si>
  <si>
    <r>
      <t xml:space="preserve">Réduction régionale - </t>
    </r>
    <r>
      <rPr>
        <b/>
        <i/>
        <sz val="9"/>
        <color theme="3"/>
        <rFont val="Arial"/>
        <family val="2"/>
      </rPr>
      <t>Région Bruxelles-Capitale</t>
    </r>
    <r>
      <rPr>
        <b/>
        <i/>
        <sz val="9"/>
        <color indexed="8"/>
        <rFont val="Arial"/>
        <family val="2"/>
      </rPr>
      <t xml:space="preserve"> - </t>
    </r>
    <r>
      <rPr>
        <i/>
        <sz val="9"/>
        <color indexed="8"/>
        <rFont val="Arial"/>
        <family val="2"/>
      </rPr>
      <t xml:space="preserve">Travailleurs âgés en activité </t>
    </r>
  </si>
  <si>
    <r>
      <rPr>
        <b/>
        <sz val="9"/>
        <color indexed="8"/>
        <rFont val="Arial"/>
        <family val="2"/>
      </rPr>
      <t>Réduction régionale</t>
    </r>
    <r>
      <rPr>
        <sz val="9"/>
        <color indexed="8"/>
        <rFont val="Arial"/>
        <family val="2"/>
      </rPr>
      <t xml:space="preserve"> - </t>
    </r>
    <r>
      <rPr>
        <b/>
        <sz val="9"/>
        <color theme="3"/>
        <rFont val="Arial"/>
        <family val="2"/>
      </rPr>
      <t>Région Bruxelles-Capitale</t>
    </r>
    <r>
      <rPr>
        <sz val="9"/>
        <color indexed="8"/>
        <rFont val="Arial"/>
        <family val="2"/>
      </rPr>
      <t xml:space="preserve"> -</t>
    </r>
    <r>
      <rPr>
        <b/>
        <sz val="9"/>
        <color indexed="8"/>
        <rFont val="Arial"/>
        <family val="2"/>
      </rPr>
      <t xml:space="preserve"> </t>
    </r>
    <r>
      <rPr>
        <sz val="9"/>
        <color indexed="8"/>
        <rFont val="Arial"/>
        <family val="2"/>
      </rPr>
      <t>Travailleurs âgés en activité</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</si>
  <si>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en formation en alternance  (</t>
    </r>
    <r>
      <rPr>
        <vertAlign val="superscript"/>
        <sz val="8"/>
        <color indexed="8"/>
        <rFont val="Arial"/>
        <family val="2"/>
      </rPr>
      <t>3</t>
    </r>
    <r>
      <rPr>
        <sz val="8"/>
        <color indexed="8"/>
        <rFont val="Arial"/>
        <family val="2"/>
      </rPr>
      <t>)</t>
    </r>
  </si>
  <si>
    <r>
      <t xml:space="preserve">Réduction régionale - </t>
    </r>
    <r>
      <rPr>
        <b/>
        <i/>
        <sz val="9"/>
        <color theme="4" tint="-0.249977111117893"/>
        <rFont val="Arial"/>
        <family val="2"/>
      </rPr>
      <t>Région Flamande</t>
    </r>
    <r>
      <rPr>
        <b/>
        <i/>
        <sz val="9"/>
        <color indexed="8"/>
        <rFont val="Arial"/>
        <family val="2"/>
      </rPr>
      <t xml:space="preserve"> - Jeunes travailleurs en formation en alternance  (3)</t>
    </r>
  </si>
  <si>
    <t>TotalTot</t>
  </si>
  <si>
    <t>Travailleurs engagés dans le cadre de l'article 60 § 7 de la loi organique des CPAS du 08.07.1976 - Réduction spécifique administrations locales</t>
  </si>
  <si>
    <t>Réduction de cotisations octroyée pour l'occupation de contractuels subventionnés - Réduction spécifique administrations provinciales et locales</t>
  </si>
  <si>
    <r>
      <rPr>
        <b/>
        <sz val="10"/>
        <color rgb="FF0000FF"/>
        <rFont val="Arial"/>
        <family val="2"/>
      </rPr>
      <t>Plan +2</t>
    </r>
    <r>
      <rPr>
        <sz val="10"/>
        <rFont val="Arial"/>
        <family val="2"/>
      </rPr>
      <t xml:space="preserve"> - Engagements réalisés à partir du 1/1/2016 - "taxshift" - deuxième période de réduction</t>
    </r>
  </si>
  <si>
    <r>
      <rPr>
        <b/>
        <sz val="10"/>
        <color rgb="FF0000FF"/>
        <rFont val="Arial"/>
        <family val="2"/>
      </rPr>
      <t>Plan +2</t>
    </r>
    <r>
      <rPr>
        <sz val="10"/>
        <rFont val="Arial"/>
        <family val="2"/>
      </rPr>
      <t xml:space="preserve"> - Engagements réalisés à partir du 1/1/2016  - "taxshift" - première période de réduction</t>
    </r>
  </si>
  <si>
    <r>
      <rPr>
        <b/>
        <sz val="10"/>
        <color rgb="FF0000FF"/>
        <rFont val="Arial"/>
        <family val="2"/>
      </rPr>
      <t>Plan +3</t>
    </r>
    <r>
      <rPr>
        <sz val="10"/>
        <rFont val="Arial"/>
        <family val="2"/>
      </rPr>
      <t xml:space="preserve"> - Engagements réalisés à partir du 1/1/2016 - "taxshift" - deuxième période de réduction</t>
    </r>
  </si>
  <si>
    <r>
      <rPr>
        <b/>
        <sz val="10"/>
        <color rgb="FF0000FF"/>
        <rFont val="Arial"/>
        <family val="2"/>
      </rPr>
      <t>Plan +4</t>
    </r>
    <r>
      <rPr>
        <sz val="10"/>
        <rFont val="Arial"/>
        <family val="2"/>
      </rPr>
      <t xml:space="preserve"> - Engagements réalisés à partir du 1/1/2016 - "taxshift" - deuxième période de réduction</t>
    </r>
  </si>
  <si>
    <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</si>
  <si>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</si>
  <si>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</si>
  <si>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au moins 45 ans, 156j/9m</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</si>
  <si>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troisième période de réduction</t>
    </r>
  </si>
  <si>
    <r>
      <t>Dispense</t>
    </r>
    <r>
      <rPr>
        <sz val="8"/>
        <rFont val="Arial"/>
        <family val="2"/>
      </rPr>
      <t xml:space="preserve"> totale de cotisations pour travailleurs engagés dans le cadre de l'article 60 § 7 de la loi organique des CPAS du 08.07.1976 - </t>
    </r>
    <r>
      <rPr>
        <b/>
        <i/>
        <sz val="8"/>
        <rFont val="Arial"/>
        <family val="2"/>
      </rPr>
      <t xml:space="preserve">Mesure spécifique administrations locales </t>
    </r>
  </si>
  <si>
    <t>Regionale vermindering - Vlaams Gewest - Vermindering van de werkgeversbijdragen voor de koopvaardij, de baggersector en de zeesleepvaart</t>
  </si>
  <si>
    <t>Tableau 12a</t>
  </si>
  <si>
    <t>Tableau 12b</t>
  </si>
  <si>
    <t>Réduction des cotisations patronales octroyées dans le cadre de la crise Corona - Données des administrations locales et provinciales incluses</t>
  </si>
  <si>
    <t>Bonus sport</t>
  </si>
  <si>
    <t>Réduction pour les sportifs rémunérés</t>
  </si>
  <si>
    <t>Réduction de la cotisation personnelle des pensionnés -mesure secteur des soins</t>
  </si>
  <si>
    <t>Réduction de la cotisation personnelle des pensionnés - mesure secteur des soins</t>
  </si>
  <si>
    <t>2023/1</t>
  </si>
  <si>
    <t>2023/2</t>
  </si>
  <si>
    <t>2023/3</t>
  </si>
  <si>
    <r>
      <rPr>
        <b/>
        <sz val="9"/>
        <color rgb="FF000000"/>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à partir de 55 jusqu'à 59 ans inclus</t>
    </r>
  </si>
  <si>
    <r>
      <rPr>
        <b/>
        <sz val="9"/>
        <color rgb="FF000000"/>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à partir de 60 ans</t>
    </r>
  </si>
  <si>
    <t>2023/4</t>
  </si>
  <si>
    <t xml:space="preserve">Région Flamande - Personnes sans expérience professionnelle récente et durable </t>
  </si>
  <si>
    <t>2024/1</t>
  </si>
  <si>
    <r>
      <t>(</t>
    </r>
    <r>
      <rPr>
        <vertAlign val="superscript"/>
        <sz val="8"/>
        <rFont val="Arial"/>
        <family val="2"/>
      </rPr>
      <t>2</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</si>
  <si>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i/>
        <sz val="9"/>
        <color indexed="8"/>
        <rFont val="Arial"/>
        <family val="2"/>
      </rPr>
      <t xml:space="preserve">Réduction régionale - </t>
    </r>
    <r>
      <rPr>
        <b/>
        <sz val="9"/>
        <color theme="3"/>
        <rFont val="Arial"/>
        <family val="2"/>
      </rPr>
      <t>Région Flamande</t>
    </r>
    <r>
      <rPr>
        <sz val="9"/>
        <color indexed="8"/>
        <rFont val="Arial"/>
        <family val="2"/>
      </rPr>
      <t xml:space="preserve"> - Travailleurs âgés en activité (</t>
    </r>
    <r>
      <rPr>
        <vertAlign val="superscript"/>
        <sz val="9"/>
        <color indexed="8"/>
        <rFont val="Arial"/>
        <family val="2"/>
      </rPr>
      <t>1</t>
    </r>
    <r>
      <rPr>
        <sz val="9"/>
        <color indexed="8"/>
        <rFont val="Arial"/>
        <family val="2"/>
      </rPr>
      <t>)</t>
    </r>
  </si>
  <si>
    <r>
      <rPr>
        <b/>
        <i/>
        <sz val="9"/>
        <color indexed="8"/>
        <rFont val="Arial"/>
        <family val="2"/>
      </rPr>
      <t>Réduction régionale -</t>
    </r>
    <r>
      <rPr>
        <b/>
        <sz val="9"/>
        <color theme="3"/>
        <rFont val="Arial"/>
        <family val="2"/>
      </rPr>
      <t xml:space="preserve"> Région Flamande</t>
    </r>
    <r>
      <rPr>
        <b/>
        <i/>
        <sz val="9"/>
        <color indexed="8"/>
        <rFont val="Arial"/>
        <family val="2"/>
      </rPr>
      <t xml:space="preserve"> </t>
    </r>
    <r>
      <rPr>
        <sz val="9"/>
        <color indexed="8"/>
        <rFont val="Arial"/>
        <family val="2"/>
      </rPr>
      <t xml:space="preserve">- Travailleurs âgés - </t>
    </r>
    <r>
      <rPr>
        <b/>
        <i/>
        <sz val="9"/>
        <color indexed="8"/>
        <rFont val="Arial"/>
        <family val="2"/>
      </rPr>
      <t>nouveaux recrutements</t>
    </r>
    <r>
      <rPr>
        <sz val="9"/>
        <color indexed="8"/>
        <rFont val="Arial"/>
        <family val="2"/>
      </rPr>
      <t xml:space="preserve"> (</t>
    </r>
    <r>
      <rPr>
        <vertAlign val="superscript"/>
        <sz val="9"/>
        <color indexed="8"/>
        <rFont val="Arial"/>
        <family val="2"/>
      </rPr>
      <t>1</t>
    </r>
    <r>
      <rPr>
        <sz val="9"/>
        <color indexed="8"/>
        <rFont val="Arial"/>
        <family val="2"/>
      </rPr>
      <t>)</t>
    </r>
  </si>
  <si>
    <r>
      <rPr>
        <b/>
        <sz val="9"/>
        <color indexed="8"/>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en activité (</t>
    </r>
    <r>
      <rPr>
        <vertAlign val="superscript"/>
        <sz val="9"/>
        <color rgb="FF000000"/>
        <rFont val="Arial"/>
        <family val="2"/>
      </rPr>
      <t>2</t>
    </r>
    <r>
      <rPr>
        <sz val="9"/>
        <color indexed="8"/>
        <rFont val="Arial"/>
        <family val="2"/>
      </rPr>
      <t>)</t>
    </r>
  </si>
  <si>
    <r>
      <t>Réduction régionale - Communauté Germanophone - Travailleurs âgés en activité (</t>
    </r>
    <r>
      <rPr>
        <vertAlign val="superscript"/>
        <sz val="9"/>
        <color rgb="FF000000"/>
        <rFont val="Arial"/>
        <family val="2"/>
      </rPr>
      <t>2</t>
    </r>
    <r>
      <rPr>
        <sz val="9"/>
        <color indexed="8"/>
        <rFont val="Arial"/>
        <family val="2"/>
      </rPr>
      <t>)</t>
    </r>
  </si>
  <si>
    <r>
      <t xml:space="preserve">Réduction régionale - </t>
    </r>
    <r>
      <rPr>
        <b/>
        <sz val="9"/>
        <color theme="3"/>
        <rFont val="Arial"/>
        <family val="2"/>
      </rPr>
      <t>Région Flamande</t>
    </r>
    <r>
      <rPr>
        <sz val="9"/>
        <color indexed="8"/>
        <rFont val="Arial"/>
        <family val="2"/>
      </rPr>
      <t xml:space="preserve"> - Travailleurs âgés en activité (</t>
    </r>
    <r>
      <rPr>
        <vertAlign val="superscript"/>
        <sz val="9"/>
        <color indexed="8"/>
        <rFont val="Arial"/>
        <family val="2"/>
      </rPr>
      <t>1</t>
    </r>
    <r>
      <rPr>
        <sz val="9"/>
        <color indexed="8"/>
        <rFont val="Arial"/>
        <family val="2"/>
      </rPr>
      <t>)</t>
    </r>
  </si>
  <si>
    <r>
      <t>Réduction régionale -</t>
    </r>
    <r>
      <rPr>
        <b/>
        <sz val="9"/>
        <color theme="3"/>
        <rFont val="Arial"/>
        <family val="2"/>
      </rPr>
      <t xml:space="preserve"> Région Flamande</t>
    </r>
    <r>
      <rPr>
        <b/>
        <i/>
        <sz val="9"/>
        <color indexed="8"/>
        <rFont val="Arial"/>
        <family val="2"/>
      </rPr>
      <t xml:space="preserve"> </t>
    </r>
    <r>
      <rPr>
        <sz val="9"/>
        <color indexed="8"/>
        <rFont val="Arial"/>
        <family val="2"/>
      </rPr>
      <t xml:space="preserve">- Travailleurs âgés - </t>
    </r>
    <r>
      <rPr>
        <b/>
        <i/>
        <sz val="9"/>
        <color indexed="8"/>
        <rFont val="Arial"/>
        <family val="2"/>
      </rPr>
      <t>nouveaux recrutements</t>
    </r>
    <r>
      <rPr>
        <sz val="9"/>
        <color indexed="8"/>
        <rFont val="Arial"/>
        <family val="2"/>
      </rPr>
      <t xml:space="preserve"> (</t>
    </r>
    <r>
      <rPr>
        <vertAlign val="superscript"/>
        <sz val="9"/>
        <color indexed="8"/>
        <rFont val="Arial"/>
        <family val="2"/>
      </rPr>
      <t>1</t>
    </r>
    <r>
      <rPr>
        <sz val="9"/>
        <color indexed="8"/>
        <rFont val="Arial"/>
        <family val="2"/>
      </rPr>
      <t>)</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</si>
  <si>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</si>
  <si>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r>
      <t>(</t>
    </r>
    <r>
      <rPr>
        <vertAlign val="superscript"/>
        <sz val="8"/>
        <rFont val="Arial"/>
        <family val="2"/>
      </rPr>
      <t>2</t>
    </r>
    <r>
      <rPr>
        <sz val="8"/>
        <rFont val="Arial"/>
        <family val="2"/>
      </rPr>
      <t>) Depuis le 1</t>
    </r>
    <r>
      <rPr>
        <vertAlign val="superscript"/>
        <sz val="8"/>
        <rFont val="Arial"/>
        <family val="2"/>
      </rPr>
      <t>er</t>
    </r>
    <r>
      <rPr>
        <sz val="8"/>
        <rFont val="Arial"/>
        <family val="2"/>
      </rPr>
      <t xml:space="preserve"> juillet 2014, le personnel navigant des entreprises qui effectuent des travaux de dragage sur mer ne doit plus être déclaré à l'ONSS mais à la Caisse de Secours et de Prévoyance .</t>
    </r>
  </si>
  <si>
    <t>2024/2</t>
  </si>
  <si>
    <t>Liste des tableaux</t>
  </si>
  <si>
    <t>2024/3</t>
  </si>
  <si>
    <t>2024/4</t>
  </si>
  <si>
    <t>2025/1</t>
  </si>
  <si>
    <t>2025/2</t>
  </si>
  <si>
    <t>2025/3</t>
  </si>
  <si>
    <t>Exonération de la cotisation patronale au-dessus du plafond salarial</t>
  </si>
  <si>
    <t>Nature de la réduction</t>
  </si>
  <si>
    <t>Locatie van de werkplaats</t>
  </si>
  <si>
    <t>Réduction limite salarial cotisations</t>
  </si>
  <si>
    <t>RECODE</t>
  </si>
  <si>
    <t>Localisation du domicile</t>
  </si>
  <si>
    <t>Réduction limite salariale cotisations</t>
  </si>
  <si>
    <t>Tableau 13a</t>
  </si>
  <si>
    <t>Tableau 13b</t>
  </si>
  <si>
    <t>tabel 13a</t>
  </si>
  <si>
    <t>tabel 13b</t>
  </si>
  <si>
    <t>2025/4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</si>
</sst>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_-* #,##0.00\ [$€]_-;\-* #,##0.00\ [$€]_-;_-* &quot;-&quot;??\ [$€]_-;_-@_-"/>
    <numFmt numFmtId="166" formatCode="#,##0;\-#,##0;\-"/>
    <numFmt numFmtId="167" formatCode="#,##0_ ;\-#,##0\ "/>
    <numFmt numFmtId="168" formatCode="__@"/>
  </numFmts>
  <fonts count="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8"/>
      <name val="Arial"/>
      <family val="2"/>
    </font>
    <font>
      <b/>
      <sz val="10"/>
      <name val="Arial"/>
      <family val="2"/>
    </font>
    <font>
      <vertAlign val="superscript"/>
      <sz val="8"/>
      <name val="Arial"/>
      <family val="2"/>
    </font>
    <font>
      <sz val="9"/>
      <name val="Arial"/>
      <family val="2"/>
    </font>
    <font>
      <sz val="10"/>
      <name val="Arial"/>
      <family val="2"/>
    </font>
    <font>
      <vertAlign val="superscript"/>
      <sz val="9"/>
      <color indexed="8"/>
      <name val="Arial"/>
      <family val="2"/>
    </font>
    <font>
      <sz val="9"/>
      <color indexed="8"/>
      <name val="Arial"/>
      <family val="2"/>
    </font>
    <font>
      <vertAlign val="superscript"/>
      <sz val="9"/>
      <name val="Arial"/>
      <family val="2"/>
    </font>
    <font>
      <b/>
      <sz val="9"/>
      <color indexed="8"/>
      <name val="Arial"/>
      <family val="2"/>
    </font>
    <font>
      <sz val="10"/>
      <name val="MS Sans Serif"/>
      <family val="2"/>
    </font>
    <font>
      <b/>
      <sz val="12"/>
      <name val="Arial"/>
      <family val="2"/>
    </font>
    <font>
      <sz val="12"/>
      <name val="Arial"/>
      <family val="2"/>
    </font>
    <font>
      <b/>
      <i/>
      <sz val="10"/>
      <name val="Arial"/>
      <family val="2"/>
    </font>
    <font>
      <sz val="16"/>
      <name val="Arial"/>
      <family val="2"/>
    </font>
    <font>
      <b/>
      <sz val="10"/>
      <color indexed="12"/>
      <name val="Arial"/>
      <family val="2"/>
    </font>
    <font>
      <sz val="10"/>
      <name val="Arial Narrow"/>
      <family val="2"/>
    </font>
    <font>
      <b/>
      <sz val="10"/>
      <color indexed="12"/>
      <name val="Arial Narrow"/>
      <family val="2"/>
    </font>
    <font>
      <u/>
      <sz val="10"/>
      <color indexed="12"/>
      <name val="Arial"/>
      <family val="2"/>
    </font>
    <font>
      <i/>
      <sz val="10"/>
      <color indexed="56"/>
      <name val="Arial"/>
      <family val="2"/>
    </font>
    <font>
      <sz val="11"/>
      <color theme="1"/>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i/>
      <sz val="10"/>
      <color theme="3"/>
      <name val="Arial"/>
      <family val="2"/>
    </font>
    <font>
      <b/>
      <sz val="9"/>
      <name val="Arial"/>
      <family val="2"/>
    </font>
    <font>
      <b/>
      <sz val="14"/>
      <name val="Arial"/>
      <family val="2"/>
    </font>
    <font>
      <sz val="14"/>
      <name val="Arial"/>
      <family val="2"/>
    </font>
    <font>
      <b/>
      <sz val="11"/>
      <name val="Arial"/>
      <family val="2"/>
    </font>
    <font>
      <u/>
      <sz val="8"/>
      <color indexed="12"/>
      <name val="Arial"/>
      <family val="2"/>
    </font>
    <font>
      <b/>
      <sz val="10"/>
      <name val="Arial Narrow"/>
      <family val="2"/>
    </font>
    <font>
      <b/>
      <i/>
      <sz val="9"/>
      <color indexed="8"/>
      <name val="Arial"/>
      <family val="2"/>
    </font>
    <font>
      <b/>
      <sz val="9"/>
      <color theme="3"/>
      <name val="Arial"/>
      <family val="2"/>
    </font>
    <font>
      <i/>
      <sz val="9"/>
      <color indexed="8"/>
      <name val="Arial"/>
      <family val="2"/>
    </font>
    <font>
      <b/>
      <sz val="10"/>
      <color theme="3"/>
      <name val="Arial"/>
      <family val="2"/>
    </font>
    <font>
      <i/>
      <sz val="10"/>
      <name val="Arial Narrow"/>
      <family val="2"/>
    </font>
    <font>
      <b/>
      <sz val="10"/>
      <color theme="4" tint="-0.249977111117893"/>
      <name val="Arial"/>
      <family val="2"/>
    </font>
    <font>
      <b/>
      <i/>
      <sz val="9"/>
      <color theme="3"/>
      <name val="Arial"/>
      <family val="2"/>
    </font>
    <font>
      <sz val="8"/>
      <color indexed="8"/>
      <name val="Arial"/>
      <family val="2"/>
    </font>
    <font>
      <b/>
      <sz val="8"/>
      <color theme="3"/>
      <name val="Arial"/>
      <family val="2"/>
    </font>
    <font>
      <vertAlign val="superscript"/>
      <sz val="8"/>
      <color indexed="8"/>
      <name val="Arial"/>
      <family val="2"/>
    </font>
    <font>
      <b/>
      <sz val="8"/>
      <name val="Arial Narrow"/>
      <family val="2"/>
    </font>
    <font>
      <sz val="11"/>
      <color indexed="8"/>
      <name val="Calibri"/>
      <family val="2"/>
    </font>
    <font>
      <b/>
      <i/>
      <sz val="9"/>
      <color theme="4" tint="-0.249977111117893"/>
      <name val="Arial"/>
      <family val="2"/>
    </font>
    <font>
      <b/>
      <i/>
      <sz val="8"/>
      <color indexed="8"/>
      <name val="Arial"/>
      <family val="2"/>
    </font>
    <font>
      <b/>
      <i/>
      <sz val="10"/>
      <color rgb="FF0319BD"/>
      <name val="Arial"/>
      <family val="2"/>
    </font>
    <font>
      <b/>
      <i/>
      <sz val="10"/>
      <color rgb="FF0319BD"/>
      <name val="Arial Narrow"/>
      <family val="2"/>
    </font>
    <font>
      <b/>
      <i/>
      <sz val="10"/>
      <color rgb="FF0000FF"/>
      <name val="Arial"/>
      <family val="2"/>
    </font>
    <font>
      <b/>
      <i/>
      <sz val="10"/>
      <color rgb="FF0000FF"/>
      <name val="Arial Narrow"/>
      <family val="2"/>
    </font>
    <font>
      <b/>
      <i/>
      <sz val="10"/>
      <color rgb="FF342FF9"/>
      <name val="Arial Narrow"/>
      <family val="2"/>
    </font>
    <font>
      <b/>
      <sz val="10"/>
      <color rgb="FF342FF9"/>
      <name val="Arial Narrow"/>
      <family val="2"/>
    </font>
    <font>
      <b/>
      <sz val="10"/>
      <color rgb="FF0000FF"/>
      <name val="Arial"/>
      <family val="2"/>
    </font>
    <font>
      <sz val="8"/>
      <color theme="1"/>
      <name val="Arial"/>
      <family val="2"/>
    </font>
    <font>
      <b/>
      <sz val="8"/>
      <color rgb="FFFF0000"/>
      <name val="Arial"/>
      <family val="2"/>
    </font>
    <font>
      <b/>
      <sz val="8"/>
      <color theme="1"/>
      <name val="Arial"/>
      <family val="2"/>
    </font>
    <font>
      <sz val="8"/>
      <color rgb="FFFF0000"/>
      <name val="Arial"/>
      <family val="2"/>
    </font>
    <font>
      <b/>
      <sz val="9"/>
      <color rgb="FF002060"/>
      <name val="Arial"/>
      <family val="2"/>
    </font>
    <font>
      <b/>
      <i/>
      <sz val="8"/>
      <name val="Arial"/>
      <family val="2"/>
    </font>
    <font>
      <b/>
      <sz val="9"/>
      <color rgb="FF000000"/>
      <name val="Arial"/>
      <family val="2"/>
    </font>
    <font>
      <vertAlign val="superscript"/>
      <sz val="9"/>
      <color rgb="FF000000"/>
      <name val="Arial"/>
      <family val="2"/>
    </font>
    <font>
      <b/>
      <sz val="12"/>
      <name val="Zurich BT"/>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gradientFill>
        <stop position="0">
          <color theme="0"/>
        </stop>
        <stop position="1">
          <color theme="0" tint="-0.1490218817712943"/>
        </stop>
      </gradient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00"/>
        <bgColor auto="1"/>
      </patternFill>
    </fill>
    <fill>
      <patternFill patternType="solid">
        <fgColor rgb="FFFFFF00"/>
        <bgColor indexed="8"/>
      </patternFill>
    </fill>
  </fills>
  <borders count="60">
    <border>
      <left/>
      <right/>
      <top/>
      <bottom/>
      <diagonal/>
    </border>
    <border>
      <left style="thin">
        <color indexed="8"/>
      </left>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8"/>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indexed="64"/>
      </top>
      <bottom/>
      <diagonal/>
    </border>
    <border>
      <left style="medium">
        <color indexed="64"/>
      </left>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8"/>
      </bottom>
      <diagonal/>
    </border>
    <border>
      <left style="thin">
        <color indexed="64"/>
      </left>
      <right style="thin">
        <color indexed="64"/>
      </right>
      <top/>
      <bottom/>
      <diagonal/>
    </border>
    <border>
      <left style="thin">
        <color indexed="64"/>
      </left>
      <right style="thin">
        <color indexed="8"/>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auto="1"/>
      </left>
      <right style="thin">
        <color indexed="64"/>
      </right>
      <top/>
      <bottom style="medium">
        <color indexed="64"/>
      </bottom>
      <diagonal/>
    </border>
    <border>
      <left style="thin">
        <color indexed="64"/>
      </left>
      <right/>
      <top style="medium">
        <color indexed="64"/>
      </top>
      <bottom/>
      <diagonal/>
    </border>
    <border>
      <left style="thin">
        <color indexed="8"/>
      </left>
      <right style="thin">
        <color indexed="64"/>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indexed="64"/>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style="thin">
        <color indexed="64"/>
      </left>
      <right style="thin">
        <color indexed="64"/>
      </right>
      <top style="dotted">
        <color indexed="64"/>
      </top>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right/>
      <top style="medium">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57215">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0" borderId="0" applyNumberFormat="0" applyFill="0" applyBorder="0" applyAlignment="0" applyProtection="0"/>
    <xf numFmtId="0" fontId="36" fillId="26" borderId="13" applyNumberFormat="0" applyAlignment="0" applyProtection="0"/>
    <xf numFmtId="0" fontId="37" fillId="0" borderId="14" applyNumberFormat="0" applyFill="0" applyAlignment="0" applyProtection="0"/>
    <xf numFmtId="0" fontId="33" fillId="27" borderId="15" applyNumberFormat="0" applyFont="0" applyAlignment="0" applyProtection="0"/>
    <xf numFmtId="0" fontId="38" fillId="28" borderId="13" applyNumberFormat="0" applyAlignment="0" applyProtection="0"/>
    <xf numFmtId="165" fontId="12" fillId="0" borderId="0" applyFont="0" applyFill="0" applyBorder="0" applyAlignment="0" applyProtection="0"/>
    <xf numFmtId="0" fontId="39" fillId="29" borderId="0" applyNumberFormat="0" applyBorder="0" applyAlignment="0" applyProtection="0"/>
    <xf numFmtId="0" fontId="31" fillId="0" borderId="0" applyNumberFormat="0" applyFill="0" applyBorder="0" applyAlignment="0" applyProtection="0">
      <alignment vertical="top"/>
      <protection locked="0"/>
    </xf>
    <xf numFmtId="0" fontId="40" fillId="30" borderId="0" applyNumberFormat="0" applyBorder="0" applyAlignment="0" applyProtection="0"/>
    <xf numFmtId="0" fontId="18" fillId="0" borderId="0"/>
    <xf numFmtId="0" fontId="33" fillId="0" borderId="0"/>
    <xf numFmtId="0" fontId="18" fillId="0" borderId="0"/>
    <xf numFmtId="0" fontId="41" fillId="31" borderId="0" applyNumberFormat="0" applyBorder="0" applyAlignment="0" applyProtection="0"/>
    <xf numFmtId="0" fontId="42" fillId="26" borderId="16" applyNumberFormat="0" applyAlignment="0" applyProtection="0"/>
    <xf numFmtId="0" fontId="23" fillId="0" borderId="0"/>
    <xf numFmtId="0" fontId="43" fillId="0" borderId="0" applyNumberFormat="0" applyFill="0" applyBorder="0" applyAlignment="0" applyProtection="0"/>
    <xf numFmtId="0" fontId="44" fillId="0" borderId="0" applyNumberFormat="0" applyFill="0" applyBorder="0" applyAlignment="0" applyProtection="0"/>
    <xf numFmtId="0" fontId="45" fillId="0" borderId="17" applyNumberFormat="0" applyFill="0" applyAlignment="0" applyProtection="0"/>
    <xf numFmtId="0" fontId="46" fillId="0" borderId="18" applyNumberFormat="0" applyFill="0" applyAlignment="0" applyProtection="0"/>
    <xf numFmtId="0" fontId="47" fillId="0" borderId="19" applyNumberFormat="0" applyFill="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32" borderId="21" applyNumberFormat="0" applyAlignment="0" applyProtection="0"/>
    <xf numFmtId="0" fontId="45" fillId="0" borderId="17" applyNumberFormat="0" applyFill="0" applyAlignment="0" applyProtection="0"/>
    <xf numFmtId="0" fontId="46" fillId="0" borderId="18" applyNumberFormat="0" applyFill="0" applyAlignment="0" applyProtection="0"/>
    <xf numFmtId="0" fontId="47" fillId="0" borderId="19" applyNumberFormat="0" applyFill="0" applyAlignment="0" applyProtection="0"/>
    <xf numFmtId="0" fontId="47" fillId="0" borderId="0" applyNumberFormat="0" applyFill="0" applyBorder="0" applyAlignment="0" applyProtection="0"/>
    <xf numFmtId="0" fontId="41" fillId="31" borderId="0" applyNumberFormat="0" applyBorder="0" applyAlignment="0" applyProtection="0"/>
    <xf numFmtId="0" fontId="39" fillId="29" borderId="0" applyNumberFormat="0" applyBorder="0" applyAlignment="0" applyProtection="0"/>
    <xf numFmtId="0" fontId="40" fillId="30" borderId="0" applyNumberFormat="0" applyBorder="0" applyAlignment="0" applyProtection="0"/>
    <xf numFmtId="0" fontId="38" fillId="28" borderId="13" applyNumberFormat="0" applyAlignment="0" applyProtection="0"/>
    <xf numFmtId="0" fontId="42" fillId="26" borderId="16" applyNumberFormat="0" applyAlignment="0" applyProtection="0"/>
    <xf numFmtId="0" fontId="36" fillId="26" borderId="13" applyNumberFormat="0" applyAlignment="0" applyProtection="0"/>
    <xf numFmtId="0" fontId="37" fillId="0" borderId="14" applyNumberFormat="0" applyFill="0" applyAlignment="0" applyProtection="0"/>
    <xf numFmtId="0" fontId="49" fillId="32" borderId="21" applyNumberFormat="0" applyAlignment="0" applyProtection="0"/>
    <xf numFmtId="0" fontId="35" fillId="0" borderId="0" applyNumberFormat="0" applyFill="0" applyBorder="0" applyAlignment="0" applyProtection="0"/>
    <xf numFmtId="0" fontId="43" fillId="0" borderId="0" applyNumberFormat="0" applyFill="0" applyBorder="0" applyAlignment="0" applyProtection="0"/>
    <xf numFmtId="0" fontId="48" fillId="0" borderId="20" applyNumberFormat="0" applyFill="0" applyAlignment="0" applyProtection="0"/>
    <xf numFmtId="0" fontId="34" fillId="20"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34" fillId="17" borderId="0" applyNumberFormat="0" applyBorder="0" applyAlignment="0" applyProtection="0"/>
    <xf numFmtId="0" fontId="34" fillId="24"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34" fillId="18" borderId="0" applyNumberFormat="0" applyBorder="0" applyAlignment="0" applyProtection="0"/>
    <xf numFmtId="0" fontId="34" fillId="25"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34" fillId="19" borderId="0" applyNumberFormat="0" applyBorder="0" applyAlignment="0" applyProtection="0"/>
    <xf numFmtId="165" fontId="18" fillId="0" borderId="0" applyFont="0" applyFill="0" applyBorder="0" applyAlignment="0" applyProtection="0"/>
    <xf numFmtId="0" fontId="31" fillId="0" borderId="0" applyNumberFormat="0" applyFill="0" applyBorder="0" applyAlignment="0" applyProtection="0">
      <alignment vertical="top"/>
      <protection locked="0"/>
    </xf>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8" fillId="0" borderId="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27" borderId="15"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27" borderId="15" applyNumberFormat="0" applyFont="0" applyAlignment="0" applyProtection="0"/>
    <xf numFmtId="0" fontId="12" fillId="0" borderId="0"/>
    <xf numFmtId="0" fontId="9" fillId="0" borderId="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165" fontId="12" fillId="0" borderId="0" applyFont="0" applyFill="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12" fillId="0" borderId="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27" borderId="15" applyNumberFormat="0" applyFont="0" applyAlignment="0" applyProtection="0"/>
    <xf numFmtId="0" fontId="8" fillId="0" borderId="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27" borderId="15" applyNumberFormat="0" applyFont="0" applyAlignment="0" applyProtection="0"/>
    <xf numFmtId="0" fontId="7" fillId="0" borderId="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27" borderId="15" applyNumberFormat="0" applyFont="0" applyAlignment="0" applyProtection="0"/>
    <xf numFmtId="0" fontId="6" fillId="0" borderId="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4" fillId="0" borderId="0"/>
    <xf numFmtId="0" fontId="3"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168" fontId="56" fillId="0" borderId="0">
      <alignment horizontal="left"/>
    </xf>
    <xf numFmtId="168" fontId="12" fillId="0" borderId="0">
      <alignment horizontal="left"/>
    </xf>
    <xf numFmtId="168" fontId="67" fillId="0" borderId="30">
      <alignment horizontal="right"/>
    </xf>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168" fontId="12" fillId="0" borderId="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68" fillId="0" borderId="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302">
    <xf numFmtId="0" fontId="0" fillId="0" borderId="0" xfId="0"/>
    <xf numFmtId="0" fontId="15" fillId="0" borderId="0" xfId="0" applyFont="1" applyAlignment="1" applyProtection="1">
      <alignment horizontal="left" vertical="center" wrapText="1"/>
      <protection locked="0"/>
    </xf>
    <xf numFmtId="0" fontId="15" fillId="0" borderId="0" xfId="0" applyFont="1" applyAlignment="1" applyProtection="1">
      <alignment horizontal="center" vertical="center" wrapText="1"/>
      <protection locked="0"/>
    </xf>
    <xf numFmtId="0" fontId="25" fillId="0" borderId="0" xfId="0" applyFont="1" applyAlignment="1">
      <alignment vertical="center"/>
    </xf>
    <xf numFmtId="0" fontId="26" fillId="0" borderId="0" xfId="0" applyFont="1" applyAlignment="1" applyProtection="1">
      <alignment horizontal="center" vertical="center" wrapText="1"/>
      <protection locked="0"/>
    </xf>
    <xf numFmtId="0" fontId="28" fillId="0" borderId="1" xfId="0" applyFont="1" applyBorder="1" applyAlignment="1">
      <alignment horizontal="center" vertical="center" wrapText="1"/>
    </xf>
    <xf numFmtId="0" fontId="28" fillId="0" borderId="3" xfId="0" applyFont="1" applyBorder="1" applyAlignment="1">
      <alignment horizontal="center" vertical="center"/>
    </xf>
    <xf numFmtId="0" fontId="28" fillId="0" borderId="4" xfId="0" applyFont="1" applyBorder="1" applyAlignment="1">
      <alignment horizontal="center" vertical="center" wrapText="1"/>
    </xf>
    <xf numFmtId="0" fontId="0" fillId="0" borderId="0" xfId="0" applyAlignment="1">
      <alignment vertical="center"/>
    </xf>
    <xf numFmtId="0" fontId="0" fillId="0" borderId="6" xfId="0" applyBorder="1" applyAlignment="1">
      <alignment vertical="center"/>
    </xf>
    <xf numFmtId="0" fontId="0" fillId="0" borderId="6" xfId="0" applyBorder="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0" fillId="0" borderId="3" xfId="0" applyBorder="1" applyAlignment="1">
      <alignment vertical="center"/>
    </xf>
    <xf numFmtId="0" fontId="0" fillId="0" borderId="5" xfId="0" applyBorder="1" applyAlignment="1">
      <alignment horizontal="center" vertical="center"/>
    </xf>
    <xf numFmtId="0" fontId="18" fillId="0" borderId="3" xfId="0" applyFont="1" applyBorder="1" applyAlignment="1" applyProtection="1">
      <alignment vertical="center"/>
      <protection locked="0"/>
    </xf>
    <xf numFmtId="0" fontId="18" fillId="0" borderId="2" xfId="0" applyFont="1" applyBorder="1" applyAlignment="1" applyProtection="1">
      <alignment vertical="center"/>
      <protection locked="0"/>
    </xf>
    <xf numFmtId="164" fontId="13" fillId="0" borderId="0" xfId="0" applyNumberFormat="1" applyFont="1" applyAlignment="1">
      <alignment vertical="center"/>
    </xf>
    <xf numFmtId="0" fontId="18" fillId="0" borderId="0" xfId="0" applyFont="1" applyAlignment="1">
      <alignment vertical="center"/>
    </xf>
    <xf numFmtId="0" fontId="18" fillId="0" borderId="0" xfId="0" applyFont="1" applyAlignment="1" applyProtection="1">
      <alignment vertical="center"/>
      <protection locked="0"/>
    </xf>
    <xf numFmtId="0" fontId="27" fillId="0" borderId="0" xfId="0" applyFont="1" applyAlignment="1">
      <alignment vertical="center"/>
    </xf>
    <xf numFmtId="0" fontId="15" fillId="0" borderId="0" xfId="0" applyFont="1" applyAlignment="1">
      <alignment vertical="center"/>
    </xf>
    <xf numFmtId="164" fontId="14" fillId="0" borderId="0" xfId="0" applyNumberFormat="1" applyFont="1" applyAlignment="1">
      <alignment vertical="center"/>
    </xf>
    <xf numFmtId="0" fontId="18" fillId="0" borderId="11" xfId="0" applyFont="1" applyBorder="1" applyAlignment="1" applyProtection="1">
      <alignment vertical="center"/>
      <protection locked="0"/>
    </xf>
    <xf numFmtId="0" fontId="50" fillId="0" borderId="10" xfId="0" applyFont="1" applyBorder="1" applyAlignment="1" applyProtection="1">
      <alignment horizontal="right" vertical="center"/>
      <protection locked="0"/>
    </xf>
    <xf numFmtId="0" fontId="32" fillId="0" borderId="10" xfId="0" applyFont="1" applyBorder="1" applyAlignment="1" applyProtection="1">
      <alignment horizontal="right" vertical="center"/>
      <protection locked="0"/>
    </xf>
    <xf numFmtId="0" fontId="26" fillId="0" borderId="0" xfId="0" applyFont="1" applyAlignment="1">
      <alignment horizontal="center" vertical="center" wrapText="1"/>
    </xf>
    <xf numFmtId="0" fontId="53" fillId="0" borderId="0" xfId="0" applyFont="1" applyAlignment="1">
      <alignment vertical="center"/>
    </xf>
    <xf numFmtId="0" fontId="54" fillId="0" borderId="5" xfId="0" applyFont="1" applyBorder="1" applyAlignment="1">
      <alignment horizontal="center" vertical="center"/>
    </xf>
    <xf numFmtId="0" fontId="18" fillId="0" borderId="22" xfId="88" applyFont="1" applyBorder="1" applyAlignment="1" applyProtection="1">
      <alignment vertical="center"/>
    </xf>
    <xf numFmtId="0" fontId="0" fillId="0" borderId="22" xfId="0" applyBorder="1" applyAlignment="1">
      <alignment vertical="center"/>
    </xf>
    <xf numFmtId="0" fontId="31" fillId="0" borderId="23" xfId="88" applyBorder="1" applyAlignment="1" applyProtection="1">
      <alignment vertical="center"/>
    </xf>
    <xf numFmtId="0" fontId="18" fillId="0" borderId="23" xfId="88" applyFont="1" applyBorder="1" applyAlignment="1" applyProtection="1">
      <alignment vertical="center"/>
    </xf>
    <xf numFmtId="0" fontId="0" fillId="0" borderId="23" xfId="0" applyBorder="1" applyAlignment="1">
      <alignment vertical="center"/>
    </xf>
    <xf numFmtId="0" fontId="18" fillId="0" borderId="24" xfId="88" applyFont="1" applyBorder="1" applyAlignment="1" applyProtection="1">
      <alignment vertical="center"/>
    </xf>
    <xf numFmtId="0" fontId="18" fillId="0" borderId="25" xfId="0" applyFont="1" applyBorder="1" applyAlignment="1">
      <alignment vertical="center"/>
    </xf>
    <xf numFmtId="0" fontId="18" fillId="0" borderId="23" xfId="0" applyFont="1" applyBorder="1" applyAlignment="1">
      <alignment vertical="center"/>
    </xf>
    <xf numFmtId="0" fontId="31" fillId="0" borderId="25" xfId="88" applyBorder="1" applyAlignment="1" applyProtection="1">
      <alignment vertical="center"/>
    </xf>
    <xf numFmtId="0" fontId="18" fillId="0" borderId="25" xfId="88" applyFont="1" applyBorder="1" applyAlignment="1" applyProtection="1">
      <alignment vertical="center"/>
    </xf>
    <xf numFmtId="0" fontId="15" fillId="0" borderId="0" xfId="0" applyFont="1"/>
    <xf numFmtId="0" fontId="51" fillId="0" borderId="0" xfId="0" applyFont="1" applyAlignment="1">
      <alignment horizontal="left"/>
    </xf>
    <xf numFmtId="0" fontId="31" fillId="0" borderId="22" xfId="88" applyBorder="1" applyAlignment="1" applyProtection="1">
      <alignment vertical="center"/>
    </xf>
    <xf numFmtId="0" fontId="55" fillId="0" borderId="0" xfId="88" applyFont="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5" xfId="0" applyFont="1" applyBorder="1" applyAlignment="1">
      <alignment horizontal="center" vertical="center"/>
    </xf>
    <xf numFmtId="0" fontId="18" fillId="33" borderId="9" xfId="0" applyFont="1" applyFill="1" applyBorder="1" applyAlignment="1" applyProtection="1">
      <alignment vertical="center"/>
      <protection locked="0"/>
    </xf>
    <xf numFmtId="0" fontId="18" fillId="33" borderId="2" xfId="0" applyFont="1" applyFill="1" applyBorder="1" applyAlignment="1" applyProtection="1">
      <alignment vertical="center"/>
      <protection locked="0"/>
    </xf>
    <xf numFmtId="0" fontId="32" fillId="33" borderId="10" xfId="0" applyFont="1" applyFill="1" applyBorder="1" applyAlignment="1" applyProtection="1">
      <alignment horizontal="right" vertical="center"/>
      <protection locked="0"/>
    </xf>
    <xf numFmtId="0" fontId="50" fillId="33" borderId="10" xfId="0" applyFont="1" applyFill="1" applyBorder="1" applyAlignment="1" applyProtection="1">
      <alignment horizontal="right" vertical="center"/>
      <protection locked="0"/>
    </xf>
    <xf numFmtId="49" fontId="15" fillId="0" borderId="5"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164" fontId="29" fillId="0" borderId="10" xfId="0" applyNumberFormat="1" applyFont="1" applyBorder="1" applyAlignment="1">
      <alignment horizontal="right" vertical="center"/>
    </xf>
    <xf numFmtId="3" fontId="55" fillId="0" borderId="0" xfId="88" applyNumberFormat="1" applyFont="1" applyBorder="1" applyAlignment="1" applyProtection="1">
      <alignment horizontal="left" vertical="center" wrapText="1"/>
      <protection locked="0"/>
    </xf>
    <xf numFmtId="0" fontId="12" fillId="0" borderId="23" xfId="0" applyFont="1" applyBorder="1" applyAlignment="1">
      <alignment vertical="center"/>
    </xf>
    <xf numFmtId="0" fontId="12" fillId="0" borderId="25" xfId="0" applyFont="1" applyBorder="1" applyAlignment="1">
      <alignment vertical="center"/>
    </xf>
    <xf numFmtId="164" fontId="29" fillId="0" borderId="2" xfId="0" applyNumberFormat="1" applyFont="1" applyBorder="1" applyAlignment="1">
      <alignment horizontal="right" vertical="center"/>
    </xf>
    <xf numFmtId="164" fontId="29" fillId="0" borderId="27" xfId="0" applyNumberFormat="1" applyFont="1" applyBorder="1" applyAlignment="1">
      <alignment horizontal="right" vertical="center"/>
    </xf>
    <xf numFmtId="166" fontId="29" fillId="0" borderId="10" xfId="0" applyNumberFormat="1" applyFont="1" applyBorder="1" applyAlignment="1">
      <alignment horizontal="right" vertical="center"/>
    </xf>
    <xf numFmtId="0" fontId="13" fillId="0" borderId="0" xfId="0" applyFont="1" applyAlignment="1">
      <alignment vertical="center"/>
    </xf>
    <xf numFmtId="0" fontId="16" fillId="0" borderId="0" xfId="0" applyFont="1" applyAlignment="1">
      <alignment vertical="center"/>
    </xf>
    <xf numFmtId="2" fontId="13" fillId="0" borderId="0" xfId="3650" applyNumberFormat="1" applyFont="1" applyAlignment="1">
      <alignment wrapText="1"/>
    </xf>
    <xf numFmtId="0" fontId="13" fillId="0" borderId="0" xfId="0" applyFont="1" applyAlignment="1">
      <alignment vertical="center" wrapText="1"/>
    </xf>
    <xf numFmtId="3" fontId="61" fillId="0" borderId="10" xfId="0" applyNumberFormat="1" applyFont="1" applyBorder="1" applyAlignment="1">
      <alignment vertical="center"/>
    </xf>
    <xf numFmtId="3" fontId="61" fillId="0" borderId="10" xfId="0" applyNumberFormat="1" applyFont="1" applyBorder="1" applyAlignment="1">
      <alignment horizontal="right" vertical="center"/>
    </xf>
    <xf numFmtId="0" fontId="18" fillId="0" borderId="10" xfId="0" applyFont="1" applyBorder="1" applyAlignment="1" applyProtection="1">
      <alignment vertical="center"/>
      <protection locked="0"/>
    </xf>
    <xf numFmtId="0" fontId="18" fillId="0" borderId="27" xfId="0" applyFont="1" applyBorder="1" applyAlignment="1" applyProtection="1">
      <alignment vertical="center"/>
      <protection locked="0"/>
    </xf>
    <xf numFmtId="166" fontId="61" fillId="0" borderId="10" xfId="0" applyNumberFormat="1" applyFont="1" applyBorder="1" applyAlignment="1">
      <alignment horizontal="right" vertical="center"/>
    </xf>
    <xf numFmtId="164" fontId="61" fillId="0" borderId="10" xfId="0" applyNumberFormat="1" applyFont="1" applyBorder="1" applyAlignment="1">
      <alignment horizontal="right" vertical="center"/>
    </xf>
    <xf numFmtId="3" fontId="61" fillId="33" borderId="10" xfId="0" applyNumberFormat="1" applyFont="1" applyFill="1" applyBorder="1" applyAlignment="1">
      <alignment horizontal="right" vertical="center"/>
    </xf>
    <xf numFmtId="166" fontId="61" fillId="34" borderId="10" xfId="0" applyNumberFormat="1" applyFont="1" applyFill="1" applyBorder="1" applyAlignment="1">
      <alignment vertical="center"/>
    </xf>
    <xf numFmtId="166" fontId="61" fillId="0" borderId="10" xfId="0" applyNumberFormat="1" applyFont="1" applyBorder="1" applyAlignment="1">
      <alignment vertical="center"/>
    </xf>
    <xf numFmtId="164" fontId="61" fillId="0" borderId="10" xfId="0" applyNumberFormat="1" applyFont="1" applyBorder="1" applyAlignment="1">
      <alignment vertical="center"/>
    </xf>
    <xf numFmtId="164" fontId="29" fillId="0" borderId="11" xfId="0" applyNumberFormat="1" applyFont="1" applyBorder="1" applyAlignment="1">
      <alignment horizontal="right" vertical="center"/>
    </xf>
    <xf numFmtId="164" fontId="29" fillId="0" borderId="31" xfId="0" applyNumberFormat="1" applyFont="1" applyBorder="1" applyAlignment="1">
      <alignment horizontal="right" vertical="center"/>
    </xf>
    <xf numFmtId="0" fontId="18" fillId="0" borderId="31" xfId="0" applyFont="1" applyBorder="1" applyAlignment="1" applyProtection="1">
      <alignment vertical="center"/>
      <protection locked="0"/>
    </xf>
    <xf numFmtId="166" fontId="29" fillId="0" borderId="11" xfId="0" applyNumberFormat="1" applyFont="1" applyBorder="1" applyAlignment="1">
      <alignment horizontal="right" vertical="center"/>
    </xf>
    <xf numFmtId="164" fontId="30" fillId="0" borderId="33" xfId="0" applyNumberFormat="1" applyFont="1" applyBorder="1" applyAlignment="1">
      <alignment vertical="center"/>
    </xf>
    <xf numFmtId="0" fontId="18" fillId="33" borderId="27" xfId="0" applyFont="1" applyFill="1" applyBorder="1" applyAlignment="1" applyProtection="1">
      <alignment vertical="center"/>
      <protection locked="0"/>
    </xf>
    <xf numFmtId="0" fontId="28" fillId="0" borderId="35" xfId="0" applyFont="1" applyBorder="1" applyAlignment="1">
      <alignment vertical="center"/>
    </xf>
    <xf numFmtId="0" fontId="28" fillId="33" borderId="35" xfId="0" applyFont="1" applyFill="1" applyBorder="1" applyAlignment="1">
      <alignment vertical="center"/>
    </xf>
    <xf numFmtId="0" fontId="18" fillId="0" borderId="37" xfId="0" applyFont="1" applyBorder="1" applyAlignment="1" applyProtection="1">
      <alignment vertical="center"/>
      <protection locked="0"/>
    </xf>
    <xf numFmtId="0" fontId="18" fillId="33" borderId="37" xfId="0" applyFont="1" applyFill="1" applyBorder="1" applyAlignment="1" applyProtection="1">
      <alignment vertical="center"/>
      <protection locked="0"/>
    </xf>
    <xf numFmtId="164" fontId="29" fillId="0" borderId="37" xfId="0" applyNumberFormat="1" applyFont="1" applyBorder="1" applyAlignment="1">
      <alignment horizontal="right" vertical="center"/>
    </xf>
    <xf numFmtId="3" fontId="29" fillId="0" borderId="37" xfId="0" applyNumberFormat="1" applyFont="1" applyBorder="1" applyAlignment="1">
      <alignment horizontal="right" vertical="center"/>
    </xf>
    <xf numFmtId="166" fontId="29" fillId="0" borderId="37" xfId="0" applyNumberFormat="1" applyFont="1" applyBorder="1" applyAlignment="1">
      <alignment horizontal="right" vertical="center"/>
    </xf>
    <xf numFmtId="3" fontId="29" fillId="33" borderId="37" xfId="0" applyNumberFormat="1" applyFont="1" applyFill="1" applyBorder="1" applyAlignment="1">
      <alignment horizontal="right" vertical="center"/>
    </xf>
    <xf numFmtId="3" fontId="30" fillId="33" borderId="38" xfId="0" applyNumberFormat="1" applyFont="1" applyFill="1" applyBorder="1" applyAlignment="1">
      <alignment horizontal="right" vertical="center"/>
    </xf>
    <xf numFmtId="164" fontId="29" fillId="0" borderId="37" xfId="0" applyNumberFormat="1" applyFont="1" applyBorder="1" applyAlignment="1">
      <alignment vertical="center"/>
    </xf>
    <xf numFmtId="0" fontId="71" fillId="0" borderId="35" xfId="0" applyFont="1" applyBorder="1" applyAlignment="1">
      <alignment vertical="center"/>
    </xf>
    <xf numFmtId="164" fontId="29" fillId="0" borderId="40" xfId="0" applyNumberFormat="1" applyFont="1" applyBorder="1" applyAlignment="1">
      <alignment horizontal="right" vertical="center"/>
    </xf>
    <xf numFmtId="164" fontId="29" fillId="33" borderId="37" xfId="0" quotePrefix="1" applyNumberFormat="1" applyFont="1" applyFill="1" applyBorder="1" applyAlignment="1">
      <alignment horizontal="right" vertical="center"/>
    </xf>
    <xf numFmtId="0" fontId="73" fillId="0" borderId="35" xfId="0" applyFont="1" applyBorder="1" applyAlignment="1">
      <alignment vertical="center"/>
    </xf>
    <xf numFmtId="164" fontId="74" fillId="0" borderId="33" xfId="0" applyNumberFormat="1" applyFont="1" applyBorder="1" applyAlignment="1">
      <alignment horizontal="right" vertical="center"/>
    </xf>
    <xf numFmtId="166" fontId="61" fillId="0" borderId="37" xfId="0" applyNumberFormat="1" applyFont="1" applyBorder="1" applyAlignment="1">
      <alignment horizontal="right" vertical="center"/>
    </xf>
    <xf numFmtId="166" fontId="61" fillId="0" borderId="40" xfId="0" applyNumberFormat="1" applyFont="1" applyBorder="1" applyAlignment="1">
      <alignment horizontal="right" vertical="center"/>
    </xf>
    <xf numFmtId="3" fontId="29" fillId="0" borderId="40" xfId="0" applyNumberFormat="1" applyFont="1" applyBorder="1" applyAlignment="1">
      <alignment horizontal="right" vertical="center"/>
    </xf>
    <xf numFmtId="164" fontId="29" fillId="0" borderId="41" xfId="0" applyNumberFormat="1" applyFont="1" applyBorder="1" applyAlignment="1">
      <alignment horizontal="right" vertical="center"/>
    </xf>
    <xf numFmtId="3" fontId="29" fillId="0" borderId="32" xfId="0" applyNumberFormat="1" applyFont="1" applyBorder="1" applyAlignment="1">
      <alignment horizontal="right" vertical="center"/>
    </xf>
    <xf numFmtId="0" fontId="0" fillId="0" borderId="37" xfId="0" applyBorder="1" applyAlignment="1">
      <alignment vertical="center"/>
    </xf>
    <xf numFmtId="3" fontId="29" fillId="0" borderId="32" xfId="0" applyNumberFormat="1" applyFont="1" applyBorder="1" applyAlignment="1">
      <alignment vertical="center"/>
    </xf>
    <xf numFmtId="3" fontId="29" fillId="0" borderId="37" xfId="0" applyNumberFormat="1" applyFont="1" applyBorder="1" applyAlignment="1">
      <alignment vertical="center"/>
    </xf>
    <xf numFmtId="167" fontId="29" fillId="0" borderId="37" xfId="0" applyNumberFormat="1" applyFont="1" applyBorder="1" applyAlignment="1">
      <alignment vertical="center"/>
    </xf>
    <xf numFmtId="164" fontId="29" fillId="0" borderId="32" xfId="0" applyNumberFormat="1" applyFont="1" applyBorder="1" applyAlignment="1">
      <alignment horizontal="right" vertical="center"/>
    </xf>
    <xf numFmtId="3" fontId="29" fillId="33" borderId="37" xfId="0" quotePrefix="1" applyNumberFormat="1" applyFont="1" applyFill="1" applyBorder="1" applyAlignment="1">
      <alignment horizontal="right" vertical="center"/>
    </xf>
    <xf numFmtId="3" fontId="29" fillId="34" borderId="37" xfId="0" applyNumberFormat="1" applyFont="1" applyFill="1" applyBorder="1" applyAlignment="1">
      <alignment vertical="center"/>
    </xf>
    <xf numFmtId="167" fontId="29" fillId="34" borderId="37" xfId="0" applyNumberFormat="1" applyFont="1" applyFill="1" applyBorder="1" applyAlignment="1">
      <alignment vertical="center"/>
    </xf>
    <xf numFmtId="167" fontId="29" fillId="33" borderId="37" xfId="0" quotePrefix="1" applyNumberFormat="1" applyFont="1" applyFill="1" applyBorder="1" applyAlignment="1">
      <alignment vertical="center"/>
    </xf>
    <xf numFmtId="167" fontId="29" fillId="0" borderId="32" xfId="0" applyNumberFormat="1" applyFont="1" applyBorder="1" applyAlignment="1">
      <alignment horizontal="right" vertical="center"/>
    </xf>
    <xf numFmtId="166" fontId="29" fillId="0" borderId="40" xfId="0" applyNumberFormat="1" applyFont="1" applyBorder="1" applyAlignment="1">
      <alignment horizontal="right" vertical="center"/>
    </xf>
    <xf numFmtId="167" fontId="29" fillId="33" borderId="37" xfId="0" applyNumberFormat="1" applyFont="1" applyFill="1" applyBorder="1" applyAlignment="1">
      <alignment horizontal="right" vertical="center"/>
    </xf>
    <xf numFmtId="49" fontId="15" fillId="0" borderId="32" xfId="0" applyNumberFormat="1" applyFont="1" applyBorder="1" applyAlignment="1">
      <alignment horizontal="center" vertical="center" wrapText="1"/>
    </xf>
    <xf numFmtId="167" fontId="29" fillId="0" borderId="37" xfId="0" applyNumberFormat="1" applyFont="1" applyBorder="1" applyAlignment="1">
      <alignment horizontal="right" vertical="center"/>
    </xf>
    <xf numFmtId="3" fontId="29" fillId="0" borderId="40" xfId="0" applyNumberFormat="1" applyFont="1" applyBorder="1" applyAlignment="1">
      <alignment vertical="center"/>
    </xf>
    <xf numFmtId="166" fontId="29" fillId="0" borderId="37" xfId="0" applyNumberFormat="1" applyFont="1" applyBorder="1" applyAlignment="1">
      <alignment vertical="center"/>
    </xf>
    <xf numFmtId="3" fontId="29" fillId="33" borderId="37" xfId="0" applyNumberFormat="1" applyFont="1" applyFill="1" applyBorder="1" applyAlignment="1">
      <alignment vertical="center"/>
    </xf>
    <xf numFmtId="166" fontId="29" fillId="0" borderId="32" xfId="0" applyNumberFormat="1" applyFont="1" applyBorder="1" applyAlignment="1">
      <alignment horizontal="right" vertical="center"/>
    </xf>
    <xf numFmtId="3" fontId="30" fillId="33" borderId="43" xfId="0" applyNumberFormat="1" applyFont="1" applyFill="1" applyBorder="1" applyAlignment="1">
      <alignment horizontal="right" vertical="center"/>
    </xf>
    <xf numFmtId="166" fontId="61" fillId="0" borderId="42" xfId="0" applyNumberFormat="1" applyFont="1" applyBorder="1" applyAlignment="1">
      <alignment horizontal="right" vertical="center"/>
    </xf>
    <xf numFmtId="166" fontId="29" fillId="0" borderId="41" xfId="0" applyNumberFormat="1" applyFont="1" applyBorder="1" applyAlignment="1">
      <alignment horizontal="right" vertical="center"/>
    </xf>
    <xf numFmtId="3" fontId="75" fillId="0" borderId="44" xfId="0" applyNumberFormat="1" applyFont="1" applyBorder="1" applyAlignment="1">
      <alignment horizontal="right" vertical="center"/>
    </xf>
    <xf numFmtId="167" fontId="29" fillId="0" borderId="32" xfId="0" applyNumberFormat="1" applyFont="1" applyBorder="1" applyAlignment="1">
      <alignment vertical="center"/>
    </xf>
    <xf numFmtId="164" fontId="30" fillId="0" borderId="44" xfId="0" applyNumberFormat="1" applyFont="1" applyBorder="1" applyAlignment="1">
      <alignment vertical="center"/>
    </xf>
    <xf numFmtId="164" fontId="75" fillId="0" borderId="44" xfId="0" quotePrefix="1" applyNumberFormat="1" applyFont="1" applyBorder="1" applyAlignment="1">
      <alignment horizontal="right" vertical="center"/>
    </xf>
    <xf numFmtId="3" fontId="75" fillId="0" borderId="44" xfId="0" quotePrefix="1" applyNumberFormat="1" applyFont="1" applyBorder="1" applyAlignment="1">
      <alignment horizontal="right" vertical="center"/>
    </xf>
    <xf numFmtId="3" fontId="30" fillId="33" borderId="44" xfId="0" applyNumberFormat="1" applyFont="1" applyFill="1" applyBorder="1" applyAlignment="1">
      <alignment horizontal="right" vertical="center"/>
    </xf>
    <xf numFmtId="164" fontId="75" fillId="0" borderId="44" xfId="0" applyNumberFormat="1" applyFont="1" applyBorder="1" applyAlignment="1">
      <alignment horizontal="right" vertical="center"/>
    </xf>
    <xf numFmtId="3" fontId="72" fillId="0" borderId="44" xfId="0" applyNumberFormat="1" applyFont="1" applyBorder="1" applyAlignment="1">
      <alignment horizontal="right" vertical="center"/>
    </xf>
    <xf numFmtId="3" fontId="30" fillId="0" borderId="44" xfId="0" applyNumberFormat="1" applyFont="1" applyBorder="1" applyAlignment="1">
      <alignment horizontal="right" vertical="center"/>
    </xf>
    <xf numFmtId="0" fontId="18" fillId="0" borderId="32" xfId="0" applyFont="1" applyBorder="1" applyAlignment="1" applyProtection="1">
      <alignment vertical="center"/>
      <protection locked="0"/>
    </xf>
    <xf numFmtId="3" fontId="75" fillId="0" borderId="44" xfId="0" applyNumberFormat="1" applyFont="1" applyBorder="1" applyAlignment="1">
      <alignment vertical="center"/>
    </xf>
    <xf numFmtId="3" fontId="75" fillId="34" borderId="44" xfId="0" applyNumberFormat="1" applyFont="1" applyFill="1" applyBorder="1" applyAlignment="1">
      <alignment vertical="center"/>
    </xf>
    <xf numFmtId="3" fontId="30" fillId="33" borderId="44" xfId="0" applyNumberFormat="1" applyFont="1" applyFill="1" applyBorder="1" applyAlignment="1">
      <alignment vertical="center"/>
    </xf>
    <xf numFmtId="166" fontId="75" fillId="0" borderId="44" xfId="0" applyNumberFormat="1" applyFont="1" applyBorder="1" applyAlignment="1">
      <alignment horizontal="right" vertical="center"/>
    </xf>
    <xf numFmtId="167" fontId="76" fillId="0" borderId="44" xfId="0" applyNumberFormat="1" applyFont="1" applyBorder="1" applyAlignment="1">
      <alignment horizontal="right" vertical="center"/>
    </xf>
    <xf numFmtId="3" fontId="30" fillId="33" borderId="43" xfId="0" applyNumberFormat="1" applyFont="1" applyFill="1" applyBorder="1" applyAlignment="1">
      <alignment vertical="center"/>
    </xf>
    <xf numFmtId="0" fontId="31" fillId="0" borderId="0" xfId="88" applyBorder="1" applyAlignment="1" applyProtection="1">
      <alignment vertical="center"/>
    </xf>
    <xf numFmtId="0" fontId="12" fillId="0" borderId="39" xfId="0" applyFont="1" applyBorder="1" applyAlignment="1">
      <alignment vertical="center"/>
    </xf>
    <xf numFmtId="0" fontId="12" fillId="0" borderId="48" xfId="0" applyFont="1" applyBorder="1" applyAlignment="1">
      <alignment vertical="center"/>
    </xf>
    <xf numFmtId="166" fontId="76" fillId="0" borderId="44" xfId="0" applyNumberFormat="1" applyFont="1" applyBorder="1" applyAlignment="1">
      <alignment horizontal="right" vertical="center"/>
    </xf>
    <xf numFmtId="166" fontId="61" fillId="35" borderId="10" xfId="0" applyNumberFormat="1" applyFont="1" applyFill="1" applyBorder="1" applyAlignment="1">
      <alignment horizontal="right" vertical="center"/>
    </xf>
    <xf numFmtId="164" fontId="29" fillId="35" borderId="37" xfId="0" applyNumberFormat="1" applyFont="1" applyFill="1" applyBorder="1" applyAlignment="1">
      <alignment horizontal="right" vertical="center"/>
    </xf>
    <xf numFmtId="3" fontId="75" fillId="35" borderId="44" xfId="0" applyNumberFormat="1" applyFont="1" applyFill="1" applyBorder="1" applyAlignment="1">
      <alignment horizontal="right" vertical="center"/>
    </xf>
    <xf numFmtId="164" fontId="29" fillId="35" borderId="10" xfId="0" applyNumberFormat="1" applyFont="1" applyFill="1" applyBorder="1" applyAlignment="1">
      <alignment horizontal="right" vertical="center"/>
    </xf>
    <xf numFmtId="164" fontId="29" fillId="0" borderId="0" xfId="0" quotePrefix="1" applyNumberFormat="1" applyFont="1" applyAlignment="1">
      <alignment horizontal="right" vertical="center"/>
    </xf>
    <xf numFmtId="3" fontId="29" fillId="0" borderId="0" xfId="0" quotePrefix="1" applyNumberFormat="1" applyFont="1" applyAlignment="1">
      <alignment horizontal="right" vertical="center"/>
    </xf>
    <xf numFmtId="3" fontId="61" fillId="0" borderId="0" xfId="0" applyNumberFormat="1" applyFont="1" applyAlignment="1">
      <alignment horizontal="right" vertical="center"/>
    </xf>
    <xf numFmtId="3" fontId="30" fillId="0" borderId="0" xfId="0" applyNumberFormat="1" applyFont="1" applyAlignment="1">
      <alignment horizontal="right" vertical="center"/>
    </xf>
    <xf numFmtId="3" fontId="61" fillId="0" borderId="0" xfId="0" quotePrefix="1" applyNumberFormat="1" applyFont="1" applyAlignment="1">
      <alignment horizontal="right" vertical="center"/>
    </xf>
    <xf numFmtId="0" fontId="24" fillId="0" borderId="0" xfId="0" applyFont="1" applyAlignment="1" applyProtection="1">
      <alignment horizontal="center" vertical="center" wrapText="1"/>
      <protection locked="0"/>
    </xf>
    <xf numFmtId="0" fontId="28" fillId="0" borderId="5" xfId="0" applyFont="1" applyBorder="1" applyAlignment="1">
      <alignment horizontal="center" vertical="center" wrapText="1"/>
    </xf>
    <xf numFmtId="3" fontId="12" fillId="33" borderId="37" xfId="0" quotePrefix="1" applyNumberFormat="1" applyFont="1" applyFill="1" applyBorder="1" applyAlignment="1">
      <alignment horizontal="left" vertical="center"/>
    </xf>
    <xf numFmtId="0" fontId="28" fillId="0" borderId="51" xfId="0" applyFont="1" applyBorder="1" applyAlignment="1">
      <alignment horizontal="center" vertical="center" wrapText="1"/>
    </xf>
    <xf numFmtId="0" fontId="22" fillId="38" borderId="39" xfId="0" applyFont="1" applyFill="1" applyBorder="1" applyAlignment="1" applyProtection="1">
      <alignment horizontal="center" vertical="center" wrapText="1"/>
      <protection locked="0"/>
    </xf>
    <xf numFmtId="0" fontId="22" fillId="38" borderId="2" xfId="0" applyFont="1" applyFill="1" applyBorder="1" applyAlignment="1" applyProtection="1">
      <alignment horizontal="center" vertical="center" wrapText="1"/>
      <protection locked="0"/>
    </xf>
    <xf numFmtId="0" fontId="18" fillId="0" borderId="9" xfId="0" applyFont="1" applyBorder="1" applyAlignment="1" applyProtection="1">
      <alignment vertical="center"/>
      <protection locked="0"/>
    </xf>
    <xf numFmtId="164" fontId="29" fillId="0" borderId="10" xfId="0" applyNumberFormat="1" applyFont="1" applyBorder="1" applyAlignment="1">
      <alignment vertical="center"/>
    </xf>
    <xf numFmtId="164" fontId="75" fillId="0" borderId="44" xfId="0" applyNumberFormat="1" applyFont="1" applyBorder="1" applyAlignment="1">
      <alignment vertical="center"/>
    </xf>
    <xf numFmtId="164" fontId="61" fillId="0" borderId="37" xfId="0" applyNumberFormat="1" applyFont="1" applyBorder="1" applyAlignment="1">
      <alignment horizontal="right" vertical="center"/>
    </xf>
    <xf numFmtId="166" fontId="61" fillId="0" borderId="31" xfId="0" applyNumberFormat="1" applyFont="1" applyBorder="1" applyAlignment="1">
      <alignment vertical="center"/>
    </xf>
    <xf numFmtId="3" fontId="30" fillId="0" borderId="54" xfId="0" applyNumberFormat="1" applyFont="1" applyBorder="1" applyAlignment="1">
      <alignment horizontal="right" vertical="center"/>
    </xf>
    <xf numFmtId="3" fontId="30" fillId="0" borderId="33" xfId="0" applyNumberFormat="1" applyFont="1" applyBorder="1" applyAlignment="1">
      <alignment horizontal="right" vertical="center"/>
    </xf>
    <xf numFmtId="0" fontId="28" fillId="33" borderId="55" xfId="0" applyFont="1" applyFill="1" applyBorder="1" applyAlignment="1">
      <alignment vertical="center"/>
    </xf>
    <xf numFmtId="3" fontId="28" fillId="33" borderId="33" xfId="0" applyNumberFormat="1" applyFont="1" applyFill="1" applyBorder="1" applyAlignment="1">
      <alignment horizontal="left" vertical="center"/>
    </xf>
    <xf numFmtId="3" fontId="75" fillId="0" borderId="33" xfId="0" quotePrefix="1" applyNumberFormat="1" applyFont="1" applyBorder="1" applyAlignment="1">
      <alignment horizontal="right" vertical="center"/>
    </xf>
    <xf numFmtId="164" fontId="75" fillId="0" borderId="33" xfId="0" quotePrefix="1" applyNumberFormat="1" applyFont="1" applyBorder="1" applyAlignment="1">
      <alignment horizontal="right" vertical="center"/>
    </xf>
    <xf numFmtId="3" fontId="30" fillId="33" borderId="33" xfId="0" applyNumberFormat="1" applyFont="1" applyFill="1" applyBorder="1" applyAlignment="1">
      <alignment horizontal="right" vertical="center"/>
    </xf>
    <xf numFmtId="3" fontId="72" fillId="0" borderId="33" xfId="0" applyNumberFormat="1" applyFont="1" applyBorder="1" applyAlignment="1">
      <alignment horizontal="right" vertical="center"/>
    </xf>
    <xf numFmtId="3" fontId="75" fillId="0" borderId="33" xfId="0" applyNumberFormat="1" applyFont="1" applyBorder="1" applyAlignment="1">
      <alignment horizontal="right" vertical="center"/>
    </xf>
    <xf numFmtId="3" fontId="28" fillId="33" borderId="35" xfId="0" applyNumberFormat="1" applyFont="1" applyFill="1" applyBorder="1" applyAlignment="1">
      <alignment horizontal="left" vertical="center"/>
    </xf>
    <xf numFmtId="3" fontId="30" fillId="0" borderId="56" xfId="0" applyNumberFormat="1" applyFont="1" applyBorder="1" applyAlignment="1">
      <alignment horizontal="right" vertical="center"/>
    </xf>
    <xf numFmtId="0" fontId="12" fillId="0" borderId="0" xfId="36659" applyAlignment="1">
      <alignment vertical="center"/>
    </xf>
    <xf numFmtId="0" fontId="31" fillId="0" borderId="0" xfId="88" applyBorder="1" applyAlignment="1" applyProtection="1">
      <alignment horizontal="left" vertical="center" wrapText="1"/>
      <protection locked="0"/>
    </xf>
    <xf numFmtId="0" fontId="25" fillId="0" borderId="0" xfId="36659" applyFont="1" applyAlignment="1">
      <alignment vertical="center"/>
    </xf>
    <xf numFmtId="0" fontId="26" fillId="0" borderId="0" xfId="36659" applyFont="1" applyAlignment="1">
      <alignment horizontal="center" vertical="center" wrapText="1"/>
    </xf>
    <xf numFmtId="0" fontId="51" fillId="0" borderId="0" xfId="36659" applyFont="1" applyAlignment="1">
      <alignment horizontal="left"/>
    </xf>
    <xf numFmtId="0" fontId="15" fillId="0" borderId="57" xfId="4483" applyFont="1" applyBorder="1" applyAlignment="1">
      <alignment horizontal="center" vertical="center" wrapText="1"/>
    </xf>
    <xf numFmtId="0" fontId="15" fillId="0" borderId="4" xfId="36659" applyFont="1" applyBorder="1" applyAlignment="1">
      <alignment horizontal="center" vertical="center"/>
    </xf>
    <xf numFmtId="0" fontId="28" fillId="0" borderId="4" xfId="36659" applyFont="1" applyBorder="1" applyAlignment="1">
      <alignment horizontal="center" vertical="center" wrapText="1"/>
    </xf>
    <xf numFmtId="49" fontId="15" fillId="0" borderId="5" xfId="36659" applyNumberFormat="1" applyFont="1" applyBorder="1" applyAlignment="1">
      <alignment horizontal="center" vertical="center" wrapText="1"/>
    </xf>
    <xf numFmtId="167" fontId="29" fillId="0" borderId="32" xfId="36659" applyNumberFormat="1" applyFont="1" applyBorder="1" applyAlignment="1">
      <alignment vertical="center"/>
    </xf>
    <xf numFmtId="3" fontId="29" fillId="0" borderId="37" xfId="36659" applyNumberFormat="1" applyFont="1" applyBorder="1" applyAlignment="1">
      <alignment vertical="center"/>
    </xf>
    <xf numFmtId="164" fontId="29" fillId="0" borderId="37" xfId="36659" applyNumberFormat="1" applyFont="1" applyBorder="1" applyAlignment="1">
      <alignment vertical="center"/>
    </xf>
    <xf numFmtId="166" fontId="61" fillId="0" borderId="10" xfId="36659" applyNumberFormat="1" applyFont="1" applyBorder="1" applyAlignment="1">
      <alignment vertical="center"/>
    </xf>
    <xf numFmtId="166" fontId="29" fillId="0" borderId="37" xfId="36659" applyNumberFormat="1" applyFont="1" applyBorder="1" applyAlignment="1">
      <alignment horizontal="right" vertical="center"/>
    </xf>
    <xf numFmtId="3" fontId="30" fillId="0" borderId="33" xfId="36659" applyNumberFormat="1" applyFont="1" applyBorder="1" applyAlignment="1">
      <alignment horizontal="right" vertical="center"/>
    </xf>
    <xf numFmtId="0" fontId="12" fillId="0" borderId="0" xfId="36659" applyAlignment="1" applyProtection="1">
      <alignment vertical="center"/>
      <protection locked="0"/>
    </xf>
    <xf numFmtId="0" fontId="27" fillId="0" borderId="0" xfId="36659" applyFont="1" applyAlignment="1">
      <alignment vertical="center"/>
    </xf>
    <xf numFmtId="0" fontId="26" fillId="0" borderId="0" xfId="36659" applyFont="1" applyAlignment="1" applyProtection="1">
      <alignment horizontal="center" vertical="center" wrapText="1"/>
      <protection locked="0"/>
    </xf>
    <xf numFmtId="0" fontId="15" fillId="0" borderId="42" xfId="4483" applyFont="1" applyBorder="1" applyAlignment="1">
      <alignment horizontal="center" vertical="center" wrapText="1"/>
    </xf>
    <xf numFmtId="3" fontId="29" fillId="0" borderId="32" xfId="36659" applyNumberFormat="1" applyFont="1" applyBorder="1" applyAlignment="1">
      <alignment vertical="center"/>
    </xf>
    <xf numFmtId="3" fontId="30" fillId="0" borderId="5" xfId="36659" applyNumberFormat="1" applyFont="1" applyBorder="1" applyAlignment="1">
      <alignment horizontal="right" vertical="center"/>
    </xf>
    <xf numFmtId="3" fontId="30" fillId="0" borderId="5" xfId="0" applyNumberFormat="1" applyFont="1" applyBorder="1" applyAlignment="1">
      <alignment horizontal="right" vertical="center"/>
    </xf>
    <xf numFmtId="3" fontId="30" fillId="0" borderId="59" xfId="0" applyNumberFormat="1" applyFont="1" applyBorder="1" applyAlignment="1">
      <alignment horizontal="right" vertical="center"/>
    </xf>
    <xf numFmtId="0" fontId="20" fillId="0" borderId="32" xfId="36659" applyFont="1" applyBorder="1" applyAlignment="1" applyProtection="1">
      <alignment horizontal="center" vertical="center" wrapText="1"/>
      <protection locked="0"/>
    </xf>
    <xf numFmtId="0" fontId="20" fillId="0" borderId="37" xfId="36659" applyFont="1" applyBorder="1" applyAlignment="1" applyProtection="1">
      <alignment horizontal="center" vertical="center" wrapText="1"/>
      <protection locked="0"/>
    </xf>
    <xf numFmtId="0" fontId="20" fillId="0" borderId="58" xfId="36659" applyFont="1" applyBorder="1" applyAlignment="1" applyProtection="1">
      <alignment horizontal="center" vertical="center" wrapText="1"/>
      <protection locked="0"/>
    </xf>
    <xf numFmtId="0" fontId="22" fillId="36" borderId="32" xfId="36659" applyFont="1" applyFill="1" applyBorder="1" applyAlignment="1" applyProtection="1">
      <alignment horizontal="center" vertical="center" wrapText="1"/>
      <protection locked="0"/>
    </xf>
    <xf numFmtId="0" fontId="15" fillId="36" borderId="37" xfId="36659" applyFont="1" applyFill="1" applyBorder="1" applyAlignment="1">
      <alignment horizontal="center" vertical="center" wrapText="1"/>
    </xf>
    <xf numFmtId="0" fontId="15" fillId="36" borderId="53" xfId="36659" applyFont="1" applyFill="1" applyBorder="1" applyAlignment="1">
      <alignment horizontal="center" vertical="center" wrapText="1"/>
    </xf>
    <xf numFmtId="0" fontId="13" fillId="0" borderId="29" xfId="36659" applyFont="1" applyBorder="1" applyAlignment="1">
      <alignment horizontal="left" vertical="center" wrapText="1"/>
    </xf>
    <xf numFmtId="0" fontId="13" fillId="0" borderId="0" xfId="36659" applyFont="1" applyAlignment="1">
      <alignment horizontal="left" vertical="center" wrapText="1"/>
    </xf>
    <xf numFmtId="164" fontId="86" fillId="0" borderId="0" xfId="4483" applyNumberFormat="1" applyFont="1" applyAlignment="1">
      <alignment horizontal="center" vertical="center" wrapText="1"/>
    </xf>
    <xf numFmtId="0" fontId="12" fillId="0" borderId="0" xfId="36659" applyAlignment="1">
      <alignment vertical="center"/>
    </xf>
    <xf numFmtId="0" fontId="0" fillId="0" borderId="0" xfId="0" applyAlignment="1">
      <alignment vertical="center"/>
    </xf>
    <xf numFmtId="0" fontId="26" fillId="0" borderId="0" xfId="4483" applyFont="1" applyAlignment="1">
      <alignment horizontal="center" wrapText="1"/>
    </xf>
    <xf numFmtId="0" fontId="12" fillId="0" borderId="0" xfId="4483"/>
    <xf numFmtId="0" fontId="12" fillId="0" borderId="0" xfId="36659"/>
    <xf numFmtId="0" fontId="0" fillId="0" borderId="0" xfId="0"/>
    <xf numFmtId="0" fontId="52" fillId="0" borderId="0" xfId="0" applyFont="1" applyAlignment="1">
      <alignment horizontal="center" vertical="center"/>
    </xf>
    <xf numFmtId="0" fontId="20" fillId="0" borderId="2"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15" fillId="36" borderId="12" xfId="0" applyFont="1" applyFill="1" applyBorder="1" applyAlignment="1">
      <alignment horizontal="center" vertical="center"/>
    </xf>
    <xf numFmtId="0" fontId="15" fillId="36" borderId="2" xfId="0" applyFont="1" applyFill="1" applyBorder="1" applyAlignment="1">
      <alignment horizontal="center" vertical="center"/>
    </xf>
    <xf numFmtId="0" fontId="15" fillId="36" borderId="34" xfId="0" applyFont="1" applyFill="1" applyBorder="1" applyAlignment="1">
      <alignment horizontal="center" vertical="center"/>
    </xf>
    <xf numFmtId="0" fontId="24" fillId="0" borderId="0" xfId="0" applyFont="1" applyAlignment="1" applyProtection="1">
      <alignment horizontal="center" vertical="center" wrapText="1"/>
      <protection locked="0"/>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20" fillId="0" borderId="32" xfId="0" applyFont="1" applyBorder="1" applyAlignment="1" applyProtection="1">
      <alignment horizontal="center" vertical="center" wrapText="1"/>
      <protection locked="0"/>
    </xf>
    <xf numFmtId="0" fontId="20" fillId="0" borderId="37" xfId="0" applyFont="1" applyBorder="1" applyAlignment="1" applyProtection="1">
      <alignment horizontal="center" vertical="center" wrapText="1"/>
      <protection locked="0"/>
    </xf>
    <xf numFmtId="0" fontId="20" fillId="0" borderId="47" xfId="0" applyFont="1" applyBorder="1" applyAlignment="1" applyProtection="1">
      <alignment horizontal="center" vertical="center" wrapText="1"/>
      <protection locked="0"/>
    </xf>
    <xf numFmtId="0" fontId="15" fillId="36" borderId="36" xfId="0" applyFont="1" applyFill="1" applyBorder="1" applyAlignment="1">
      <alignment horizontal="center" vertical="center"/>
    </xf>
    <xf numFmtId="0" fontId="24" fillId="0" borderId="0" xfId="0" applyFont="1" applyAlignment="1" applyProtection="1">
      <alignment horizontal="center" vertical="center"/>
      <protection locked="0"/>
    </xf>
    <xf numFmtId="0" fontId="15" fillId="36" borderId="49" xfId="0" applyFont="1" applyFill="1" applyBorder="1" applyAlignment="1">
      <alignment horizontal="center" vertical="center"/>
    </xf>
    <xf numFmtId="0" fontId="15" fillId="36" borderId="39" xfId="0" applyFont="1" applyFill="1" applyBorder="1" applyAlignment="1">
      <alignment horizontal="center" vertical="center"/>
    </xf>
    <xf numFmtId="0" fontId="15" fillId="36" borderId="50" xfId="0" applyFont="1" applyFill="1" applyBorder="1" applyAlignment="1">
      <alignment horizontal="center" vertical="center"/>
    </xf>
    <xf numFmtId="164" fontId="13" fillId="0" borderId="0" xfId="0" applyNumberFormat="1" applyFont="1" applyAlignment="1">
      <alignment horizontal="left" vertical="center" wrapText="1"/>
    </xf>
    <xf numFmtId="0" fontId="20" fillId="33" borderId="3" xfId="0" applyFont="1" applyFill="1" applyBorder="1" applyAlignment="1" applyProtection="1">
      <alignment horizontal="center" vertical="center" wrapText="1"/>
      <protection locked="0"/>
    </xf>
    <xf numFmtId="0" fontId="0" fillId="33" borderId="2" xfId="0" applyFill="1" applyBorder="1" applyAlignment="1">
      <alignment vertical="center"/>
    </xf>
    <xf numFmtId="0" fontId="0" fillId="33" borderId="7" xfId="0" applyFill="1" applyBorder="1" applyAlignment="1">
      <alignment vertical="center"/>
    </xf>
    <xf numFmtId="0" fontId="0" fillId="33" borderId="3" xfId="0" applyFill="1" applyBorder="1" applyAlignment="1">
      <alignment horizontal="center" vertical="center"/>
    </xf>
    <xf numFmtId="0" fontId="0" fillId="33" borderId="2" xfId="0" applyFill="1" applyBorder="1" applyAlignment="1">
      <alignment horizontal="center" vertical="center"/>
    </xf>
    <xf numFmtId="0" fontId="0" fillId="33" borderId="34" xfId="0" applyFill="1" applyBorder="1" applyAlignment="1">
      <alignment horizontal="center" vertical="center"/>
    </xf>
    <xf numFmtId="0" fontId="15" fillId="36" borderId="27" xfId="0" applyFont="1" applyFill="1" applyBorder="1" applyAlignment="1">
      <alignment horizontal="center" vertical="center"/>
    </xf>
    <xf numFmtId="0" fontId="57" fillId="0" borderId="3" xfId="0" applyFont="1" applyBorder="1" applyAlignment="1" applyProtection="1">
      <alignment horizontal="center" vertical="center" wrapText="1"/>
      <protection locked="0"/>
    </xf>
    <xf numFmtId="0" fontId="15" fillId="36" borderId="37" xfId="0" applyFont="1" applyFill="1" applyBorder="1" applyAlignment="1">
      <alignment horizontal="center" vertical="center"/>
    </xf>
    <xf numFmtId="0" fontId="20" fillId="0" borderId="28" xfId="0" applyFont="1" applyBorder="1" applyAlignment="1" applyProtection="1">
      <alignment horizontal="left" vertical="center" wrapText="1"/>
      <protection locked="0"/>
    </xf>
    <xf numFmtId="0" fontId="0" fillId="0" borderId="27" xfId="0" applyBorder="1" applyAlignment="1">
      <alignment horizontal="left" vertical="center" wrapText="1"/>
    </xf>
    <xf numFmtId="0" fontId="0" fillId="0" borderId="7" xfId="0" applyBorder="1" applyAlignment="1">
      <alignment horizontal="left" vertical="center" wrapText="1"/>
    </xf>
    <xf numFmtId="0" fontId="15" fillId="36" borderId="28" xfId="0" applyFont="1" applyFill="1" applyBorder="1" applyAlignment="1">
      <alignment horizontal="center" vertical="center"/>
    </xf>
    <xf numFmtId="0" fontId="15" fillId="37" borderId="3" xfId="0" applyFont="1" applyFill="1" applyBorder="1" applyAlignment="1">
      <alignment horizontal="center" vertical="center"/>
    </xf>
    <xf numFmtId="0" fontId="15" fillId="37" borderId="2" xfId="0" applyFont="1" applyFill="1" applyBorder="1" applyAlignment="1">
      <alignment horizontal="center" vertical="center"/>
    </xf>
    <xf numFmtId="0" fontId="15" fillId="37" borderId="34" xfId="0" applyFont="1" applyFill="1" applyBorder="1" applyAlignment="1">
      <alignment horizontal="center" vertical="center"/>
    </xf>
    <xf numFmtId="0" fontId="57" fillId="0" borderId="28" xfId="0" applyFont="1" applyBorder="1" applyAlignment="1" applyProtection="1">
      <alignment horizontal="left" vertical="center" wrapText="1"/>
      <protection locked="0"/>
    </xf>
    <xf numFmtId="0" fontId="15" fillId="36" borderId="32" xfId="0" applyFont="1" applyFill="1" applyBorder="1" applyAlignment="1">
      <alignment horizontal="center" vertical="center"/>
    </xf>
    <xf numFmtId="0" fontId="0" fillId="33" borderId="5" xfId="0" applyFill="1" applyBorder="1" applyAlignment="1">
      <alignment horizontal="center" vertical="center"/>
    </xf>
    <xf numFmtId="0" fontId="0" fillId="33" borderId="26" xfId="0" applyFill="1" applyBorder="1" applyAlignment="1">
      <alignment horizontal="center" vertical="center"/>
    </xf>
    <xf numFmtId="0" fontId="15" fillId="36" borderId="5" xfId="0" applyFont="1" applyFill="1" applyBorder="1" applyAlignment="1">
      <alignment horizontal="center" vertical="center"/>
    </xf>
    <xf numFmtId="0" fontId="15" fillId="36" borderId="26" xfId="0" applyFont="1" applyFill="1" applyBorder="1" applyAlignment="1">
      <alignment horizontal="center" vertical="center"/>
    </xf>
    <xf numFmtId="0" fontId="51" fillId="36" borderId="32" xfId="0" applyFont="1" applyFill="1" applyBorder="1" applyAlignment="1">
      <alignment horizontal="center" vertical="center" wrapText="1"/>
    </xf>
    <xf numFmtId="0" fontId="15" fillId="36" borderId="37" xfId="0" applyFont="1" applyFill="1" applyBorder="1" applyAlignment="1">
      <alignment horizontal="center" vertical="center" wrapText="1"/>
    </xf>
    <xf numFmtId="0" fontId="15" fillId="36" borderId="45" xfId="0" applyFont="1" applyFill="1" applyBorder="1" applyAlignment="1">
      <alignment horizontal="center" vertical="center" wrapText="1"/>
    </xf>
    <xf numFmtId="0" fontId="17" fillId="0" borderId="3" xfId="0" applyFont="1" applyBorder="1" applyAlignment="1">
      <alignment horizontal="center" vertical="center" wrapText="1"/>
    </xf>
    <xf numFmtId="164" fontId="64" fillId="0" borderId="8" xfId="0" applyNumberFormat="1" applyFont="1"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12" fillId="34" borderId="3" xfId="0" applyFont="1" applyFill="1" applyBorder="1" applyAlignment="1">
      <alignment horizontal="center" vertical="center" wrapText="1"/>
    </xf>
    <xf numFmtId="0" fontId="0" fillId="34" borderId="2" xfId="0" applyFill="1" applyBorder="1" applyAlignment="1">
      <alignment horizontal="center" vertical="center" wrapText="1"/>
    </xf>
    <xf numFmtId="0" fontId="0" fillId="34" borderId="7" xfId="0" applyFill="1" applyBorder="1" applyAlignment="1">
      <alignment horizontal="center" vertical="center" wrapText="1"/>
    </xf>
    <xf numFmtId="0" fontId="0" fillId="33" borderId="7" xfId="0" applyFill="1" applyBorder="1" applyAlignment="1">
      <alignment horizontal="center" vertical="center"/>
    </xf>
    <xf numFmtId="0" fontId="60" fillId="34" borderId="3" xfId="0" applyFont="1" applyFill="1" applyBorder="1" applyAlignment="1">
      <alignment horizontal="center" vertical="center" wrapText="1"/>
    </xf>
    <xf numFmtId="164" fontId="58" fillId="34" borderId="3" xfId="36" applyNumberFormat="1" applyFont="1" applyFill="1" applyBorder="1" applyAlignment="1" applyProtection="1">
      <alignment horizontal="center" vertical="center" wrapText="1"/>
      <protection locked="0"/>
    </xf>
    <xf numFmtId="0" fontId="17" fillId="34" borderId="2" xfId="0" applyFont="1" applyFill="1" applyBorder="1" applyAlignment="1">
      <alignment horizontal="center" vertical="center" wrapText="1"/>
    </xf>
    <xf numFmtId="0" fontId="17" fillId="34" borderId="7" xfId="0" applyFont="1" applyFill="1" applyBorder="1" applyAlignment="1">
      <alignment horizontal="center" vertical="center" wrapText="1"/>
    </xf>
    <xf numFmtId="0" fontId="60"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26" fillId="0" borderId="0" xfId="0" applyFont="1" applyAlignment="1">
      <alignment horizontal="center" vertical="center"/>
    </xf>
    <xf numFmtId="164" fontId="20" fillId="0" borderId="3" xfId="34" applyNumberFormat="1" applyFont="1" applyBorder="1" applyAlignment="1" applyProtection="1">
      <alignment horizontal="center" vertical="center" wrapText="1"/>
      <protection locked="0"/>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62"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0" fillId="33" borderId="2" xfId="0" applyFill="1" applyBorder="1" applyAlignment="1">
      <alignment horizontal="center" vertical="center" wrapText="1"/>
    </xf>
    <xf numFmtId="0" fontId="0" fillId="33" borderId="7" xfId="0" applyFill="1" applyBorder="1" applyAlignment="1">
      <alignment horizontal="center" vertical="center" wrapText="1"/>
    </xf>
    <xf numFmtId="0" fontId="12" fillId="33" borderId="5" xfId="0" applyFont="1" applyFill="1" applyBorder="1" applyAlignment="1">
      <alignment horizontal="center" vertical="center"/>
    </xf>
    <xf numFmtId="164" fontId="14" fillId="0" borderId="0" xfId="0" applyNumberFormat="1" applyFont="1" applyAlignment="1">
      <alignment horizontal="left" vertical="center" wrapText="1"/>
    </xf>
    <xf numFmtId="0" fontId="13" fillId="0" borderId="52" xfId="0" applyFont="1" applyBorder="1"/>
    <xf numFmtId="0" fontId="0" fillId="0" borderId="52" xfId="0" applyBorder="1"/>
    <xf numFmtId="164" fontId="13" fillId="0" borderId="0" xfId="4483" applyNumberFormat="1" applyFont="1" applyAlignment="1">
      <alignment vertical="center" wrapText="1"/>
    </xf>
    <xf numFmtId="0" fontId="0" fillId="0" borderId="0" xfId="0" applyAlignment="1">
      <alignment wrapText="1"/>
    </xf>
    <xf numFmtId="0" fontId="15" fillId="36" borderId="32" xfId="0" applyFont="1" applyFill="1" applyBorder="1" applyAlignment="1">
      <alignment horizontal="center" vertical="center" wrapText="1"/>
    </xf>
    <xf numFmtId="0" fontId="20" fillId="33" borderId="2" xfId="0" applyFont="1" applyFill="1" applyBorder="1" applyAlignment="1" applyProtection="1">
      <alignment horizontal="center" vertical="center" wrapText="1"/>
      <protection locked="0"/>
    </xf>
    <xf numFmtId="0" fontId="20" fillId="33" borderId="34" xfId="0" applyFont="1" applyFill="1" applyBorder="1" applyAlignment="1" applyProtection="1">
      <alignment horizontal="center" vertical="center" wrapText="1"/>
      <protection locked="0"/>
    </xf>
    <xf numFmtId="0" fontId="22" fillId="38" borderId="32" xfId="0" applyFont="1" applyFill="1" applyBorder="1" applyAlignment="1" applyProtection="1">
      <alignment horizontal="center" vertical="center" wrapText="1"/>
      <protection locked="0"/>
    </xf>
    <xf numFmtId="0" fontId="15" fillId="36" borderId="27" xfId="0" applyFont="1" applyFill="1" applyBorder="1" applyAlignment="1">
      <alignment horizontal="center" vertical="center" wrapText="1"/>
    </xf>
    <xf numFmtId="0" fontId="15" fillId="36" borderId="34" xfId="0" applyFont="1" applyFill="1" applyBorder="1" applyAlignment="1">
      <alignment horizontal="center" vertical="center" wrapText="1"/>
    </xf>
    <xf numFmtId="0" fontId="22" fillId="38" borderId="3" xfId="0" applyFont="1" applyFill="1" applyBorder="1" applyAlignment="1" applyProtection="1">
      <alignment horizontal="center" vertical="center" wrapText="1"/>
      <protection locked="0"/>
    </xf>
    <xf numFmtId="0" fontId="22" fillId="38" borderId="2" xfId="0" applyFont="1" applyFill="1" applyBorder="1" applyAlignment="1" applyProtection="1">
      <alignment horizontal="center" vertical="center" wrapText="1"/>
      <protection locked="0"/>
    </xf>
    <xf numFmtId="0" fontId="22" fillId="38" borderId="34" xfId="0" applyFont="1" applyFill="1" applyBorder="1" applyAlignment="1" applyProtection="1">
      <alignment horizontal="center" vertical="center" wrapText="1"/>
      <protection locked="0"/>
    </xf>
    <xf numFmtId="0" fontId="22" fillId="36" borderId="3" xfId="0" applyFont="1" applyFill="1" applyBorder="1" applyAlignment="1" applyProtection="1">
      <alignment horizontal="center" vertical="center" wrapText="1"/>
      <protection locked="0"/>
    </xf>
    <xf numFmtId="0" fontId="22" fillId="36" borderId="2" xfId="0" applyFont="1" applyFill="1" applyBorder="1" applyAlignment="1" applyProtection="1">
      <alignment horizontal="center" vertical="center" wrapText="1"/>
      <protection locked="0"/>
    </xf>
    <xf numFmtId="0" fontId="0" fillId="0" borderId="37" xfId="0" applyBorder="1" applyAlignment="1">
      <alignment horizontal="center" vertical="center" wrapText="1"/>
    </xf>
    <xf numFmtId="0" fontId="0" fillId="0" borderId="47" xfId="0" applyBorder="1" applyAlignment="1">
      <alignment horizontal="center" vertical="center" wrapText="1"/>
    </xf>
    <xf numFmtId="164" fontId="13" fillId="0" borderId="29" xfId="4483" applyNumberFormat="1" applyFont="1" applyBorder="1" applyAlignment="1">
      <alignment horizontal="left" wrapText="1"/>
    </xf>
    <xf numFmtId="164" fontId="13" fillId="0" borderId="0" xfId="4483" applyNumberFormat="1" applyFont="1" applyAlignment="1">
      <alignment horizontal="left" wrapText="1"/>
    </xf>
    <xf numFmtId="0" fontId="15" fillId="36" borderId="53" xfId="0" applyFont="1" applyFill="1" applyBorder="1" applyAlignment="1">
      <alignment horizontal="center" vertical="center"/>
    </xf>
    <xf numFmtId="0" fontId="15" fillId="36" borderId="58" xfId="36659" applyFont="1" applyFill="1" applyBorder="1" applyAlignment="1">
      <alignment horizontal="center" vertical="center" wrapText="1"/>
    </xf>
    <xf numFmtId="0" fontId="26" fillId="0" borderId="0" xfId="36659" applyFont="1" applyAlignment="1" applyProtection="1">
      <alignment horizontal="center" vertical="center" wrapText="1"/>
      <protection locked="0"/>
    </xf>
  </cellXfs>
  <cellStyles count="57215">
    <cellStyle name="20 % - Accent1" xfId="64" builtinId="30" customBuiltin="1"/>
    <cellStyle name="20 % - Accent1 10" xfId="121" xr:uid="{00000000-0005-0000-0000-000001000000}"/>
    <cellStyle name="20 % - Accent1 10 10" xfId="16496" xr:uid="{00000000-0005-0000-0000-000002000000}"/>
    <cellStyle name="20 % - Accent1 10 10 2" xfId="42050" xr:uid="{00000000-0005-0000-0000-000003000000}"/>
    <cellStyle name="20 % - Accent1 10 10 3" xfId="52325" xr:uid="{00000000-0005-0000-0000-000004000000}"/>
    <cellStyle name="20 % - Accent1 10 11" xfId="22894" xr:uid="{00000000-0005-0000-0000-000005000000}"/>
    <cellStyle name="20 % - Accent1 10 12" xfId="29278" xr:uid="{00000000-0005-0000-0000-000006000000}"/>
    <cellStyle name="20 % - Accent1 10 13" xfId="36930" xr:uid="{00000000-0005-0000-0000-000007000000}"/>
    <cellStyle name="20 % - Accent1 10 14" xfId="47209" xr:uid="{00000000-0005-0000-0000-000008000000}"/>
    <cellStyle name="20 % - Accent1 10 2" xfId="754" xr:uid="{00000000-0005-0000-0000-000009000000}"/>
    <cellStyle name="20 % - Accent1 10 2 10" xfId="29910" xr:uid="{00000000-0005-0000-0000-00000A000000}"/>
    <cellStyle name="20 % - Accent1 10 2 11" xfId="37284" xr:uid="{00000000-0005-0000-0000-00000B000000}"/>
    <cellStyle name="20 % - Accent1 10 2 12" xfId="47559" xr:uid="{00000000-0005-0000-0000-00000C000000}"/>
    <cellStyle name="20 % - Accent1 10 2 2" xfId="2897" xr:uid="{00000000-0005-0000-0000-00000D000000}"/>
    <cellStyle name="20 % - Accent1 10 2 2 2" xfId="9316" xr:uid="{00000000-0005-0000-0000-00000E000000}"/>
    <cellStyle name="20 % - Accent1 10 2 2 2 2" xfId="15714" xr:uid="{00000000-0005-0000-0000-00000F000000}"/>
    <cellStyle name="20 % - Accent1 10 2 2 2 3" xfId="22112" xr:uid="{00000000-0005-0000-0000-000010000000}"/>
    <cellStyle name="20 % - Accent1 10 2 2 2 4" xfId="28510" xr:uid="{00000000-0005-0000-0000-000011000000}"/>
    <cellStyle name="20 % - Accent1 10 2 2 2 5" xfId="35608" xr:uid="{00000000-0005-0000-0000-000012000000}"/>
    <cellStyle name="20 % - Accent1 10 2 2 2 6" xfId="42401" xr:uid="{00000000-0005-0000-0000-000013000000}"/>
    <cellStyle name="20 % - Accent1 10 2 2 2 7" xfId="52676" xr:uid="{00000000-0005-0000-0000-000014000000}"/>
    <cellStyle name="20 % - Accent1 10 2 2 3" xfId="6474" xr:uid="{00000000-0005-0000-0000-000015000000}"/>
    <cellStyle name="20 % - Accent1 10 2 2 4" xfId="12872" xr:uid="{00000000-0005-0000-0000-000016000000}"/>
    <cellStyle name="20 % - Accent1 10 2 2 5" xfId="19270" xr:uid="{00000000-0005-0000-0000-000017000000}"/>
    <cellStyle name="20 % - Accent1 10 2 2 6" xfId="25668" xr:uid="{00000000-0005-0000-0000-000018000000}"/>
    <cellStyle name="20 % - Accent1 10 2 2 7" xfId="32052" xr:uid="{00000000-0005-0000-0000-000019000000}"/>
    <cellStyle name="20 % - Accent1 10 2 2 8" xfId="37285" xr:uid="{00000000-0005-0000-0000-00001A000000}"/>
    <cellStyle name="20 % - Accent1 10 2 2 9" xfId="47560" xr:uid="{00000000-0005-0000-0000-00001B000000}"/>
    <cellStyle name="20 % - Accent1 10 2 3" xfId="3597" xr:uid="{00000000-0005-0000-0000-00001C000000}"/>
    <cellStyle name="20 % - Accent1 10 2 3 2" xfId="10016" xr:uid="{00000000-0005-0000-0000-00001D000000}"/>
    <cellStyle name="20 % - Accent1 10 2 3 2 2" xfId="16414" xr:uid="{00000000-0005-0000-0000-00001E000000}"/>
    <cellStyle name="20 % - Accent1 10 2 3 2 3" xfId="22812" xr:uid="{00000000-0005-0000-0000-00001F000000}"/>
    <cellStyle name="20 % - Accent1 10 2 3 2 4" xfId="29210" xr:uid="{00000000-0005-0000-0000-000020000000}"/>
    <cellStyle name="20 % - Accent1 10 2 3 2 5" xfId="36308" xr:uid="{00000000-0005-0000-0000-000021000000}"/>
    <cellStyle name="20 % - Accent1 10 2 3 3" xfId="7174" xr:uid="{00000000-0005-0000-0000-000022000000}"/>
    <cellStyle name="20 % - Accent1 10 2 3 4" xfId="13572" xr:uid="{00000000-0005-0000-0000-000023000000}"/>
    <cellStyle name="20 % - Accent1 10 2 3 5" xfId="19970" xr:uid="{00000000-0005-0000-0000-000024000000}"/>
    <cellStyle name="20 % - Accent1 10 2 3 6" xfId="26368" xr:uid="{00000000-0005-0000-0000-000025000000}"/>
    <cellStyle name="20 % - Accent1 10 2 3 7" xfId="32752" xr:uid="{00000000-0005-0000-0000-000026000000}"/>
    <cellStyle name="20 % - Accent1 10 2 3 8" xfId="42400" xr:uid="{00000000-0005-0000-0000-000027000000}"/>
    <cellStyle name="20 % - Accent1 10 2 3 9" xfId="52675" xr:uid="{00000000-0005-0000-0000-000028000000}"/>
    <cellStyle name="20 % - Accent1 10 2 4" xfId="1453" xr:uid="{00000000-0005-0000-0000-000029000000}"/>
    <cellStyle name="20 % - Accent1 10 2 4 2" xfId="5030" xr:uid="{00000000-0005-0000-0000-00002A000000}"/>
    <cellStyle name="20 % - Accent1 10 2 4 2 2" xfId="34164" xr:uid="{00000000-0005-0000-0000-00002B000000}"/>
    <cellStyle name="20 % - Accent1 10 2 4 3" xfId="11428" xr:uid="{00000000-0005-0000-0000-00002C000000}"/>
    <cellStyle name="20 % - Accent1 10 2 4 4" xfId="17826" xr:uid="{00000000-0005-0000-0000-00002D000000}"/>
    <cellStyle name="20 % - Accent1 10 2 4 5" xfId="24224" xr:uid="{00000000-0005-0000-0000-00002E000000}"/>
    <cellStyle name="20 % - Accent1 10 2 4 6" xfId="30608" xr:uid="{00000000-0005-0000-0000-00002F000000}"/>
    <cellStyle name="20 % - Accent1 10 2 5" xfId="7872" xr:uid="{00000000-0005-0000-0000-000030000000}"/>
    <cellStyle name="20 % - Accent1 10 2 5 2" xfId="14270" xr:uid="{00000000-0005-0000-0000-000031000000}"/>
    <cellStyle name="20 % - Accent1 10 2 5 3" xfId="20668" xr:uid="{00000000-0005-0000-0000-000032000000}"/>
    <cellStyle name="20 % - Accent1 10 2 5 4" xfId="27066" xr:uid="{00000000-0005-0000-0000-000033000000}"/>
    <cellStyle name="20 % - Accent1 10 2 5 5" xfId="33466" xr:uid="{00000000-0005-0000-0000-000034000000}"/>
    <cellStyle name="20 % - Accent1 10 2 6" xfId="4331" xr:uid="{00000000-0005-0000-0000-000035000000}"/>
    <cellStyle name="20 % - Accent1 10 2 7" xfId="10730" xr:uid="{00000000-0005-0000-0000-000036000000}"/>
    <cellStyle name="20 % - Accent1 10 2 8" xfId="17128" xr:uid="{00000000-0005-0000-0000-000037000000}"/>
    <cellStyle name="20 % - Accent1 10 2 9" xfId="23526" xr:uid="{00000000-0005-0000-0000-000038000000}"/>
    <cellStyle name="20 % - Accent1 10 3" xfId="1859" xr:uid="{00000000-0005-0000-0000-000039000000}"/>
    <cellStyle name="20 % - Accent1 10 3 2" xfId="8278" xr:uid="{00000000-0005-0000-0000-00003A000000}"/>
    <cellStyle name="20 % - Accent1 10 3 2 2" xfId="14676" xr:uid="{00000000-0005-0000-0000-00003B000000}"/>
    <cellStyle name="20 % - Accent1 10 3 2 2 2" xfId="42403" xr:uid="{00000000-0005-0000-0000-00003C000000}"/>
    <cellStyle name="20 % - Accent1 10 3 2 2 3" xfId="52678" xr:uid="{00000000-0005-0000-0000-00003D000000}"/>
    <cellStyle name="20 % - Accent1 10 3 2 3" xfId="21074" xr:uid="{00000000-0005-0000-0000-00003E000000}"/>
    <cellStyle name="20 % - Accent1 10 3 2 4" xfId="27472" xr:uid="{00000000-0005-0000-0000-00003F000000}"/>
    <cellStyle name="20 % - Accent1 10 3 2 5" xfId="34570" xr:uid="{00000000-0005-0000-0000-000040000000}"/>
    <cellStyle name="20 % - Accent1 10 3 2 6" xfId="37287" xr:uid="{00000000-0005-0000-0000-000041000000}"/>
    <cellStyle name="20 % - Accent1 10 3 2 7" xfId="47562" xr:uid="{00000000-0005-0000-0000-000042000000}"/>
    <cellStyle name="20 % - Accent1 10 3 3" xfId="5436" xr:uid="{00000000-0005-0000-0000-000043000000}"/>
    <cellStyle name="20 % - Accent1 10 3 3 2" xfId="42402" xr:uid="{00000000-0005-0000-0000-000044000000}"/>
    <cellStyle name="20 % - Accent1 10 3 3 3" xfId="52677" xr:uid="{00000000-0005-0000-0000-000045000000}"/>
    <cellStyle name="20 % - Accent1 10 3 4" xfId="11834" xr:uid="{00000000-0005-0000-0000-000046000000}"/>
    <cellStyle name="20 % - Accent1 10 3 5" xfId="18232" xr:uid="{00000000-0005-0000-0000-000047000000}"/>
    <cellStyle name="20 % - Accent1 10 3 6" xfId="24630" xr:uid="{00000000-0005-0000-0000-000048000000}"/>
    <cellStyle name="20 % - Accent1 10 3 7" xfId="31014" xr:uid="{00000000-0005-0000-0000-000049000000}"/>
    <cellStyle name="20 % - Accent1 10 3 8" xfId="37286" xr:uid="{00000000-0005-0000-0000-00004A000000}"/>
    <cellStyle name="20 % - Accent1 10 3 9" xfId="47561" xr:uid="{00000000-0005-0000-0000-00004B000000}"/>
    <cellStyle name="20 % - Accent1 10 4" xfId="2265" xr:uid="{00000000-0005-0000-0000-00004C000000}"/>
    <cellStyle name="20 % - Accent1 10 4 2" xfId="8684" xr:uid="{00000000-0005-0000-0000-00004D000000}"/>
    <cellStyle name="20 % - Accent1 10 4 2 2" xfId="15082" xr:uid="{00000000-0005-0000-0000-00004E000000}"/>
    <cellStyle name="20 % - Accent1 10 4 2 2 2" xfId="42405" xr:uid="{00000000-0005-0000-0000-00004F000000}"/>
    <cellStyle name="20 % - Accent1 10 4 2 2 3" xfId="52680" xr:uid="{00000000-0005-0000-0000-000050000000}"/>
    <cellStyle name="20 % - Accent1 10 4 2 3" xfId="21480" xr:uid="{00000000-0005-0000-0000-000051000000}"/>
    <cellStyle name="20 % - Accent1 10 4 2 4" xfId="27878" xr:uid="{00000000-0005-0000-0000-000052000000}"/>
    <cellStyle name="20 % - Accent1 10 4 2 5" xfId="34976" xr:uid="{00000000-0005-0000-0000-000053000000}"/>
    <cellStyle name="20 % - Accent1 10 4 2 6" xfId="37289" xr:uid="{00000000-0005-0000-0000-000054000000}"/>
    <cellStyle name="20 % - Accent1 10 4 2 7" xfId="47564" xr:uid="{00000000-0005-0000-0000-000055000000}"/>
    <cellStyle name="20 % - Accent1 10 4 3" xfId="5842" xr:uid="{00000000-0005-0000-0000-000056000000}"/>
    <cellStyle name="20 % - Accent1 10 4 3 2" xfId="42404" xr:uid="{00000000-0005-0000-0000-000057000000}"/>
    <cellStyle name="20 % - Accent1 10 4 3 3" xfId="52679" xr:uid="{00000000-0005-0000-0000-000058000000}"/>
    <cellStyle name="20 % - Accent1 10 4 4" xfId="12240" xr:uid="{00000000-0005-0000-0000-000059000000}"/>
    <cellStyle name="20 % - Accent1 10 4 5" xfId="18638" xr:uid="{00000000-0005-0000-0000-00005A000000}"/>
    <cellStyle name="20 % - Accent1 10 4 6" xfId="25036" xr:uid="{00000000-0005-0000-0000-00005B000000}"/>
    <cellStyle name="20 % - Accent1 10 4 7" xfId="31420" xr:uid="{00000000-0005-0000-0000-00005C000000}"/>
    <cellStyle name="20 % - Accent1 10 4 8" xfId="37288" xr:uid="{00000000-0005-0000-0000-00005D000000}"/>
    <cellStyle name="20 % - Accent1 10 4 9" xfId="47563" xr:uid="{00000000-0005-0000-0000-00005E000000}"/>
    <cellStyle name="20 % - Accent1 10 5" xfId="2965" xr:uid="{00000000-0005-0000-0000-00005F000000}"/>
    <cellStyle name="20 % - Accent1 10 5 2" xfId="9384" xr:uid="{00000000-0005-0000-0000-000060000000}"/>
    <cellStyle name="20 % - Accent1 10 5 2 2" xfId="15782" xr:uid="{00000000-0005-0000-0000-000061000000}"/>
    <cellStyle name="20 % - Accent1 10 5 2 2 2" xfId="42407" xr:uid="{00000000-0005-0000-0000-000062000000}"/>
    <cellStyle name="20 % - Accent1 10 5 2 2 3" xfId="52682" xr:uid="{00000000-0005-0000-0000-000063000000}"/>
    <cellStyle name="20 % - Accent1 10 5 2 3" xfId="22180" xr:uid="{00000000-0005-0000-0000-000064000000}"/>
    <cellStyle name="20 % - Accent1 10 5 2 4" xfId="28578" xr:uid="{00000000-0005-0000-0000-000065000000}"/>
    <cellStyle name="20 % - Accent1 10 5 2 5" xfId="35676" xr:uid="{00000000-0005-0000-0000-000066000000}"/>
    <cellStyle name="20 % - Accent1 10 5 2 6" xfId="37291" xr:uid="{00000000-0005-0000-0000-000067000000}"/>
    <cellStyle name="20 % - Accent1 10 5 2 7" xfId="47566" xr:uid="{00000000-0005-0000-0000-000068000000}"/>
    <cellStyle name="20 % - Accent1 10 5 3" xfId="6542" xr:uid="{00000000-0005-0000-0000-000069000000}"/>
    <cellStyle name="20 % - Accent1 10 5 3 2" xfId="42406" xr:uid="{00000000-0005-0000-0000-00006A000000}"/>
    <cellStyle name="20 % - Accent1 10 5 3 3" xfId="52681" xr:uid="{00000000-0005-0000-0000-00006B000000}"/>
    <cellStyle name="20 % - Accent1 10 5 4" xfId="12940" xr:uid="{00000000-0005-0000-0000-00006C000000}"/>
    <cellStyle name="20 % - Accent1 10 5 5" xfId="19338" xr:uid="{00000000-0005-0000-0000-00006D000000}"/>
    <cellStyle name="20 % - Accent1 10 5 6" xfId="25736" xr:uid="{00000000-0005-0000-0000-00006E000000}"/>
    <cellStyle name="20 % - Accent1 10 5 7" xfId="32120" xr:uid="{00000000-0005-0000-0000-00006F000000}"/>
    <cellStyle name="20 % - Accent1 10 5 8" xfId="37290" xr:uid="{00000000-0005-0000-0000-000070000000}"/>
    <cellStyle name="20 % - Accent1 10 5 9" xfId="47565" xr:uid="{00000000-0005-0000-0000-000071000000}"/>
    <cellStyle name="20 % - Accent1 10 6" xfId="907" xr:uid="{00000000-0005-0000-0000-000072000000}"/>
    <cellStyle name="20 % - Accent1 10 6 2" xfId="4484" xr:uid="{00000000-0005-0000-0000-000073000000}"/>
    <cellStyle name="20 % - Accent1 10 6 2 2" xfId="33618" xr:uid="{00000000-0005-0000-0000-000074000000}"/>
    <cellStyle name="20 % - Accent1 10 6 2 2 2" xfId="42409" xr:uid="{00000000-0005-0000-0000-000075000000}"/>
    <cellStyle name="20 % - Accent1 10 6 2 2 3" xfId="52684" xr:uid="{00000000-0005-0000-0000-000076000000}"/>
    <cellStyle name="20 % - Accent1 10 6 2 3" xfId="37293" xr:uid="{00000000-0005-0000-0000-000077000000}"/>
    <cellStyle name="20 % - Accent1 10 6 2 4" xfId="47568" xr:uid="{00000000-0005-0000-0000-000078000000}"/>
    <cellStyle name="20 % - Accent1 10 6 3" xfId="10882" xr:uid="{00000000-0005-0000-0000-000079000000}"/>
    <cellStyle name="20 % - Accent1 10 6 3 2" xfId="42408" xr:uid="{00000000-0005-0000-0000-00007A000000}"/>
    <cellStyle name="20 % - Accent1 10 6 3 3" xfId="52683" xr:uid="{00000000-0005-0000-0000-00007B000000}"/>
    <cellStyle name="20 % - Accent1 10 6 4" xfId="17280" xr:uid="{00000000-0005-0000-0000-00007C000000}"/>
    <cellStyle name="20 % - Accent1 10 6 5" xfId="23678" xr:uid="{00000000-0005-0000-0000-00007D000000}"/>
    <cellStyle name="20 % - Accent1 10 6 6" xfId="30062" xr:uid="{00000000-0005-0000-0000-00007E000000}"/>
    <cellStyle name="20 % - Accent1 10 6 7" xfId="37292" xr:uid="{00000000-0005-0000-0000-00007F000000}"/>
    <cellStyle name="20 % - Accent1 10 6 8" xfId="47567" xr:uid="{00000000-0005-0000-0000-000080000000}"/>
    <cellStyle name="20 % - Accent1 10 7" xfId="7326" xr:uid="{00000000-0005-0000-0000-000081000000}"/>
    <cellStyle name="20 % - Accent1 10 7 2" xfId="13724" xr:uid="{00000000-0005-0000-0000-000082000000}"/>
    <cellStyle name="20 % - Accent1 10 7 2 2" xfId="42410" xr:uid="{00000000-0005-0000-0000-000083000000}"/>
    <cellStyle name="20 % - Accent1 10 7 2 3" xfId="52685" xr:uid="{00000000-0005-0000-0000-000084000000}"/>
    <cellStyle name="20 % - Accent1 10 7 3" xfId="20122" xr:uid="{00000000-0005-0000-0000-000085000000}"/>
    <cellStyle name="20 % - Accent1 10 7 4" xfId="26520" xr:uid="{00000000-0005-0000-0000-000086000000}"/>
    <cellStyle name="20 % - Accent1 10 7 5" xfId="32834" xr:uid="{00000000-0005-0000-0000-000087000000}"/>
    <cellStyle name="20 % - Accent1 10 7 6" xfId="37294" xr:uid="{00000000-0005-0000-0000-000088000000}"/>
    <cellStyle name="20 % - Accent1 10 7 7" xfId="47569" xr:uid="{00000000-0005-0000-0000-000089000000}"/>
    <cellStyle name="20 % - Accent1 10 8" xfId="3698" xr:uid="{00000000-0005-0000-0000-00008A000000}"/>
    <cellStyle name="20 % - Accent1 10 8 2" xfId="36616" xr:uid="{00000000-0005-0000-0000-00008B000000}"/>
    <cellStyle name="20 % - Accent1 10 8 2 2" xfId="42411" xr:uid="{00000000-0005-0000-0000-00008C000000}"/>
    <cellStyle name="20 % - Accent1 10 8 2 3" xfId="52686" xr:uid="{00000000-0005-0000-0000-00008D000000}"/>
    <cellStyle name="20 % - Accent1 10 8 3" xfId="37295" xr:uid="{00000000-0005-0000-0000-00008E000000}"/>
    <cellStyle name="20 % - Accent1 10 8 4" xfId="47570" xr:uid="{00000000-0005-0000-0000-00008F000000}"/>
    <cellStyle name="20 % - Accent1 10 9" xfId="10098" xr:uid="{00000000-0005-0000-0000-000090000000}"/>
    <cellStyle name="20 % - Accent1 10 9 2" xfId="42206" xr:uid="{00000000-0005-0000-0000-000091000000}"/>
    <cellStyle name="20 % - Accent1 10 9 2 2" xfId="52481" xr:uid="{00000000-0005-0000-0000-000092000000}"/>
    <cellStyle name="20 % - Accent1 10 9 3" xfId="37090" xr:uid="{00000000-0005-0000-0000-000093000000}"/>
    <cellStyle name="20 % - Accent1 10 9 4" xfId="47365" xr:uid="{00000000-0005-0000-0000-000094000000}"/>
    <cellStyle name="20 % - Accent1 11" xfId="390" xr:uid="{00000000-0005-0000-0000-000095000000}"/>
    <cellStyle name="20 % - Accent1 11 10" xfId="16764" xr:uid="{00000000-0005-0000-0000-000096000000}"/>
    <cellStyle name="20 % - Accent1 11 11" xfId="23162" xr:uid="{00000000-0005-0000-0000-000097000000}"/>
    <cellStyle name="20 % - Accent1 11 12" xfId="29546" xr:uid="{00000000-0005-0000-0000-000098000000}"/>
    <cellStyle name="20 % - Accent1 11 13" xfId="36944" xr:uid="{00000000-0005-0000-0000-000099000000}"/>
    <cellStyle name="20 % - Accent1 11 14" xfId="47223" xr:uid="{00000000-0005-0000-0000-00009A000000}"/>
    <cellStyle name="20 % - Accent1 11 2" xfId="1721" xr:uid="{00000000-0005-0000-0000-00009B000000}"/>
    <cellStyle name="20 % - Accent1 11 2 2" xfId="8140" xr:uid="{00000000-0005-0000-0000-00009C000000}"/>
    <cellStyle name="20 % - Accent1 11 2 2 2" xfId="14538" xr:uid="{00000000-0005-0000-0000-00009D000000}"/>
    <cellStyle name="20 % - Accent1 11 2 2 2 2" xfId="42413" xr:uid="{00000000-0005-0000-0000-00009E000000}"/>
    <cellStyle name="20 % - Accent1 11 2 2 2 3" xfId="52688" xr:uid="{00000000-0005-0000-0000-00009F000000}"/>
    <cellStyle name="20 % - Accent1 11 2 2 3" xfId="20936" xr:uid="{00000000-0005-0000-0000-0000A0000000}"/>
    <cellStyle name="20 % - Accent1 11 2 2 4" xfId="27334" xr:uid="{00000000-0005-0000-0000-0000A1000000}"/>
    <cellStyle name="20 % - Accent1 11 2 2 5" xfId="34432" xr:uid="{00000000-0005-0000-0000-0000A2000000}"/>
    <cellStyle name="20 % - Accent1 11 2 2 6" xfId="37297" xr:uid="{00000000-0005-0000-0000-0000A3000000}"/>
    <cellStyle name="20 % - Accent1 11 2 2 7" xfId="47572" xr:uid="{00000000-0005-0000-0000-0000A4000000}"/>
    <cellStyle name="20 % - Accent1 11 2 3" xfId="5298" xr:uid="{00000000-0005-0000-0000-0000A5000000}"/>
    <cellStyle name="20 % - Accent1 11 2 3 2" xfId="42412" xr:uid="{00000000-0005-0000-0000-0000A6000000}"/>
    <cellStyle name="20 % - Accent1 11 2 3 3" xfId="52687" xr:uid="{00000000-0005-0000-0000-0000A7000000}"/>
    <cellStyle name="20 % - Accent1 11 2 4" xfId="11696" xr:uid="{00000000-0005-0000-0000-0000A8000000}"/>
    <cellStyle name="20 % - Accent1 11 2 5" xfId="18094" xr:uid="{00000000-0005-0000-0000-0000A9000000}"/>
    <cellStyle name="20 % - Accent1 11 2 6" xfId="24492" xr:uid="{00000000-0005-0000-0000-0000AA000000}"/>
    <cellStyle name="20 % - Accent1 11 2 7" xfId="30876" xr:uid="{00000000-0005-0000-0000-0000AB000000}"/>
    <cellStyle name="20 % - Accent1 11 2 8" xfId="37296" xr:uid="{00000000-0005-0000-0000-0000AC000000}"/>
    <cellStyle name="20 % - Accent1 11 2 9" xfId="47571" xr:uid="{00000000-0005-0000-0000-0000AD000000}"/>
    <cellStyle name="20 % - Accent1 11 3" xfId="2127" xr:uid="{00000000-0005-0000-0000-0000AE000000}"/>
    <cellStyle name="20 % - Accent1 11 3 2" xfId="8546" xr:uid="{00000000-0005-0000-0000-0000AF000000}"/>
    <cellStyle name="20 % - Accent1 11 3 2 2" xfId="14944" xr:uid="{00000000-0005-0000-0000-0000B0000000}"/>
    <cellStyle name="20 % - Accent1 11 3 2 2 2" xfId="42415" xr:uid="{00000000-0005-0000-0000-0000B1000000}"/>
    <cellStyle name="20 % - Accent1 11 3 2 2 3" xfId="52690" xr:uid="{00000000-0005-0000-0000-0000B2000000}"/>
    <cellStyle name="20 % - Accent1 11 3 2 3" xfId="21342" xr:uid="{00000000-0005-0000-0000-0000B3000000}"/>
    <cellStyle name="20 % - Accent1 11 3 2 4" xfId="27740" xr:uid="{00000000-0005-0000-0000-0000B4000000}"/>
    <cellStyle name="20 % - Accent1 11 3 2 5" xfId="34838" xr:uid="{00000000-0005-0000-0000-0000B5000000}"/>
    <cellStyle name="20 % - Accent1 11 3 2 6" xfId="37299" xr:uid="{00000000-0005-0000-0000-0000B6000000}"/>
    <cellStyle name="20 % - Accent1 11 3 2 7" xfId="47574" xr:uid="{00000000-0005-0000-0000-0000B7000000}"/>
    <cellStyle name="20 % - Accent1 11 3 3" xfId="5704" xr:uid="{00000000-0005-0000-0000-0000B8000000}"/>
    <cellStyle name="20 % - Accent1 11 3 3 2" xfId="42414" xr:uid="{00000000-0005-0000-0000-0000B9000000}"/>
    <cellStyle name="20 % - Accent1 11 3 3 3" xfId="52689" xr:uid="{00000000-0005-0000-0000-0000BA000000}"/>
    <cellStyle name="20 % - Accent1 11 3 4" xfId="12102" xr:uid="{00000000-0005-0000-0000-0000BB000000}"/>
    <cellStyle name="20 % - Accent1 11 3 5" xfId="18500" xr:uid="{00000000-0005-0000-0000-0000BC000000}"/>
    <cellStyle name="20 % - Accent1 11 3 6" xfId="24898" xr:uid="{00000000-0005-0000-0000-0000BD000000}"/>
    <cellStyle name="20 % - Accent1 11 3 7" xfId="31282" xr:uid="{00000000-0005-0000-0000-0000BE000000}"/>
    <cellStyle name="20 % - Accent1 11 3 8" xfId="37298" xr:uid="{00000000-0005-0000-0000-0000BF000000}"/>
    <cellStyle name="20 % - Accent1 11 3 9" xfId="47573" xr:uid="{00000000-0005-0000-0000-0000C0000000}"/>
    <cellStyle name="20 % - Accent1 11 4" xfId="2533" xr:uid="{00000000-0005-0000-0000-0000C1000000}"/>
    <cellStyle name="20 % - Accent1 11 4 2" xfId="8952" xr:uid="{00000000-0005-0000-0000-0000C2000000}"/>
    <cellStyle name="20 % - Accent1 11 4 2 2" xfId="15350" xr:uid="{00000000-0005-0000-0000-0000C3000000}"/>
    <cellStyle name="20 % - Accent1 11 4 2 2 2" xfId="42417" xr:uid="{00000000-0005-0000-0000-0000C4000000}"/>
    <cellStyle name="20 % - Accent1 11 4 2 2 3" xfId="52692" xr:uid="{00000000-0005-0000-0000-0000C5000000}"/>
    <cellStyle name="20 % - Accent1 11 4 2 3" xfId="21748" xr:uid="{00000000-0005-0000-0000-0000C6000000}"/>
    <cellStyle name="20 % - Accent1 11 4 2 4" xfId="28146" xr:uid="{00000000-0005-0000-0000-0000C7000000}"/>
    <cellStyle name="20 % - Accent1 11 4 2 5" xfId="35244" xr:uid="{00000000-0005-0000-0000-0000C8000000}"/>
    <cellStyle name="20 % - Accent1 11 4 2 6" xfId="37301" xr:uid="{00000000-0005-0000-0000-0000C9000000}"/>
    <cellStyle name="20 % - Accent1 11 4 2 7" xfId="47576" xr:uid="{00000000-0005-0000-0000-0000CA000000}"/>
    <cellStyle name="20 % - Accent1 11 4 3" xfId="6110" xr:uid="{00000000-0005-0000-0000-0000CB000000}"/>
    <cellStyle name="20 % - Accent1 11 4 3 2" xfId="42416" xr:uid="{00000000-0005-0000-0000-0000CC000000}"/>
    <cellStyle name="20 % - Accent1 11 4 3 3" xfId="52691" xr:uid="{00000000-0005-0000-0000-0000CD000000}"/>
    <cellStyle name="20 % - Accent1 11 4 4" xfId="12508" xr:uid="{00000000-0005-0000-0000-0000CE000000}"/>
    <cellStyle name="20 % - Accent1 11 4 5" xfId="18906" xr:uid="{00000000-0005-0000-0000-0000CF000000}"/>
    <cellStyle name="20 % - Accent1 11 4 6" xfId="25304" xr:uid="{00000000-0005-0000-0000-0000D0000000}"/>
    <cellStyle name="20 % - Accent1 11 4 7" xfId="31688" xr:uid="{00000000-0005-0000-0000-0000D1000000}"/>
    <cellStyle name="20 % - Accent1 11 4 8" xfId="37300" xr:uid="{00000000-0005-0000-0000-0000D2000000}"/>
    <cellStyle name="20 % - Accent1 11 4 9" xfId="47575" xr:uid="{00000000-0005-0000-0000-0000D3000000}"/>
    <cellStyle name="20 % - Accent1 11 5" xfId="3233" xr:uid="{00000000-0005-0000-0000-0000D4000000}"/>
    <cellStyle name="20 % - Accent1 11 5 2" xfId="9652" xr:uid="{00000000-0005-0000-0000-0000D5000000}"/>
    <cellStyle name="20 % - Accent1 11 5 2 2" xfId="16050" xr:uid="{00000000-0005-0000-0000-0000D6000000}"/>
    <cellStyle name="20 % - Accent1 11 5 2 3" xfId="22448" xr:uid="{00000000-0005-0000-0000-0000D7000000}"/>
    <cellStyle name="20 % - Accent1 11 5 2 4" xfId="28846" xr:uid="{00000000-0005-0000-0000-0000D8000000}"/>
    <cellStyle name="20 % - Accent1 11 5 2 5" xfId="35944" xr:uid="{00000000-0005-0000-0000-0000D9000000}"/>
    <cellStyle name="20 % - Accent1 11 5 2 6" xfId="42418" xr:uid="{00000000-0005-0000-0000-0000DA000000}"/>
    <cellStyle name="20 % - Accent1 11 5 2 7" xfId="52693" xr:uid="{00000000-0005-0000-0000-0000DB000000}"/>
    <cellStyle name="20 % - Accent1 11 5 3" xfId="6810" xr:uid="{00000000-0005-0000-0000-0000DC000000}"/>
    <cellStyle name="20 % - Accent1 11 5 4" xfId="13208" xr:uid="{00000000-0005-0000-0000-0000DD000000}"/>
    <cellStyle name="20 % - Accent1 11 5 5" xfId="19606" xr:uid="{00000000-0005-0000-0000-0000DE000000}"/>
    <cellStyle name="20 % - Accent1 11 5 6" xfId="26004" xr:uid="{00000000-0005-0000-0000-0000DF000000}"/>
    <cellStyle name="20 % - Accent1 11 5 7" xfId="32388" xr:uid="{00000000-0005-0000-0000-0000E0000000}"/>
    <cellStyle name="20 % - Accent1 11 5 8" xfId="37302" xr:uid="{00000000-0005-0000-0000-0000E1000000}"/>
    <cellStyle name="20 % - Accent1 11 5 9" xfId="47577" xr:uid="{00000000-0005-0000-0000-0000E2000000}"/>
    <cellStyle name="20 % - Accent1 11 6" xfId="1175" xr:uid="{00000000-0005-0000-0000-0000E3000000}"/>
    <cellStyle name="20 % - Accent1 11 6 2" xfId="4752" xr:uid="{00000000-0005-0000-0000-0000E4000000}"/>
    <cellStyle name="20 % - Accent1 11 6 2 2" xfId="33886" xr:uid="{00000000-0005-0000-0000-0000E5000000}"/>
    <cellStyle name="20 % - Accent1 11 6 2 3" xfId="42419" xr:uid="{00000000-0005-0000-0000-0000E6000000}"/>
    <cellStyle name="20 % - Accent1 11 6 2 4" xfId="52694" xr:uid="{00000000-0005-0000-0000-0000E7000000}"/>
    <cellStyle name="20 % - Accent1 11 6 3" xfId="11150" xr:uid="{00000000-0005-0000-0000-0000E8000000}"/>
    <cellStyle name="20 % - Accent1 11 6 4" xfId="17548" xr:uid="{00000000-0005-0000-0000-0000E9000000}"/>
    <cellStyle name="20 % - Accent1 11 6 5" xfId="23946" xr:uid="{00000000-0005-0000-0000-0000EA000000}"/>
    <cellStyle name="20 % - Accent1 11 6 6" xfId="30330" xr:uid="{00000000-0005-0000-0000-0000EB000000}"/>
    <cellStyle name="20 % - Accent1 11 6 7" xfId="37303" xr:uid="{00000000-0005-0000-0000-0000EC000000}"/>
    <cellStyle name="20 % - Accent1 11 6 8" xfId="47578" xr:uid="{00000000-0005-0000-0000-0000ED000000}"/>
    <cellStyle name="20 % - Accent1 11 7" xfId="7594" xr:uid="{00000000-0005-0000-0000-0000EE000000}"/>
    <cellStyle name="20 % - Accent1 11 7 2" xfId="13992" xr:uid="{00000000-0005-0000-0000-0000EF000000}"/>
    <cellStyle name="20 % - Accent1 11 7 2 2" xfId="42207" xr:uid="{00000000-0005-0000-0000-0000F0000000}"/>
    <cellStyle name="20 % - Accent1 11 7 2 3" xfId="52482" xr:uid="{00000000-0005-0000-0000-0000F1000000}"/>
    <cellStyle name="20 % - Accent1 11 7 3" xfId="20390" xr:uid="{00000000-0005-0000-0000-0000F2000000}"/>
    <cellStyle name="20 % - Accent1 11 7 4" xfId="26788" xr:uid="{00000000-0005-0000-0000-0000F3000000}"/>
    <cellStyle name="20 % - Accent1 11 7 5" xfId="33102" xr:uid="{00000000-0005-0000-0000-0000F4000000}"/>
    <cellStyle name="20 % - Accent1 11 7 6" xfId="37091" xr:uid="{00000000-0005-0000-0000-0000F5000000}"/>
    <cellStyle name="20 % - Accent1 11 7 7" xfId="47366" xr:uid="{00000000-0005-0000-0000-0000F6000000}"/>
    <cellStyle name="20 % - Accent1 11 8" xfId="3967" xr:uid="{00000000-0005-0000-0000-0000F7000000}"/>
    <cellStyle name="20 % - Accent1 11 8 2" xfId="36630" xr:uid="{00000000-0005-0000-0000-0000F8000000}"/>
    <cellStyle name="20 % - Accent1 11 8 3" xfId="42064" xr:uid="{00000000-0005-0000-0000-0000F9000000}"/>
    <cellStyle name="20 % - Accent1 11 8 4" xfId="52339" xr:uid="{00000000-0005-0000-0000-0000FA000000}"/>
    <cellStyle name="20 % - Accent1 11 9" xfId="10366" xr:uid="{00000000-0005-0000-0000-0000FB000000}"/>
    <cellStyle name="20 % - Accent1 12" xfId="404" xr:uid="{00000000-0005-0000-0000-0000FC000000}"/>
    <cellStyle name="20 % - Accent1 12 10" xfId="16778" xr:uid="{00000000-0005-0000-0000-0000FD000000}"/>
    <cellStyle name="20 % - Accent1 12 11" xfId="23176" xr:uid="{00000000-0005-0000-0000-0000FE000000}"/>
    <cellStyle name="20 % - Accent1 12 12" xfId="29560" xr:uid="{00000000-0005-0000-0000-0000FF000000}"/>
    <cellStyle name="20 % - Accent1 12 13" xfId="36958" xr:uid="{00000000-0005-0000-0000-000000010000}"/>
    <cellStyle name="20 % - Accent1 12 14" xfId="47237" xr:uid="{00000000-0005-0000-0000-000001010000}"/>
    <cellStyle name="20 % - Accent1 12 2" xfId="1735" xr:uid="{00000000-0005-0000-0000-000002010000}"/>
    <cellStyle name="20 % - Accent1 12 2 2" xfId="8154" xr:uid="{00000000-0005-0000-0000-000003010000}"/>
    <cellStyle name="20 % - Accent1 12 2 2 2" xfId="14552" xr:uid="{00000000-0005-0000-0000-000004010000}"/>
    <cellStyle name="20 % - Accent1 12 2 2 2 2" xfId="42421" xr:uid="{00000000-0005-0000-0000-000005010000}"/>
    <cellStyle name="20 % - Accent1 12 2 2 2 3" xfId="52696" xr:uid="{00000000-0005-0000-0000-000006010000}"/>
    <cellStyle name="20 % - Accent1 12 2 2 3" xfId="20950" xr:uid="{00000000-0005-0000-0000-000007010000}"/>
    <cellStyle name="20 % - Accent1 12 2 2 4" xfId="27348" xr:uid="{00000000-0005-0000-0000-000008010000}"/>
    <cellStyle name="20 % - Accent1 12 2 2 5" xfId="34446" xr:uid="{00000000-0005-0000-0000-000009010000}"/>
    <cellStyle name="20 % - Accent1 12 2 2 6" xfId="37305" xr:uid="{00000000-0005-0000-0000-00000A010000}"/>
    <cellStyle name="20 % - Accent1 12 2 2 7" xfId="47580" xr:uid="{00000000-0005-0000-0000-00000B010000}"/>
    <cellStyle name="20 % - Accent1 12 2 3" xfId="5312" xr:uid="{00000000-0005-0000-0000-00000C010000}"/>
    <cellStyle name="20 % - Accent1 12 2 3 2" xfId="42420" xr:uid="{00000000-0005-0000-0000-00000D010000}"/>
    <cellStyle name="20 % - Accent1 12 2 3 3" xfId="52695" xr:uid="{00000000-0005-0000-0000-00000E010000}"/>
    <cellStyle name="20 % - Accent1 12 2 4" xfId="11710" xr:uid="{00000000-0005-0000-0000-00000F010000}"/>
    <cellStyle name="20 % - Accent1 12 2 5" xfId="18108" xr:uid="{00000000-0005-0000-0000-000010010000}"/>
    <cellStyle name="20 % - Accent1 12 2 6" xfId="24506" xr:uid="{00000000-0005-0000-0000-000011010000}"/>
    <cellStyle name="20 % - Accent1 12 2 7" xfId="30890" xr:uid="{00000000-0005-0000-0000-000012010000}"/>
    <cellStyle name="20 % - Accent1 12 2 8" xfId="37304" xr:uid="{00000000-0005-0000-0000-000013010000}"/>
    <cellStyle name="20 % - Accent1 12 2 9" xfId="47579" xr:uid="{00000000-0005-0000-0000-000014010000}"/>
    <cellStyle name="20 % - Accent1 12 3" xfId="2141" xr:uid="{00000000-0005-0000-0000-000015010000}"/>
    <cellStyle name="20 % - Accent1 12 3 2" xfId="8560" xr:uid="{00000000-0005-0000-0000-000016010000}"/>
    <cellStyle name="20 % - Accent1 12 3 2 2" xfId="14958" xr:uid="{00000000-0005-0000-0000-000017010000}"/>
    <cellStyle name="20 % - Accent1 12 3 2 3" xfId="21356" xr:uid="{00000000-0005-0000-0000-000018010000}"/>
    <cellStyle name="20 % - Accent1 12 3 2 4" xfId="27754" xr:uid="{00000000-0005-0000-0000-000019010000}"/>
    <cellStyle name="20 % - Accent1 12 3 2 5" xfId="34852" xr:uid="{00000000-0005-0000-0000-00001A010000}"/>
    <cellStyle name="20 % - Accent1 12 3 2 6" xfId="42422" xr:uid="{00000000-0005-0000-0000-00001B010000}"/>
    <cellStyle name="20 % - Accent1 12 3 2 7" xfId="52697" xr:uid="{00000000-0005-0000-0000-00001C010000}"/>
    <cellStyle name="20 % - Accent1 12 3 3" xfId="5718" xr:uid="{00000000-0005-0000-0000-00001D010000}"/>
    <cellStyle name="20 % - Accent1 12 3 4" xfId="12116" xr:uid="{00000000-0005-0000-0000-00001E010000}"/>
    <cellStyle name="20 % - Accent1 12 3 5" xfId="18514" xr:uid="{00000000-0005-0000-0000-00001F010000}"/>
    <cellStyle name="20 % - Accent1 12 3 6" xfId="24912" xr:uid="{00000000-0005-0000-0000-000020010000}"/>
    <cellStyle name="20 % - Accent1 12 3 7" xfId="31296" xr:uid="{00000000-0005-0000-0000-000021010000}"/>
    <cellStyle name="20 % - Accent1 12 3 8" xfId="37306" xr:uid="{00000000-0005-0000-0000-000022010000}"/>
    <cellStyle name="20 % - Accent1 12 3 9" xfId="47581" xr:uid="{00000000-0005-0000-0000-000023010000}"/>
    <cellStyle name="20 % - Accent1 12 4" xfId="2547" xr:uid="{00000000-0005-0000-0000-000024010000}"/>
    <cellStyle name="20 % - Accent1 12 4 2" xfId="8966" xr:uid="{00000000-0005-0000-0000-000025010000}"/>
    <cellStyle name="20 % - Accent1 12 4 2 2" xfId="15364" xr:uid="{00000000-0005-0000-0000-000026010000}"/>
    <cellStyle name="20 % - Accent1 12 4 2 3" xfId="21762" xr:uid="{00000000-0005-0000-0000-000027010000}"/>
    <cellStyle name="20 % - Accent1 12 4 2 4" xfId="28160" xr:uid="{00000000-0005-0000-0000-000028010000}"/>
    <cellStyle name="20 % - Accent1 12 4 2 5" xfId="35258" xr:uid="{00000000-0005-0000-0000-000029010000}"/>
    <cellStyle name="20 % - Accent1 12 4 2 6" xfId="42423" xr:uid="{00000000-0005-0000-0000-00002A010000}"/>
    <cellStyle name="20 % - Accent1 12 4 2 7" xfId="52698" xr:uid="{00000000-0005-0000-0000-00002B010000}"/>
    <cellStyle name="20 % - Accent1 12 4 3" xfId="6124" xr:uid="{00000000-0005-0000-0000-00002C010000}"/>
    <cellStyle name="20 % - Accent1 12 4 4" xfId="12522" xr:uid="{00000000-0005-0000-0000-00002D010000}"/>
    <cellStyle name="20 % - Accent1 12 4 5" xfId="18920" xr:uid="{00000000-0005-0000-0000-00002E010000}"/>
    <cellStyle name="20 % - Accent1 12 4 6" xfId="25318" xr:uid="{00000000-0005-0000-0000-00002F010000}"/>
    <cellStyle name="20 % - Accent1 12 4 7" xfId="31702" xr:uid="{00000000-0005-0000-0000-000030010000}"/>
    <cellStyle name="20 % - Accent1 12 4 8" xfId="37307" xr:uid="{00000000-0005-0000-0000-000031010000}"/>
    <cellStyle name="20 % - Accent1 12 4 9" xfId="47582" xr:uid="{00000000-0005-0000-0000-000032010000}"/>
    <cellStyle name="20 % - Accent1 12 5" xfId="3247" xr:uid="{00000000-0005-0000-0000-000033010000}"/>
    <cellStyle name="20 % - Accent1 12 5 2" xfId="9666" xr:uid="{00000000-0005-0000-0000-000034010000}"/>
    <cellStyle name="20 % - Accent1 12 5 2 2" xfId="16064" xr:uid="{00000000-0005-0000-0000-000035010000}"/>
    <cellStyle name="20 % - Accent1 12 5 2 3" xfId="22462" xr:uid="{00000000-0005-0000-0000-000036010000}"/>
    <cellStyle name="20 % - Accent1 12 5 2 4" xfId="28860" xr:uid="{00000000-0005-0000-0000-000037010000}"/>
    <cellStyle name="20 % - Accent1 12 5 2 5" xfId="35958" xr:uid="{00000000-0005-0000-0000-000038010000}"/>
    <cellStyle name="20 % - Accent1 12 5 2 6" xfId="42208" xr:uid="{00000000-0005-0000-0000-000039010000}"/>
    <cellStyle name="20 % - Accent1 12 5 2 7" xfId="52483" xr:uid="{00000000-0005-0000-0000-00003A010000}"/>
    <cellStyle name="20 % - Accent1 12 5 3" xfId="6824" xr:uid="{00000000-0005-0000-0000-00003B010000}"/>
    <cellStyle name="20 % - Accent1 12 5 4" xfId="13222" xr:uid="{00000000-0005-0000-0000-00003C010000}"/>
    <cellStyle name="20 % - Accent1 12 5 5" xfId="19620" xr:uid="{00000000-0005-0000-0000-00003D010000}"/>
    <cellStyle name="20 % - Accent1 12 5 6" xfId="26018" xr:uid="{00000000-0005-0000-0000-00003E010000}"/>
    <cellStyle name="20 % - Accent1 12 5 7" xfId="32402" xr:uid="{00000000-0005-0000-0000-00003F010000}"/>
    <cellStyle name="20 % - Accent1 12 5 8" xfId="37092" xr:uid="{00000000-0005-0000-0000-000040010000}"/>
    <cellStyle name="20 % - Accent1 12 5 9" xfId="47367" xr:uid="{00000000-0005-0000-0000-000041010000}"/>
    <cellStyle name="20 % - Accent1 12 6" xfId="1189" xr:uid="{00000000-0005-0000-0000-000042010000}"/>
    <cellStyle name="20 % - Accent1 12 6 2" xfId="4766" xr:uid="{00000000-0005-0000-0000-000043010000}"/>
    <cellStyle name="20 % - Accent1 12 6 2 2" xfId="33900" xr:uid="{00000000-0005-0000-0000-000044010000}"/>
    <cellStyle name="20 % - Accent1 12 6 3" xfId="11164" xr:uid="{00000000-0005-0000-0000-000045010000}"/>
    <cellStyle name="20 % - Accent1 12 6 4" xfId="17562" xr:uid="{00000000-0005-0000-0000-000046010000}"/>
    <cellStyle name="20 % - Accent1 12 6 5" xfId="23960" xr:uid="{00000000-0005-0000-0000-000047010000}"/>
    <cellStyle name="20 % - Accent1 12 6 6" xfId="30344" xr:uid="{00000000-0005-0000-0000-000048010000}"/>
    <cellStyle name="20 % - Accent1 12 6 7" xfId="42078" xr:uid="{00000000-0005-0000-0000-000049010000}"/>
    <cellStyle name="20 % - Accent1 12 6 8" xfId="52353" xr:uid="{00000000-0005-0000-0000-00004A010000}"/>
    <cellStyle name="20 % - Accent1 12 7" xfId="7608" xr:uid="{00000000-0005-0000-0000-00004B010000}"/>
    <cellStyle name="20 % - Accent1 12 7 2" xfId="14006" xr:uid="{00000000-0005-0000-0000-00004C010000}"/>
    <cellStyle name="20 % - Accent1 12 7 3" xfId="20404" xr:uid="{00000000-0005-0000-0000-00004D010000}"/>
    <cellStyle name="20 % - Accent1 12 7 4" xfId="26802" xr:uid="{00000000-0005-0000-0000-00004E010000}"/>
    <cellStyle name="20 % - Accent1 12 7 5" xfId="33116" xr:uid="{00000000-0005-0000-0000-00004F010000}"/>
    <cellStyle name="20 % - Accent1 12 8" xfId="3981" xr:uid="{00000000-0005-0000-0000-000050010000}"/>
    <cellStyle name="20 % - Accent1 12 8 2" xfId="36644" xr:uid="{00000000-0005-0000-0000-000051010000}"/>
    <cellStyle name="20 % - Accent1 12 9" xfId="10380" xr:uid="{00000000-0005-0000-0000-000052010000}"/>
    <cellStyle name="20 % - Accent1 13" xfId="418" xr:uid="{00000000-0005-0000-0000-000053010000}"/>
    <cellStyle name="20 % - Accent1 13 10" xfId="16792" xr:uid="{00000000-0005-0000-0000-000054010000}"/>
    <cellStyle name="20 % - Accent1 13 11" xfId="23190" xr:uid="{00000000-0005-0000-0000-000055010000}"/>
    <cellStyle name="20 % - Accent1 13 12" xfId="29574" xr:uid="{00000000-0005-0000-0000-000056010000}"/>
    <cellStyle name="20 % - Accent1 13 13" xfId="36972" xr:uid="{00000000-0005-0000-0000-000057010000}"/>
    <cellStyle name="20 % - Accent1 13 14" xfId="47251" xr:uid="{00000000-0005-0000-0000-000058010000}"/>
    <cellStyle name="20 % - Accent1 13 2" xfId="1749" xr:uid="{00000000-0005-0000-0000-000059010000}"/>
    <cellStyle name="20 % - Accent1 13 2 2" xfId="8168" xr:uid="{00000000-0005-0000-0000-00005A010000}"/>
    <cellStyle name="20 % - Accent1 13 2 2 2" xfId="14566" xr:uid="{00000000-0005-0000-0000-00005B010000}"/>
    <cellStyle name="20 % - Accent1 13 2 2 3" xfId="20964" xr:uid="{00000000-0005-0000-0000-00005C010000}"/>
    <cellStyle name="20 % - Accent1 13 2 2 4" xfId="27362" xr:uid="{00000000-0005-0000-0000-00005D010000}"/>
    <cellStyle name="20 % - Accent1 13 2 2 5" xfId="34460" xr:uid="{00000000-0005-0000-0000-00005E010000}"/>
    <cellStyle name="20 % - Accent1 13 2 2 6" xfId="42425" xr:uid="{00000000-0005-0000-0000-00005F010000}"/>
    <cellStyle name="20 % - Accent1 13 2 2 7" xfId="52700" xr:uid="{00000000-0005-0000-0000-000060010000}"/>
    <cellStyle name="20 % - Accent1 13 2 3" xfId="5326" xr:uid="{00000000-0005-0000-0000-000061010000}"/>
    <cellStyle name="20 % - Accent1 13 2 4" xfId="11724" xr:uid="{00000000-0005-0000-0000-000062010000}"/>
    <cellStyle name="20 % - Accent1 13 2 5" xfId="18122" xr:uid="{00000000-0005-0000-0000-000063010000}"/>
    <cellStyle name="20 % - Accent1 13 2 6" xfId="24520" xr:uid="{00000000-0005-0000-0000-000064010000}"/>
    <cellStyle name="20 % - Accent1 13 2 7" xfId="30904" xr:uid="{00000000-0005-0000-0000-000065010000}"/>
    <cellStyle name="20 % - Accent1 13 2 8" xfId="37309" xr:uid="{00000000-0005-0000-0000-000066010000}"/>
    <cellStyle name="20 % - Accent1 13 2 9" xfId="47584" xr:uid="{00000000-0005-0000-0000-000067010000}"/>
    <cellStyle name="20 % - Accent1 13 3" xfId="2155" xr:uid="{00000000-0005-0000-0000-000068010000}"/>
    <cellStyle name="20 % - Accent1 13 3 2" xfId="8574" xr:uid="{00000000-0005-0000-0000-000069010000}"/>
    <cellStyle name="20 % - Accent1 13 3 2 2" xfId="14972" xr:uid="{00000000-0005-0000-0000-00006A010000}"/>
    <cellStyle name="20 % - Accent1 13 3 2 3" xfId="21370" xr:uid="{00000000-0005-0000-0000-00006B010000}"/>
    <cellStyle name="20 % - Accent1 13 3 2 4" xfId="27768" xr:uid="{00000000-0005-0000-0000-00006C010000}"/>
    <cellStyle name="20 % - Accent1 13 3 2 5" xfId="34866" xr:uid="{00000000-0005-0000-0000-00006D010000}"/>
    <cellStyle name="20 % - Accent1 13 3 2 6" xfId="42424" xr:uid="{00000000-0005-0000-0000-00006E010000}"/>
    <cellStyle name="20 % - Accent1 13 3 2 7" xfId="52699" xr:uid="{00000000-0005-0000-0000-00006F010000}"/>
    <cellStyle name="20 % - Accent1 13 3 3" xfId="5732" xr:uid="{00000000-0005-0000-0000-000070010000}"/>
    <cellStyle name="20 % - Accent1 13 3 4" xfId="12130" xr:uid="{00000000-0005-0000-0000-000071010000}"/>
    <cellStyle name="20 % - Accent1 13 3 5" xfId="18528" xr:uid="{00000000-0005-0000-0000-000072010000}"/>
    <cellStyle name="20 % - Accent1 13 3 6" xfId="24926" xr:uid="{00000000-0005-0000-0000-000073010000}"/>
    <cellStyle name="20 % - Accent1 13 3 7" xfId="31310" xr:uid="{00000000-0005-0000-0000-000074010000}"/>
    <cellStyle name="20 % - Accent1 13 3 8" xfId="37308" xr:uid="{00000000-0005-0000-0000-000075010000}"/>
    <cellStyle name="20 % - Accent1 13 3 9" xfId="47583" xr:uid="{00000000-0005-0000-0000-000076010000}"/>
    <cellStyle name="20 % - Accent1 13 4" xfId="2561" xr:uid="{00000000-0005-0000-0000-000077010000}"/>
    <cellStyle name="20 % - Accent1 13 4 2" xfId="8980" xr:uid="{00000000-0005-0000-0000-000078010000}"/>
    <cellStyle name="20 % - Accent1 13 4 2 2" xfId="15378" xr:uid="{00000000-0005-0000-0000-000079010000}"/>
    <cellStyle name="20 % - Accent1 13 4 2 3" xfId="21776" xr:uid="{00000000-0005-0000-0000-00007A010000}"/>
    <cellStyle name="20 % - Accent1 13 4 2 4" xfId="28174" xr:uid="{00000000-0005-0000-0000-00007B010000}"/>
    <cellStyle name="20 % - Accent1 13 4 2 5" xfId="35272" xr:uid="{00000000-0005-0000-0000-00007C010000}"/>
    <cellStyle name="20 % - Accent1 13 4 3" xfId="6138" xr:uid="{00000000-0005-0000-0000-00007D010000}"/>
    <cellStyle name="20 % - Accent1 13 4 4" xfId="12536" xr:uid="{00000000-0005-0000-0000-00007E010000}"/>
    <cellStyle name="20 % - Accent1 13 4 5" xfId="18934" xr:uid="{00000000-0005-0000-0000-00007F010000}"/>
    <cellStyle name="20 % - Accent1 13 4 6" xfId="25332" xr:uid="{00000000-0005-0000-0000-000080010000}"/>
    <cellStyle name="20 % - Accent1 13 4 7" xfId="31716" xr:uid="{00000000-0005-0000-0000-000081010000}"/>
    <cellStyle name="20 % - Accent1 13 4 8" xfId="42092" xr:uid="{00000000-0005-0000-0000-000082010000}"/>
    <cellStyle name="20 % - Accent1 13 4 9" xfId="52367" xr:uid="{00000000-0005-0000-0000-000083010000}"/>
    <cellStyle name="20 % - Accent1 13 5" xfId="3261" xr:uid="{00000000-0005-0000-0000-000084010000}"/>
    <cellStyle name="20 % - Accent1 13 5 2" xfId="9680" xr:uid="{00000000-0005-0000-0000-000085010000}"/>
    <cellStyle name="20 % - Accent1 13 5 2 2" xfId="16078" xr:uid="{00000000-0005-0000-0000-000086010000}"/>
    <cellStyle name="20 % - Accent1 13 5 2 3" xfId="22476" xr:uid="{00000000-0005-0000-0000-000087010000}"/>
    <cellStyle name="20 % - Accent1 13 5 2 4" xfId="28874" xr:uid="{00000000-0005-0000-0000-000088010000}"/>
    <cellStyle name="20 % - Accent1 13 5 2 5" xfId="35972" xr:uid="{00000000-0005-0000-0000-000089010000}"/>
    <cellStyle name="20 % - Accent1 13 5 3" xfId="6838" xr:uid="{00000000-0005-0000-0000-00008A010000}"/>
    <cellStyle name="20 % - Accent1 13 5 4" xfId="13236" xr:uid="{00000000-0005-0000-0000-00008B010000}"/>
    <cellStyle name="20 % - Accent1 13 5 5" xfId="19634" xr:uid="{00000000-0005-0000-0000-00008C010000}"/>
    <cellStyle name="20 % - Accent1 13 5 6" xfId="26032" xr:uid="{00000000-0005-0000-0000-00008D010000}"/>
    <cellStyle name="20 % - Accent1 13 5 7" xfId="32416" xr:uid="{00000000-0005-0000-0000-00008E010000}"/>
    <cellStyle name="20 % - Accent1 13 6" xfId="1203" xr:uid="{00000000-0005-0000-0000-00008F010000}"/>
    <cellStyle name="20 % - Accent1 13 6 2" xfId="4780" xr:uid="{00000000-0005-0000-0000-000090010000}"/>
    <cellStyle name="20 % - Accent1 13 6 2 2" xfId="33914" xr:uid="{00000000-0005-0000-0000-000091010000}"/>
    <cellStyle name="20 % - Accent1 13 6 3" xfId="11178" xr:uid="{00000000-0005-0000-0000-000092010000}"/>
    <cellStyle name="20 % - Accent1 13 6 4" xfId="17576" xr:uid="{00000000-0005-0000-0000-000093010000}"/>
    <cellStyle name="20 % - Accent1 13 6 5" xfId="23974" xr:uid="{00000000-0005-0000-0000-000094010000}"/>
    <cellStyle name="20 % - Accent1 13 6 6" xfId="30358" xr:uid="{00000000-0005-0000-0000-000095010000}"/>
    <cellStyle name="20 % - Accent1 13 7" xfId="7622" xr:uid="{00000000-0005-0000-0000-000096010000}"/>
    <cellStyle name="20 % - Accent1 13 7 2" xfId="14020" xr:uid="{00000000-0005-0000-0000-000097010000}"/>
    <cellStyle name="20 % - Accent1 13 7 3" xfId="20418" xr:uid="{00000000-0005-0000-0000-000098010000}"/>
    <cellStyle name="20 % - Accent1 13 7 4" xfId="26816" xr:uid="{00000000-0005-0000-0000-000099010000}"/>
    <cellStyle name="20 % - Accent1 13 7 5" xfId="33130" xr:uid="{00000000-0005-0000-0000-00009A010000}"/>
    <cellStyle name="20 % - Accent1 13 8" xfId="3995" xr:uid="{00000000-0005-0000-0000-00009B010000}"/>
    <cellStyle name="20 % - Accent1 13 9" xfId="10394" xr:uid="{00000000-0005-0000-0000-00009C010000}"/>
    <cellStyle name="20 % - Accent1 14" xfId="432" xr:uid="{00000000-0005-0000-0000-00009D010000}"/>
    <cellStyle name="20 % - Accent1 14 10" xfId="16806" xr:uid="{00000000-0005-0000-0000-00009E010000}"/>
    <cellStyle name="20 % - Accent1 14 11" xfId="23204" xr:uid="{00000000-0005-0000-0000-00009F010000}"/>
    <cellStyle name="20 % - Accent1 14 12" xfId="29588" xr:uid="{00000000-0005-0000-0000-0000A0010000}"/>
    <cellStyle name="20 % - Accent1 14 13" xfId="37310" xr:uid="{00000000-0005-0000-0000-0000A1010000}"/>
    <cellStyle name="20 % - Accent1 14 14" xfId="47585" xr:uid="{00000000-0005-0000-0000-0000A2010000}"/>
    <cellStyle name="20 % - Accent1 14 2" xfId="1763" xr:uid="{00000000-0005-0000-0000-0000A3010000}"/>
    <cellStyle name="20 % - Accent1 14 2 2" xfId="8182" xr:uid="{00000000-0005-0000-0000-0000A4010000}"/>
    <cellStyle name="20 % - Accent1 14 2 2 2" xfId="14580" xr:uid="{00000000-0005-0000-0000-0000A5010000}"/>
    <cellStyle name="20 % - Accent1 14 2 2 3" xfId="20978" xr:uid="{00000000-0005-0000-0000-0000A6010000}"/>
    <cellStyle name="20 % - Accent1 14 2 2 4" xfId="27376" xr:uid="{00000000-0005-0000-0000-0000A7010000}"/>
    <cellStyle name="20 % - Accent1 14 2 2 5" xfId="34474" xr:uid="{00000000-0005-0000-0000-0000A8010000}"/>
    <cellStyle name="20 % - Accent1 14 2 2 6" xfId="42427" xr:uid="{00000000-0005-0000-0000-0000A9010000}"/>
    <cellStyle name="20 % - Accent1 14 2 2 7" xfId="52702" xr:uid="{00000000-0005-0000-0000-0000AA010000}"/>
    <cellStyle name="20 % - Accent1 14 2 3" xfId="5340" xr:uid="{00000000-0005-0000-0000-0000AB010000}"/>
    <cellStyle name="20 % - Accent1 14 2 4" xfId="11738" xr:uid="{00000000-0005-0000-0000-0000AC010000}"/>
    <cellStyle name="20 % - Accent1 14 2 5" xfId="18136" xr:uid="{00000000-0005-0000-0000-0000AD010000}"/>
    <cellStyle name="20 % - Accent1 14 2 6" xfId="24534" xr:uid="{00000000-0005-0000-0000-0000AE010000}"/>
    <cellStyle name="20 % - Accent1 14 2 7" xfId="30918" xr:uid="{00000000-0005-0000-0000-0000AF010000}"/>
    <cellStyle name="20 % - Accent1 14 2 8" xfId="37311" xr:uid="{00000000-0005-0000-0000-0000B0010000}"/>
    <cellStyle name="20 % - Accent1 14 2 9" xfId="47586" xr:uid="{00000000-0005-0000-0000-0000B1010000}"/>
    <cellStyle name="20 % - Accent1 14 3" xfId="2169" xr:uid="{00000000-0005-0000-0000-0000B2010000}"/>
    <cellStyle name="20 % - Accent1 14 3 2" xfId="8588" xr:uid="{00000000-0005-0000-0000-0000B3010000}"/>
    <cellStyle name="20 % - Accent1 14 3 2 2" xfId="14986" xr:uid="{00000000-0005-0000-0000-0000B4010000}"/>
    <cellStyle name="20 % - Accent1 14 3 2 3" xfId="21384" xr:uid="{00000000-0005-0000-0000-0000B5010000}"/>
    <cellStyle name="20 % - Accent1 14 3 2 4" xfId="27782" xr:uid="{00000000-0005-0000-0000-0000B6010000}"/>
    <cellStyle name="20 % - Accent1 14 3 2 5" xfId="34880" xr:uid="{00000000-0005-0000-0000-0000B7010000}"/>
    <cellStyle name="20 % - Accent1 14 3 3" xfId="5746" xr:uid="{00000000-0005-0000-0000-0000B8010000}"/>
    <cellStyle name="20 % - Accent1 14 3 4" xfId="12144" xr:uid="{00000000-0005-0000-0000-0000B9010000}"/>
    <cellStyle name="20 % - Accent1 14 3 5" xfId="18542" xr:uid="{00000000-0005-0000-0000-0000BA010000}"/>
    <cellStyle name="20 % - Accent1 14 3 6" xfId="24940" xr:uid="{00000000-0005-0000-0000-0000BB010000}"/>
    <cellStyle name="20 % - Accent1 14 3 7" xfId="31324" xr:uid="{00000000-0005-0000-0000-0000BC010000}"/>
    <cellStyle name="20 % - Accent1 14 3 8" xfId="42426" xr:uid="{00000000-0005-0000-0000-0000BD010000}"/>
    <cellStyle name="20 % - Accent1 14 3 9" xfId="52701" xr:uid="{00000000-0005-0000-0000-0000BE010000}"/>
    <cellStyle name="20 % - Accent1 14 4" xfId="2575" xr:uid="{00000000-0005-0000-0000-0000BF010000}"/>
    <cellStyle name="20 % - Accent1 14 4 2" xfId="8994" xr:uid="{00000000-0005-0000-0000-0000C0010000}"/>
    <cellStyle name="20 % - Accent1 14 4 2 2" xfId="15392" xr:uid="{00000000-0005-0000-0000-0000C1010000}"/>
    <cellStyle name="20 % - Accent1 14 4 2 3" xfId="21790" xr:uid="{00000000-0005-0000-0000-0000C2010000}"/>
    <cellStyle name="20 % - Accent1 14 4 2 4" xfId="28188" xr:uid="{00000000-0005-0000-0000-0000C3010000}"/>
    <cellStyle name="20 % - Accent1 14 4 2 5" xfId="35286" xr:uid="{00000000-0005-0000-0000-0000C4010000}"/>
    <cellStyle name="20 % - Accent1 14 4 3" xfId="6152" xr:uid="{00000000-0005-0000-0000-0000C5010000}"/>
    <cellStyle name="20 % - Accent1 14 4 4" xfId="12550" xr:uid="{00000000-0005-0000-0000-0000C6010000}"/>
    <cellStyle name="20 % - Accent1 14 4 5" xfId="18948" xr:uid="{00000000-0005-0000-0000-0000C7010000}"/>
    <cellStyle name="20 % - Accent1 14 4 6" xfId="25346" xr:uid="{00000000-0005-0000-0000-0000C8010000}"/>
    <cellStyle name="20 % - Accent1 14 4 7" xfId="31730" xr:uid="{00000000-0005-0000-0000-0000C9010000}"/>
    <cellStyle name="20 % - Accent1 14 5" xfId="3275" xr:uid="{00000000-0005-0000-0000-0000CA010000}"/>
    <cellStyle name="20 % - Accent1 14 5 2" xfId="9694" xr:uid="{00000000-0005-0000-0000-0000CB010000}"/>
    <cellStyle name="20 % - Accent1 14 5 2 2" xfId="16092" xr:uid="{00000000-0005-0000-0000-0000CC010000}"/>
    <cellStyle name="20 % - Accent1 14 5 2 3" xfId="22490" xr:uid="{00000000-0005-0000-0000-0000CD010000}"/>
    <cellStyle name="20 % - Accent1 14 5 2 4" xfId="28888" xr:uid="{00000000-0005-0000-0000-0000CE010000}"/>
    <cellStyle name="20 % - Accent1 14 5 2 5" xfId="35986" xr:uid="{00000000-0005-0000-0000-0000CF010000}"/>
    <cellStyle name="20 % - Accent1 14 5 3" xfId="6852" xr:uid="{00000000-0005-0000-0000-0000D0010000}"/>
    <cellStyle name="20 % - Accent1 14 5 4" xfId="13250" xr:uid="{00000000-0005-0000-0000-0000D1010000}"/>
    <cellStyle name="20 % - Accent1 14 5 5" xfId="19648" xr:uid="{00000000-0005-0000-0000-0000D2010000}"/>
    <cellStyle name="20 % - Accent1 14 5 6" xfId="26046" xr:uid="{00000000-0005-0000-0000-0000D3010000}"/>
    <cellStyle name="20 % - Accent1 14 5 7" xfId="32430" xr:uid="{00000000-0005-0000-0000-0000D4010000}"/>
    <cellStyle name="20 % - Accent1 14 6" xfId="1217" xr:uid="{00000000-0005-0000-0000-0000D5010000}"/>
    <cellStyle name="20 % - Accent1 14 6 2" xfId="4794" xr:uid="{00000000-0005-0000-0000-0000D6010000}"/>
    <cellStyle name="20 % - Accent1 14 6 2 2" xfId="33928" xr:uid="{00000000-0005-0000-0000-0000D7010000}"/>
    <cellStyle name="20 % - Accent1 14 6 3" xfId="11192" xr:uid="{00000000-0005-0000-0000-0000D8010000}"/>
    <cellStyle name="20 % - Accent1 14 6 4" xfId="17590" xr:uid="{00000000-0005-0000-0000-0000D9010000}"/>
    <cellStyle name="20 % - Accent1 14 6 5" xfId="23988" xr:uid="{00000000-0005-0000-0000-0000DA010000}"/>
    <cellStyle name="20 % - Accent1 14 6 6" xfId="30372" xr:uid="{00000000-0005-0000-0000-0000DB010000}"/>
    <cellStyle name="20 % - Accent1 14 7" xfId="7636" xr:uid="{00000000-0005-0000-0000-0000DC010000}"/>
    <cellStyle name="20 % - Accent1 14 7 2" xfId="14034" xr:uid="{00000000-0005-0000-0000-0000DD010000}"/>
    <cellStyle name="20 % - Accent1 14 7 3" xfId="20432" xr:uid="{00000000-0005-0000-0000-0000DE010000}"/>
    <cellStyle name="20 % - Accent1 14 7 4" xfId="26830" xr:uid="{00000000-0005-0000-0000-0000DF010000}"/>
    <cellStyle name="20 % - Accent1 14 7 5" xfId="33144" xr:uid="{00000000-0005-0000-0000-0000E0010000}"/>
    <cellStyle name="20 % - Accent1 14 8" xfId="4009" xr:uid="{00000000-0005-0000-0000-0000E1010000}"/>
    <cellStyle name="20 % - Accent1 14 9" xfId="10408" xr:uid="{00000000-0005-0000-0000-0000E2010000}"/>
    <cellStyle name="20 % - Accent1 15" xfId="446" xr:uid="{00000000-0005-0000-0000-0000E3010000}"/>
    <cellStyle name="20 % - Accent1 15 10" xfId="16820" xr:uid="{00000000-0005-0000-0000-0000E4010000}"/>
    <cellStyle name="20 % - Accent1 15 11" xfId="23218" xr:uid="{00000000-0005-0000-0000-0000E5010000}"/>
    <cellStyle name="20 % - Accent1 15 12" xfId="29602" xr:uid="{00000000-0005-0000-0000-0000E6010000}"/>
    <cellStyle name="20 % - Accent1 15 13" xfId="37312" xr:uid="{00000000-0005-0000-0000-0000E7010000}"/>
    <cellStyle name="20 % - Accent1 15 14" xfId="47587" xr:uid="{00000000-0005-0000-0000-0000E8010000}"/>
    <cellStyle name="20 % - Accent1 15 2" xfId="1777" xr:uid="{00000000-0005-0000-0000-0000E9010000}"/>
    <cellStyle name="20 % - Accent1 15 2 2" xfId="8196" xr:uid="{00000000-0005-0000-0000-0000EA010000}"/>
    <cellStyle name="20 % - Accent1 15 2 2 2" xfId="14594" xr:uid="{00000000-0005-0000-0000-0000EB010000}"/>
    <cellStyle name="20 % - Accent1 15 2 2 3" xfId="20992" xr:uid="{00000000-0005-0000-0000-0000EC010000}"/>
    <cellStyle name="20 % - Accent1 15 2 2 4" xfId="27390" xr:uid="{00000000-0005-0000-0000-0000ED010000}"/>
    <cellStyle name="20 % - Accent1 15 2 2 5" xfId="34488" xr:uid="{00000000-0005-0000-0000-0000EE010000}"/>
    <cellStyle name="20 % - Accent1 15 2 2 6" xfId="42429" xr:uid="{00000000-0005-0000-0000-0000EF010000}"/>
    <cellStyle name="20 % - Accent1 15 2 2 7" xfId="52704" xr:uid="{00000000-0005-0000-0000-0000F0010000}"/>
    <cellStyle name="20 % - Accent1 15 2 3" xfId="5354" xr:uid="{00000000-0005-0000-0000-0000F1010000}"/>
    <cellStyle name="20 % - Accent1 15 2 4" xfId="11752" xr:uid="{00000000-0005-0000-0000-0000F2010000}"/>
    <cellStyle name="20 % - Accent1 15 2 5" xfId="18150" xr:uid="{00000000-0005-0000-0000-0000F3010000}"/>
    <cellStyle name="20 % - Accent1 15 2 6" xfId="24548" xr:uid="{00000000-0005-0000-0000-0000F4010000}"/>
    <cellStyle name="20 % - Accent1 15 2 7" xfId="30932" xr:uid="{00000000-0005-0000-0000-0000F5010000}"/>
    <cellStyle name="20 % - Accent1 15 2 8" xfId="37313" xr:uid="{00000000-0005-0000-0000-0000F6010000}"/>
    <cellStyle name="20 % - Accent1 15 2 9" xfId="47588" xr:uid="{00000000-0005-0000-0000-0000F7010000}"/>
    <cellStyle name="20 % - Accent1 15 3" xfId="2183" xr:uid="{00000000-0005-0000-0000-0000F8010000}"/>
    <cellStyle name="20 % - Accent1 15 3 2" xfId="8602" xr:uid="{00000000-0005-0000-0000-0000F9010000}"/>
    <cellStyle name="20 % - Accent1 15 3 2 2" xfId="15000" xr:uid="{00000000-0005-0000-0000-0000FA010000}"/>
    <cellStyle name="20 % - Accent1 15 3 2 3" xfId="21398" xr:uid="{00000000-0005-0000-0000-0000FB010000}"/>
    <cellStyle name="20 % - Accent1 15 3 2 4" xfId="27796" xr:uid="{00000000-0005-0000-0000-0000FC010000}"/>
    <cellStyle name="20 % - Accent1 15 3 2 5" xfId="34894" xr:uid="{00000000-0005-0000-0000-0000FD010000}"/>
    <cellStyle name="20 % - Accent1 15 3 3" xfId="5760" xr:uid="{00000000-0005-0000-0000-0000FE010000}"/>
    <cellStyle name="20 % - Accent1 15 3 4" xfId="12158" xr:uid="{00000000-0005-0000-0000-0000FF010000}"/>
    <cellStyle name="20 % - Accent1 15 3 5" xfId="18556" xr:uid="{00000000-0005-0000-0000-000000020000}"/>
    <cellStyle name="20 % - Accent1 15 3 6" xfId="24954" xr:uid="{00000000-0005-0000-0000-000001020000}"/>
    <cellStyle name="20 % - Accent1 15 3 7" xfId="31338" xr:uid="{00000000-0005-0000-0000-000002020000}"/>
    <cellStyle name="20 % - Accent1 15 3 8" xfId="42428" xr:uid="{00000000-0005-0000-0000-000003020000}"/>
    <cellStyle name="20 % - Accent1 15 3 9" xfId="52703" xr:uid="{00000000-0005-0000-0000-000004020000}"/>
    <cellStyle name="20 % - Accent1 15 4" xfId="2589" xr:uid="{00000000-0005-0000-0000-000005020000}"/>
    <cellStyle name="20 % - Accent1 15 4 2" xfId="9008" xr:uid="{00000000-0005-0000-0000-000006020000}"/>
    <cellStyle name="20 % - Accent1 15 4 2 2" xfId="15406" xr:uid="{00000000-0005-0000-0000-000007020000}"/>
    <cellStyle name="20 % - Accent1 15 4 2 3" xfId="21804" xr:uid="{00000000-0005-0000-0000-000008020000}"/>
    <cellStyle name="20 % - Accent1 15 4 2 4" xfId="28202" xr:uid="{00000000-0005-0000-0000-000009020000}"/>
    <cellStyle name="20 % - Accent1 15 4 2 5" xfId="35300" xr:uid="{00000000-0005-0000-0000-00000A020000}"/>
    <cellStyle name="20 % - Accent1 15 4 3" xfId="6166" xr:uid="{00000000-0005-0000-0000-00000B020000}"/>
    <cellStyle name="20 % - Accent1 15 4 4" xfId="12564" xr:uid="{00000000-0005-0000-0000-00000C020000}"/>
    <cellStyle name="20 % - Accent1 15 4 5" xfId="18962" xr:uid="{00000000-0005-0000-0000-00000D020000}"/>
    <cellStyle name="20 % - Accent1 15 4 6" xfId="25360" xr:uid="{00000000-0005-0000-0000-00000E020000}"/>
    <cellStyle name="20 % - Accent1 15 4 7" xfId="31744" xr:uid="{00000000-0005-0000-0000-00000F020000}"/>
    <cellStyle name="20 % - Accent1 15 5" xfId="3289" xr:uid="{00000000-0005-0000-0000-000010020000}"/>
    <cellStyle name="20 % - Accent1 15 5 2" xfId="9708" xr:uid="{00000000-0005-0000-0000-000011020000}"/>
    <cellStyle name="20 % - Accent1 15 5 2 2" xfId="16106" xr:uid="{00000000-0005-0000-0000-000012020000}"/>
    <cellStyle name="20 % - Accent1 15 5 2 3" xfId="22504" xr:uid="{00000000-0005-0000-0000-000013020000}"/>
    <cellStyle name="20 % - Accent1 15 5 2 4" xfId="28902" xr:uid="{00000000-0005-0000-0000-000014020000}"/>
    <cellStyle name="20 % - Accent1 15 5 2 5" xfId="36000" xr:uid="{00000000-0005-0000-0000-000015020000}"/>
    <cellStyle name="20 % - Accent1 15 5 3" xfId="6866" xr:uid="{00000000-0005-0000-0000-000016020000}"/>
    <cellStyle name="20 % - Accent1 15 5 4" xfId="13264" xr:uid="{00000000-0005-0000-0000-000017020000}"/>
    <cellStyle name="20 % - Accent1 15 5 5" xfId="19662" xr:uid="{00000000-0005-0000-0000-000018020000}"/>
    <cellStyle name="20 % - Accent1 15 5 6" xfId="26060" xr:uid="{00000000-0005-0000-0000-000019020000}"/>
    <cellStyle name="20 % - Accent1 15 5 7" xfId="32444" xr:uid="{00000000-0005-0000-0000-00001A020000}"/>
    <cellStyle name="20 % - Accent1 15 6" xfId="1231" xr:uid="{00000000-0005-0000-0000-00001B020000}"/>
    <cellStyle name="20 % - Accent1 15 6 2" xfId="4808" xr:uid="{00000000-0005-0000-0000-00001C020000}"/>
    <cellStyle name="20 % - Accent1 15 6 2 2" xfId="33942" xr:uid="{00000000-0005-0000-0000-00001D020000}"/>
    <cellStyle name="20 % - Accent1 15 6 3" xfId="11206" xr:uid="{00000000-0005-0000-0000-00001E020000}"/>
    <cellStyle name="20 % - Accent1 15 6 4" xfId="17604" xr:uid="{00000000-0005-0000-0000-00001F020000}"/>
    <cellStyle name="20 % - Accent1 15 6 5" xfId="24002" xr:uid="{00000000-0005-0000-0000-000020020000}"/>
    <cellStyle name="20 % - Accent1 15 6 6" xfId="30386" xr:uid="{00000000-0005-0000-0000-000021020000}"/>
    <cellStyle name="20 % - Accent1 15 7" xfId="7650" xr:uid="{00000000-0005-0000-0000-000022020000}"/>
    <cellStyle name="20 % - Accent1 15 7 2" xfId="14048" xr:uid="{00000000-0005-0000-0000-000023020000}"/>
    <cellStyle name="20 % - Accent1 15 7 3" xfId="20446" xr:uid="{00000000-0005-0000-0000-000024020000}"/>
    <cellStyle name="20 % - Accent1 15 7 4" xfId="26844" xr:uid="{00000000-0005-0000-0000-000025020000}"/>
    <cellStyle name="20 % - Accent1 15 7 5" xfId="33158" xr:uid="{00000000-0005-0000-0000-000026020000}"/>
    <cellStyle name="20 % - Accent1 15 8" xfId="4023" xr:uid="{00000000-0005-0000-0000-000027020000}"/>
    <cellStyle name="20 % - Accent1 15 9" xfId="10422" xr:uid="{00000000-0005-0000-0000-000028020000}"/>
    <cellStyle name="20 % - Accent1 16" xfId="460" xr:uid="{00000000-0005-0000-0000-000029020000}"/>
    <cellStyle name="20 % - Accent1 16 10" xfId="16834" xr:uid="{00000000-0005-0000-0000-00002A020000}"/>
    <cellStyle name="20 % - Accent1 16 11" xfId="23232" xr:uid="{00000000-0005-0000-0000-00002B020000}"/>
    <cellStyle name="20 % - Accent1 16 12" xfId="29616" xr:uid="{00000000-0005-0000-0000-00002C020000}"/>
    <cellStyle name="20 % - Accent1 16 13" xfId="37314" xr:uid="{00000000-0005-0000-0000-00002D020000}"/>
    <cellStyle name="20 % - Accent1 16 14" xfId="47589" xr:uid="{00000000-0005-0000-0000-00002E020000}"/>
    <cellStyle name="20 % - Accent1 16 2" xfId="1791" xr:uid="{00000000-0005-0000-0000-00002F020000}"/>
    <cellStyle name="20 % - Accent1 16 2 2" xfId="8210" xr:uid="{00000000-0005-0000-0000-000030020000}"/>
    <cellStyle name="20 % - Accent1 16 2 2 2" xfId="14608" xr:uid="{00000000-0005-0000-0000-000031020000}"/>
    <cellStyle name="20 % - Accent1 16 2 2 3" xfId="21006" xr:uid="{00000000-0005-0000-0000-000032020000}"/>
    <cellStyle name="20 % - Accent1 16 2 2 4" xfId="27404" xr:uid="{00000000-0005-0000-0000-000033020000}"/>
    <cellStyle name="20 % - Accent1 16 2 2 5" xfId="34502" xr:uid="{00000000-0005-0000-0000-000034020000}"/>
    <cellStyle name="20 % - Accent1 16 2 2 6" xfId="42431" xr:uid="{00000000-0005-0000-0000-000035020000}"/>
    <cellStyle name="20 % - Accent1 16 2 2 7" xfId="52706" xr:uid="{00000000-0005-0000-0000-000036020000}"/>
    <cellStyle name="20 % - Accent1 16 2 3" xfId="5368" xr:uid="{00000000-0005-0000-0000-000037020000}"/>
    <cellStyle name="20 % - Accent1 16 2 4" xfId="11766" xr:uid="{00000000-0005-0000-0000-000038020000}"/>
    <cellStyle name="20 % - Accent1 16 2 5" xfId="18164" xr:uid="{00000000-0005-0000-0000-000039020000}"/>
    <cellStyle name="20 % - Accent1 16 2 6" xfId="24562" xr:uid="{00000000-0005-0000-0000-00003A020000}"/>
    <cellStyle name="20 % - Accent1 16 2 7" xfId="30946" xr:uid="{00000000-0005-0000-0000-00003B020000}"/>
    <cellStyle name="20 % - Accent1 16 2 8" xfId="37315" xr:uid="{00000000-0005-0000-0000-00003C020000}"/>
    <cellStyle name="20 % - Accent1 16 2 9" xfId="47590" xr:uid="{00000000-0005-0000-0000-00003D020000}"/>
    <cellStyle name="20 % - Accent1 16 3" xfId="2197" xr:uid="{00000000-0005-0000-0000-00003E020000}"/>
    <cellStyle name="20 % - Accent1 16 3 2" xfId="8616" xr:uid="{00000000-0005-0000-0000-00003F020000}"/>
    <cellStyle name="20 % - Accent1 16 3 2 2" xfId="15014" xr:uid="{00000000-0005-0000-0000-000040020000}"/>
    <cellStyle name="20 % - Accent1 16 3 2 3" xfId="21412" xr:uid="{00000000-0005-0000-0000-000041020000}"/>
    <cellStyle name="20 % - Accent1 16 3 2 4" xfId="27810" xr:uid="{00000000-0005-0000-0000-000042020000}"/>
    <cellStyle name="20 % - Accent1 16 3 2 5" xfId="34908" xr:uid="{00000000-0005-0000-0000-000043020000}"/>
    <cellStyle name="20 % - Accent1 16 3 3" xfId="5774" xr:uid="{00000000-0005-0000-0000-000044020000}"/>
    <cellStyle name="20 % - Accent1 16 3 4" xfId="12172" xr:uid="{00000000-0005-0000-0000-000045020000}"/>
    <cellStyle name="20 % - Accent1 16 3 5" xfId="18570" xr:uid="{00000000-0005-0000-0000-000046020000}"/>
    <cellStyle name="20 % - Accent1 16 3 6" xfId="24968" xr:uid="{00000000-0005-0000-0000-000047020000}"/>
    <cellStyle name="20 % - Accent1 16 3 7" xfId="31352" xr:uid="{00000000-0005-0000-0000-000048020000}"/>
    <cellStyle name="20 % - Accent1 16 3 8" xfId="42430" xr:uid="{00000000-0005-0000-0000-000049020000}"/>
    <cellStyle name="20 % - Accent1 16 3 9" xfId="52705" xr:uid="{00000000-0005-0000-0000-00004A020000}"/>
    <cellStyle name="20 % - Accent1 16 4" xfId="2603" xr:uid="{00000000-0005-0000-0000-00004B020000}"/>
    <cellStyle name="20 % - Accent1 16 4 2" xfId="9022" xr:uid="{00000000-0005-0000-0000-00004C020000}"/>
    <cellStyle name="20 % - Accent1 16 4 2 2" xfId="15420" xr:uid="{00000000-0005-0000-0000-00004D020000}"/>
    <cellStyle name="20 % - Accent1 16 4 2 3" xfId="21818" xr:uid="{00000000-0005-0000-0000-00004E020000}"/>
    <cellStyle name="20 % - Accent1 16 4 2 4" xfId="28216" xr:uid="{00000000-0005-0000-0000-00004F020000}"/>
    <cellStyle name="20 % - Accent1 16 4 2 5" xfId="35314" xr:uid="{00000000-0005-0000-0000-000050020000}"/>
    <cellStyle name="20 % - Accent1 16 4 3" xfId="6180" xr:uid="{00000000-0005-0000-0000-000051020000}"/>
    <cellStyle name="20 % - Accent1 16 4 4" xfId="12578" xr:uid="{00000000-0005-0000-0000-000052020000}"/>
    <cellStyle name="20 % - Accent1 16 4 5" xfId="18976" xr:uid="{00000000-0005-0000-0000-000053020000}"/>
    <cellStyle name="20 % - Accent1 16 4 6" xfId="25374" xr:uid="{00000000-0005-0000-0000-000054020000}"/>
    <cellStyle name="20 % - Accent1 16 4 7" xfId="31758" xr:uid="{00000000-0005-0000-0000-000055020000}"/>
    <cellStyle name="20 % - Accent1 16 5" xfId="3303" xr:uid="{00000000-0005-0000-0000-000056020000}"/>
    <cellStyle name="20 % - Accent1 16 5 2" xfId="9722" xr:uid="{00000000-0005-0000-0000-000057020000}"/>
    <cellStyle name="20 % - Accent1 16 5 2 2" xfId="16120" xr:uid="{00000000-0005-0000-0000-000058020000}"/>
    <cellStyle name="20 % - Accent1 16 5 2 3" xfId="22518" xr:uid="{00000000-0005-0000-0000-000059020000}"/>
    <cellStyle name="20 % - Accent1 16 5 2 4" xfId="28916" xr:uid="{00000000-0005-0000-0000-00005A020000}"/>
    <cellStyle name="20 % - Accent1 16 5 2 5" xfId="36014" xr:uid="{00000000-0005-0000-0000-00005B020000}"/>
    <cellStyle name="20 % - Accent1 16 5 3" xfId="6880" xr:uid="{00000000-0005-0000-0000-00005C020000}"/>
    <cellStyle name="20 % - Accent1 16 5 4" xfId="13278" xr:uid="{00000000-0005-0000-0000-00005D020000}"/>
    <cellStyle name="20 % - Accent1 16 5 5" xfId="19676" xr:uid="{00000000-0005-0000-0000-00005E020000}"/>
    <cellStyle name="20 % - Accent1 16 5 6" xfId="26074" xr:uid="{00000000-0005-0000-0000-00005F020000}"/>
    <cellStyle name="20 % - Accent1 16 5 7" xfId="32458" xr:uid="{00000000-0005-0000-0000-000060020000}"/>
    <cellStyle name="20 % - Accent1 16 6" xfId="864" xr:uid="{00000000-0005-0000-0000-000061020000}"/>
    <cellStyle name="20 % - Accent1 16 6 2" xfId="4441" xr:uid="{00000000-0005-0000-0000-000062020000}"/>
    <cellStyle name="20 % - Accent1 16 6 2 2" xfId="33576" xr:uid="{00000000-0005-0000-0000-000063020000}"/>
    <cellStyle name="20 % - Accent1 16 6 3" xfId="10840" xr:uid="{00000000-0005-0000-0000-000064020000}"/>
    <cellStyle name="20 % - Accent1 16 6 4" xfId="17238" xr:uid="{00000000-0005-0000-0000-000065020000}"/>
    <cellStyle name="20 % - Accent1 16 6 5" xfId="23636" xr:uid="{00000000-0005-0000-0000-000066020000}"/>
    <cellStyle name="20 % - Accent1 16 6 6" xfId="30020" xr:uid="{00000000-0005-0000-0000-000067020000}"/>
    <cellStyle name="20 % - Accent1 16 7" xfId="7284" xr:uid="{00000000-0005-0000-0000-000068020000}"/>
    <cellStyle name="20 % - Accent1 16 7 2" xfId="13682" xr:uid="{00000000-0005-0000-0000-000069020000}"/>
    <cellStyle name="20 % - Accent1 16 7 3" xfId="20080" xr:uid="{00000000-0005-0000-0000-00006A020000}"/>
    <cellStyle name="20 % - Accent1 16 7 4" xfId="26478" xr:uid="{00000000-0005-0000-0000-00006B020000}"/>
    <cellStyle name="20 % - Accent1 16 7 5" xfId="33172" xr:uid="{00000000-0005-0000-0000-00006C020000}"/>
    <cellStyle name="20 % - Accent1 16 8" xfId="4037" xr:uid="{00000000-0005-0000-0000-00006D020000}"/>
    <cellStyle name="20 % - Accent1 16 9" xfId="10436" xr:uid="{00000000-0005-0000-0000-00006E020000}"/>
    <cellStyle name="20 % - Accent1 17" xfId="474" xr:uid="{00000000-0005-0000-0000-00006F020000}"/>
    <cellStyle name="20 % - Accent1 17 10" xfId="16848" xr:uid="{00000000-0005-0000-0000-000070020000}"/>
    <cellStyle name="20 % - Accent1 17 11" xfId="23246" xr:uid="{00000000-0005-0000-0000-000071020000}"/>
    <cellStyle name="20 % - Accent1 17 12" xfId="29630" xr:uid="{00000000-0005-0000-0000-000072020000}"/>
    <cellStyle name="20 % - Accent1 17 13" xfId="37316" xr:uid="{00000000-0005-0000-0000-000073020000}"/>
    <cellStyle name="20 % - Accent1 17 14" xfId="47591" xr:uid="{00000000-0005-0000-0000-000074020000}"/>
    <cellStyle name="20 % - Accent1 17 2" xfId="1805" xr:uid="{00000000-0005-0000-0000-000075020000}"/>
    <cellStyle name="20 % - Accent1 17 2 2" xfId="8224" xr:uid="{00000000-0005-0000-0000-000076020000}"/>
    <cellStyle name="20 % - Accent1 17 2 2 2" xfId="14622" xr:uid="{00000000-0005-0000-0000-000077020000}"/>
    <cellStyle name="20 % - Accent1 17 2 2 3" xfId="21020" xr:uid="{00000000-0005-0000-0000-000078020000}"/>
    <cellStyle name="20 % - Accent1 17 2 2 4" xfId="27418" xr:uid="{00000000-0005-0000-0000-000079020000}"/>
    <cellStyle name="20 % - Accent1 17 2 2 5" xfId="34516" xr:uid="{00000000-0005-0000-0000-00007A020000}"/>
    <cellStyle name="20 % - Accent1 17 2 2 6" xfId="42433" xr:uid="{00000000-0005-0000-0000-00007B020000}"/>
    <cellStyle name="20 % - Accent1 17 2 2 7" xfId="52708" xr:uid="{00000000-0005-0000-0000-00007C020000}"/>
    <cellStyle name="20 % - Accent1 17 2 3" xfId="5382" xr:uid="{00000000-0005-0000-0000-00007D020000}"/>
    <cellStyle name="20 % - Accent1 17 2 4" xfId="11780" xr:uid="{00000000-0005-0000-0000-00007E020000}"/>
    <cellStyle name="20 % - Accent1 17 2 5" xfId="18178" xr:uid="{00000000-0005-0000-0000-00007F020000}"/>
    <cellStyle name="20 % - Accent1 17 2 6" xfId="24576" xr:uid="{00000000-0005-0000-0000-000080020000}"/>
    <cellStyle name="20 % - Accent1 17 2 7" xfId="30960" xr:uid="{00000000-0005-0000-0000-000081020000}"/>
    <cellStyle name="20 % - Accent1 17 2 8" xfId="37317" xr:uid="{00000000-0005-0000-0000-000082020000}"/>
    <cellStyle name="20 % - Accent1 17 2 9" xfId="47592" xr:uid="{00000000-0005-0000-0000-000083020000}"/>
    <cellStyle name="20 % - Accent1 17 3" xfId="2211" xr:uid="{00000000-0005-0000-0000-000084020000}"/>
    <cellStyle name="20 % - Accent1 17 3 2" xfId="8630" xr:uid="{00000000-0005-0000-0000-000085020000}"/>
    <cellStyle name="20 % - Accent1 17 3 2 2" xfId="15028" xr:uid="{00000000-0005-0000-0000-000086020000}"/>
    <cellStyle name="20 % - Accent1 17 3 2 3" xfId="21426" xr:uid="{00000000-0005-0000-0000-000087020000}"/>
    <cellStyle name="20 % - Accent1 17 3 2 4" xfId="27824" xr:uid="{00000000-0005-0000-0000-000088020000}"/>
    <cellStyle name="20 % - Accent1 17 3 2 5" xfId="34922" xr:uid="{00000000-0005-0000-0000-000089020000}"/>
    <cellStyle name="20 % - Accent1 17 3 3" xfId="5788" xr:uid="{00000000-0005-0000-0000-00008A020000}"/>
    <cellStyle name="20 % - Accent1 17 3 4" xfId="12186" xr:uid="{00000000-0005-0000-0000-00008B020000}"/>
    <cellStyle name="20 % - Accent1 17 3 5" xfId="18584" xr:uid="{00000000-0005-0000-0000-00008C020000}"/>
    <cellStyle name="20 % - Accent1 17 3 6" xfId="24982" xr:uid="{00000000-0005-0000-0000-00008D020000}"/>
    <cellStyle name="20 % - Accent1 17 3 7" xfId="31366" xr:uid="{00000000-0005-0000-0000-00008E020000}"/>
    <cellStyle name="20 % - Accent1 17 3 8" xfId="42432" xr:uid="{00000000-0005-0000-0000-00008F020000}"/>
    <cellStyle name="20 % - Accent1 17 3 9" xfId="52707" xr:uid="{00000000-0005-0000-0000-000090020000}"/>
    <cellStyle name="20 % - Accent1 17 4" xfId="2617" xr:uid="{00000000-0005-0000-0000-000091020000}"/>
    <cellStyle name="20 % - Accent1 17 4 2" xfId="9036" xr:uid="{00000000-0005-0000-0000-000092020000}"/>
    <cellStyle name="20 % - Accent1 17 4 2 2" xfId="15434" xr:uid="{00000000-0005-0000-0000-000093020000}"/>
    <cellStyle name="20 % - Accent1 17 4 2 3" xfId="21832" xr:uid="{00000000-0005-0000-0000-000094020000}"/>
    <cellStyle name="20 % - Accent1 17 4 2 4" xfId="28230" xr:uid="{00000000-0005-0000-0000-000095020000}"/>
    <cellStyle name="20 % - Accent1 17 4 2 5" xfId="35328" xr:uid="{00000000-0005-0000-0000-000096020000}"/>
    <cellStyle name="20 % - Accent1 17 4 3" xfId="6194" xr:uid="{00000000-0005-0000-0000-000097020000}"/>
    <cellStyle name="20 % - Accent1 17 4 4" xfId="12592" xr:uid="{00000000-0005-0000-0000-000098020000}"/>
    <cellStyle name="20 % - Accent1 17 4 5" xfId="18990" xr:uid="{00000000-0005-0000-0000-000099020000}"/>
    <cellStyle name="20 % - Accent1 17 4 6" xfId="25388" xr:uid="{00000000-0005-0000-0000-00009A020000}"/>
    <cellStyle name="20 % - Accent1 17 4 7" xfId="31772" xr:uid="{00000000-0005-0000-0000-00009B020000}"/>
    <cellStyle name="20 % - Accent1 17 5" xfId="3317" xr:uid="{00000000-0005-0000-0000-00009C020000}"/>
    <cellStyle name="20 % - Accent1 17 5 2" xfId="9736" xr:uid="{00000000-0005-0000-0000-00009D020000}"/>
    <cellStyle name="20 % - Accent1 17 5 2 2" xfId="16134" xr:uid="{00000000-0005-0000-0000-00009E020000}"/>
    <cellStyle name="20 % - Accent1 17 5 2 3" xfId="22532" xr:uid="{00000000-0005-0000-0000-00009F020000}"/>
    <cellStyle name="20 % - Accent1 17 5 2 4" xfId="28930" xr:uid="{00000000-0005-0000-0000-0000A0020000}"/>
    <cellStyle name="20 % - Accent1 17 5 2 5" xfId="36028" xr:uid="{00000000-0005-0000-0000-0000A1020000}"/>
    <cellStyle name="20 % - Accent1 17 5 3" xfId="6894" xr:uid="{00000000-0005-0000-0000-0000A2020000}"/>
    <cellStyle name="20 % - Accent1 17 5 4" xfId="13292" xr:uid="{00000000-0005-0000-0000-0000A3020000}"/>
    <cellStyle name="20 % - Accent1 17 5 5" xfId="19690" xr:uid="{00000000-0005-0000-0000-0000A4020000}"/>
    <cellStyle name="20 % - Accent1 17 5 6" xfId="26088" xr:uid="{00000000-0005-0000-0000-0000A5020000}"/>
    <cellStyle name="20 % - Accent1 17 5 7" xfId="32472" xr:uid="{00000000-0005-0000-0000-0000A6020000}"/>
    <cellStyle name="20 % - Accent1 17 6" xfId="1243" xr:uid="{00000000-0005-0000-0000-0000A7020000}"/>
    <cellStyle name="20 % - Accent1 17 6 2" xfId="4820" xr:uid="{00000000-0005-0000-0000-0000A8020000}"/>
    <cellStyle name="20 % - Accent1 17 6 2 2" xfId="33954" xr:uid="{00000000-0005-0000-0000-0000A9020000}"/>
    <cellStyle name="20 % - Accent1 17 6 3" xfId="11218" xr:uid="{00000000-0005-0000-0000-0000AA020000}"/>
    <cellStyle name="20 % - Accent1 17 6 4" xfId="17616" xr:uid="{00000000-0005-0000-0000-0000AB020000}"/>
    <cellStyle name="20 % - Accent1 17 6 5" xfId="24014" xr:uid="{00000000-0005-0000-0000-0000AC020000}"/>
    <cellStyle name="20 % - Accent1 17 6 6" xfId="30398" xr:uid="{00000000-0005-0000-0000-0000AD020000}"/>
    <cellStyle name="20 % - Accent1 17 7" xfId="7662" xr:uid="{00000000-0005-0000-0000-0000AE020000}"/>
    <cellStyle name="20 % - Accent1 17 7 2" xfId="14060" xr:uid="{00000000-0005-0000-0000-0000AF020000}"/>
    <cellStyle name="20 % - Accent1 17 7 3" xfId="20458" xr:uid="{00000000-0005-0000-0000-0000B0020000}"/>
    <cellStyle name="20 % - Accent1 17 7 4" xfId="26856" xr:uid="{00000000-0005-0000-0000-0000B1020000}"/>
    <cellStyle name="20 % - Accent1 17 7 5" xfId="33186" xr:uid="{00000000-0005-0000-0000-0000B2020000}"/>
    <cellStyle name="20 % - Accent1 17 8" xfId="4051" xr:uid="{00000000-0005-0000-0000-0000B3020000}"/>
    <cellStyle name="20 % - Accent1 17 9" xfId="10450" xr:uid="{00000000-0005-0000-0000-0000B4020000}"/>
    <cellStyle name="20 % - Accent1 18" xfId="486" xr:uid="{00000000-0005-0000-0000-0000B5020000}"/>
    <cellStyle name="20 % - Accent1 18 10" xfId="29642" xr:uid="{00000000-0005-0000-0000-0000B6020000}"/>
    <cellStyle name="20 % - Accent1 18 11" xfId="37318" xr:uid="{00000000-0005-0000-0000-0000B7020000}"/>
    <cellStyle name="20 % - Accent1 18 12" xfId="47593" xr:uid="{00000000-0005-0000-0000-0000B8020000}"/>
    <cellStyle name="20 % - Accent1 18 2" xfId="2629" xr:uid="{00000000-0005-0000-0000-0000B9020000}"/>
    <cellStyle name="20 % - Accent1 18 2 2" xfId="9048" xr:uid="{00000000-0005-0000-0000-0000BA020000}"/>
    <cellStyle name="20 % - Accent1 18 2 2 2" xfId="15446" xr:uid="{00000000-0005-0000-0000-0000BB020000}"/>
    <cellStyle name="20 % - Accent1 18 2 2 3" xfId="21844" xr:uid="{00000000-0005-0000-0000-0000BC020000}"/>
    <cellStyle name="20 % - Accent1 18 2 2 4" xfId="28242" xr:uid="{00000000-0005-0000-0000-0000BD020000}"/>
    <cellStyle name="20 % - Accent1 18 2 2 5" xfId="35340" xr:uid="{00000000-0005-0000-0000-0000BE020000}"/>
    <cellStyle name="20 % - Accent1 18 2 3" xfId="6206" xr:uid="{00000000-0005-0000-0000-0000BF020000}"/>
    <cellStyle name="20 % - Accent1 18 2 4" xfId="12604" xr:uid="{00000000-0005-0000-0000-0000C0020000}"/>
    <cellStyle name="20 % - Accent1 18 2 5" xfId="19002" xr:uid="{00000000-0005-0000-0000-0000C1020000}"/>
    <cellStyle name="20 % - Accent1 18 2 6" xfId="25400" xr:uid="{00000000-0005-0000-0000-0000C2020000}"/>
    <cellStyle name="20 % - Accent1 18 2 7" xfId="31784" xr:uid="{00000000-0005-0000-0000-0000C3020000}"/>
    <cellStyle name="20 % - Accent1 18 2 8" xfId="42434" xr:uid="{00000000-0005-0000-0000-0000C4020000}"/>
    <cellStyle name="20 % - Accent1 18 2 9" xfId="52709" xr:uid="{00000000-0005-0000-0000-0000C5020000}"/>
    <cellStyle name="20 % - Accent1 18 3" xfId="3329" xr:uid="{00000000-0005-0000-0000-0000C6020000}"/>
    <cellStyle name="20 % - Accent1 18 3 2" xfId="9748" xr:uid="{00000000-0005-0000-0000-0000C7020000}"/>
    <cellStyle name="20 % - Accent1 18 3 2 2" xfId="16146" xr:uid="{00000000-0005-0000-0000-0000C8020000}"/>
    <cellStyle name="20 % - Accent1 18 3 2 3" xfId="22544" xr:uid="{00000000-0005-0000-0000-0000C9020000}"/>
    <cellStyle name="20 % - Accent1 18 3 2 4" xfId="28942" xr:uid="{00000000-0005-0000-0000-0000CA020000}"/>
    <cellStyle name="20 % - Accent1 18 3 2 5" xfId="36040" xr:uid="{00000000-0005-0000-0000-0000CB020000}"/>
    <cellStyle name="20 % - Accent1 18 3 3" xfId="6906" xr:uid="{00000000-0005-0000-0000-0000CC020000}"/>
    <cellStyle name="20 % - Accent1 18 3 4" xfId="13304" xr:uid="{00000000-0005-0000-0000-0000CD020000}"/>
    <cellStyle name="20 % - Accent1 18 3 5" xfId="19702" xr:uid="{00000000-0005-0000-0000-0000CE020000}"/>
    <cellStyle name="20 % - Accent1 18 3 6" xfId="26100" xr:uid="{00000000-0005-0000-0000-0000CF020000}"/>
    <cellStyle name="20 % - Accent1 18 3 7" xfId="32484" xr:uid="{00000000-0005-0000-0000-0000D0020000}"/>
    <cellStyle name="20 % - Accent1 18 4" xfId="1411" xr:uid="{00000000-0005-0000-0000-0000D1020000}"/>
    <cellStyle name="20 % - Accent1 18 4 2" xfId="4988" xr:uid="{00000000-0005-0000-0000-0000D2020000}"/>
    <cellStyle name="20 % - Accent1 18 4 2 2" xfId="34122" xr:uid="{00000000-0005-0000-0000-0000D3020000}"/>
    <cellStyle name="20 % - Accent1 18 4 3" xfId="11386" xr:uid="{00000000-0005-0000-0000-0000D4020000}"/>
    <cellStyle name="20 % - Accent1 18 4 4" xfId="17784" xr:uid="{00000000-0005-0000-0000-0000D5020000}"/>
    <cellStyle name="20 % - Accent1 18 4 5" xfId="24182" xr:uid="{00000000-0005-0000-0000-0000D6020000}"/>
    <cellStyle name="20 % - Accent1 18 4 6" xfId="30566" xr:uid="{00000000-0005-0000-0000-0000D7020000}"/>
    <cellStyle name="20 % - Accent1 18 5" xfId="7830" xr:uid="{00000000-0005-0000-0000-0000D8020000}"/>
    <cellStyle name="20 % - Accent1 18 5 2" xfId="14228" xr:uid="{00000000-0005-0000-0000-0000D9020000}"/>
    <cellStyle name="20 % - Accent1 18 5 3" xfId="20626" xr:uid="{00000000-0005-0000-0000-0000DA020000}"/>
    <cellStyle name="20 % - Accent1 18 5 4" xfId="27024" xr:uid="{00000000-0005-0000-0000-0000DB020000}"/>
    <cellStyle name="20 % - Accent1 18 5 5" xfId="33198" xr:uid="{00000000-0005-0000-0000-0000DC020000}"/>
    <cellStyle name="20 % - Accent1 18 6" xfId="4063" xr:uid="{00000000-0005-0000-0000-0000DD020000}"/>
    <cellStyle name="20 % - Accent1 18 7" xfId="10462" xr:uid="{00000000-0005-0000-0000-0000DE020000}"/>
    <cellStyle name="20 % - Accent1 18 8" xfId="16860" xr:uid="{00000000-0005-0000-0000-0000DF020000}"/>
    <cellStyle name="20 % - Accent1 18 9" xfId="23258" xr:uid="{00000000-0005-0000-0000-0000E0020000}"/>
    <cellStyle name="20 % - Accent1 19" xfId="768" xr:uid="{00000000-0005-0000-0000-0000E1020000}"/>
    <cellStyle name="20 % - Accent1 19 10" xfId="29924" xr:uid="{00000000-0005-0000-0000-0000E2020000}"/>
    <cellStyle name="20 % - Accent1 19 11" xfId="37319" xr:uid="{00000000-0005-0000-0000-0000E3020000}"/>
    <cellStyle name="20 % - Accent1 19 12" xfId="47594" xr:uid="{00000000-0005-0000-0000-0000E4020000}"/>
    <cellStyle name="20 % - Accent1 19 2" xfId="2911" xr:uid="{00000000-0005-0000-0000-0000E5020000}"/>
    <cellStyle name="20 % - Accent1 19 2 2" xfId="9330" xr:uid="{00000000-0005-0000-0000-0000E6020000}"/>
    <cellStyle name="20 % - Accent1 19 2 2 2" xfId="15728" xr:uid="{00000000-0005-0000-0000-0000E7020000}"/>
    <cellStyle name="20 % - Accent1 19 2 2 3" xfId="22126" xr:uid="{00000000-0005-0000-0000-0000E8020000}"/>
    <cellStyle name="20 % - Accent1 19 2 2 4" xfId="28524" xr:uid="{00000000-0005-0000-0000-0000E9020000}"/>
    <cellStyle name="20 % - Accent1 19 2 2 5" xfId="35622" xr:uid="{00000000-0005-0000-0000-0000EA020000}"/>
    <cellStyle name="20 % - Accent1 19 2 3" xfId="6488" xr:uid="{00000000-0005-0000-0000-0000EB020000}"/>
    <cellStyle name="20 % - Accent1 19 2 4" xfId="12886" xr:uid="{00000000-0005-0000-0000-0000EC020000}"/>
    <cellStyle name="20 % - Accent1 19 2 5" xfId="19284" xr:uid="{00000000-0005-0000-0000-0000ED020000}"/>
    <cellStyle name="20 % - Accent1 19 2 6" xfId="25682" xr:uid="{00000000-0005-0000-0000-0000EE020000}"/>
    <cellStyle name="20 % - Accent1 19 2 7" xfId="32066" xr:uid="{00000000-0005-0000-0000-0000EF020000}"/>
    <cellStyle name="20 % - Accent1 19 2 8" xfId="42435" xr:uid="{00000000-0005-0000-0000-0000F0020000}"/>
    <cellStyle name="20 % - Accent1 19 2 9" xfId="52710" xr:uid="{00000000-0005-0000-0000-0000F1020000}"/>
    <cellStyle name="20 % - Accent1 19 3" xfId="3611" xr:uid="{00000000-0005-0000-0000-0000F2020000}"/>
    <cellStyle name="20 % - Accent1 19 3 2" xfId="10030" xr:uid="{00000000-0005-0000-0000-0000F3020000}"/>
    <cellStyle name="20 % - Accent1 19 3 2 2" xfId="16428" xr:uid="{00000000-0005-0000-0000-0000F4020000}"/>
    <cellStyle name="20 % - Accent1 19 3 2 3" xfId="22826" xr:uid="{00000000-0005-0000-0000-0000F5020000}"/>
    <cellStyle name="20 % - Accent1 19 3 2 4" xfId="29224" xr:uid="{00000000-0005-0000-0000-0000F6020000}"/>
    <cellStyle name="20 % - Accent1 19 3 2 5" xfId="36322" xr:uid="{00000000-0005-0000-0000-0000F7020000}"/>
    <cellStyle name="20 % - Accent1 19 3 3" xfId="7188" xr:uid="{00000000-0005-0000-0000-0000F8020000}"/>
    <cellStyle name="20 % - Accent1 19 3 4" xfId="13586" xr:uid="{00000000-0005-0000-0000-0000F9020000}"/>
    <cellStyle name="20 % - Accent1 19 3 5" xfId="19984" xr:uid="{00000000-0005-0000-0000-0000FA020000}"/>
    <cellStyle name="20 % - Accent1 19 3 6" xfId="26382" xr:uid="{00000000-0005-0000-0000-0000FB020000}"/>
    <cellStyle name="20 % - Accent1 19 3 7" xfId="32766" xr:uid="{00000000-0005-0000-0000-0000FC020000}"/>
    <cellStyle name="20 % - Accent1 19 4" xfId="1817" xr:uid="{00000000-0005-0000-0000-0000FD020000}"/>
    <cellStyle name="20 % - Accent1 19 4 2" xfId="5394" xr:uid="{00000000-0005-0000-0000-0000FE020000}"/>
    <cellStyle name="20 % - Accent1 19 4 2 2" xfId="34528" xr:uid="{00000000-0005-0000-0000-0000FF020000}"/>
    <cellStyle name="20 % - Accent1 19 4 3" xfId="11792" xr:uid="{00000000-0005-0000-0000-000000030000}"/>
    <cellStyle name="20 % - Accent1 19 4 4" xfId="18190" xr:uid="{00000000-0005-0000-0000-000001030000}"/>
    <cellStyle name="20 % - Accent1 19 4 5" xfId="24588" xr:uid="{00000000-0005-0000-0000-000002030000}"/>
    <cellStyle name="20 % - Accent1 19 4 6" xfId="30972" xr:uid="{00000000-0005-0000-0000-000003030000}"/>
    <cellStyle name="20 % - Accent1 19 5" xfId="8236" xr:uid="{00000000-0005-0000-0000-000004030000}"/>
    <cellStyle name="20 % - Accent1 19 5 2" xfId="14634" xr:uid="{00000000-0005-0000-0000-000005030000}"/>
    <cellStyle name="20 % - Accent1 19 5 3" xfId="21032" xr:uid="{00000000-0005-0000-0000-000006030000}"/>
    <cellStyle name="20 % - Accent1 19 5 4" xfId="27430" xr:uid="{00000000-0005-0000-0000-000007030000}"/>
    <cellStyle name="20 % - Accent1 19 5 5" xfId="33480" xr:uid="{00000000-0005-0000-0000-000008030000}"/>
    <cellStyle name="20 % - Accent1 19 6" xfId="4345" xr:uid="{00000000-0005-0000-0000-000009030000}"/>
    <cellStyle name="20 % - Accent1 19 7" xfId="10744" xr:uid="{00000000-0005-0000-0000-00000A030000}"/>
    <cellStyle name="20 % - Accent1 19 8" xfId="17142" xr:uid="{00000000-0005-0000-0000-00000B030000}"/>
    <cellStyle name="20 % - Accent1 19 9" xfId="23540" xr:uid="{00000000-0005-0000-0000-00000C030000}"/>
    <cellStyle name="20 % - Accent1 2" xfId="1" xr:uid="{00000000-0005-0000-0000-00000D030000}"/>
    <cellStyle name="20 % - Accent1 2 10" xfId="2939" xr:uid="{00000000-0005-0000-0000-00000E030000}"/>
    <cellStyle name="20 % - Accent1 2 10 2" xfId="9358" xr:uid="{00000000-0005-0000-0000-00000F030000}"/>
    <cellStyle name="20 % - Accent1 2 10 2 2" xfId="15756" xr:uid="{00000000-0005-0000-0000-000010030000}"/>
    <cellStyle name="20 % - Accent1 2 10 2 2 2" xfId="42437" xr:uid="{00000000-0005-0000-0000-000011030000}"/>
    <cellStyle name="20 % - Accent1 2 10 2 2 3" xfId="52712" xr:uid="{00000000-0005-0000-0000-000012030000}"/>
    <cellStyle name="20 % - Accent1 2 10 2 3" xfId="22154" xr:uid="{00000000-0005-0000-0000-000013030000}"/>
    <cellStyle name="20 % - Accent1 2 10 2 4" xfId="28552" xr:uid="{00000000-0005-0000-0000-000014030000}"/>
    <cellStyle name="20 % - Accent1 2 10 2 5" xfId="35650" xr:uid="{00000000-0005-0000-0000-000015030000}"/>
    <cellStyle name="20 % - Accent1 2 10 2 6" xfId="37321" xr:uid="{00000000-0005-0000-0000-000016030000}"/>
    <cellStyle name="20 % - Accent1 2 10 2 7" xfId="47596" xr:uid="{00000000-0005-0000-0000-000017030000}"/>
    <cellStyle name="20 % - Accent1 2 10 3" xfId="6516" xr:uid="{00000000-0005-0000-0000-000018030000}"/>
    <cellStyle name="20 % - Accent1 2 10 3 2" xfId="42436" xr:uid="{00000000-0005-0000-0000-000019030000}"/>
    <cellStyle name="20 % - Accent1 2 10 3 3" xfId="52711" xr:uid="{00000000-0005-0000-0000-00001A030000}"/>
    <cellStyle name="20 % - Accent1 2 10 4" xfId="12914" xr:uid="{00000000-0005-0000-0000-00001B030000}"/>
    <cellStyle name="20 % - Accent1 2 10 5" xfId="19312" xr:uid="{00000000-0005-0000-0000-00001C030000}"/>
    <cellStyle name="20 % - Accent1 2 10 6" xfId="25710" xr:uid="{00000000-0005-0000-0000-00001D030000}"/>
    <cellStyle name="20 % - Accent1 2 10 7" xfId="32094" xr:uid="{00000000-0005-0000-0000-00001E030000}"/>
    <cellStyle name="20 % - Accent1 2 10 8" xfId="37320" xr:uid="{00000000-0005-0000-0000-00001F030000}"/>
    <cellStyle name="20 % - Accent1 2 10 9" xfId="47595" xr:uid="{00000000-0005-0000-0000-000020030000}"/>
    <cellStyle name="20 % - Accent1 2 11" xfId="810" xr:uid="{00000000-0005-0000-0000-000021030000}"/>
    <cellStyle name="20 % - Accent1 2 11 2" xfId="4387" xr:uid="{00000000-0005-0000-0000-000022030000}"/>
    <cellStyle name="20 % - Accent1 2 11 2 2" xfId="33522" xr:uid="{00000000-0005-0000-0000-000023030000}"/>
    <cellStyle name="20 % - Accent1 2 11 2 3" xfId="42438" xr:uid="{00000000-0005-0000-0000-000024030000}"/>
    <cellStyle name="20 % - Accent1 2 11 2 4" xfId="52713" xr:uid="{00000000-0005-0000-0000-000025030000}"/>
    <cellStyle name="20 % - Accent1 2 11 3" xfId="10786" xr:uid="{00000000-0005-0000-0000-000026030000}"/>
    <cellStyle name="20 % - Accent1 2 11 4" xfId="17184" xr:uid="{00000000-0005-0000-0000-000027030000}"/>
    <cellStyle name="20 % - Accent1 2 11 5" xfId="23582" xr:uid="{00000000-0005-0000-0000-000028030000}"/>
    <cellStyle name="20 % - Accent1 2 11 6" xfId="29966" xr:uid="{00000000-0005-0000-0000-000029030000}"/>
    <cellStyle name="20 % - Accent1 2 11 7" xfId="37322" xr:uid="{00000000-0005-0000-0000-00002A030000}"/>
    <cellStyle name="20 % - Accent1 2 11 8" xfId="47597" xr:uid="{00000000-0005-0000-0000-00002B030000}"/>
    <cellStyle name="20 % - Accent1 2 12" xfId="93" xr:uid="{00000000-0005-0000-0000-00002C030000}"/>
    <cellStyle name="20 % - Accent1 2 12 2" xfId="3670" xr:uid="{00000000-0005-0000-0000-00002D030000}"/>
    <cellStyle name="20 % - Accent1 2 12 2 2" xfId="42439" xr:uid="{00000000-0005-0000-0000-00002E030000}"/>
    <cellStyle name="20 % - Accent1 2 12 2 3" xfId="52714" xr:uid="{00000000-0005-0000-0000-00002F030000}"/>
    <cellStyle name="20 % - Accent1 2 12 3" xfId="10072" xr:uid="{00000000-0005-0000-0000-000030030000}"/>
    <cellStyle name="20 % - Accent1 2 12 4" xfId="16470" xr:uid="{00000000-0005-0000-0000-000031030000}"/>
    <cellStyle name="20 % - Accent1 2 12 5" xfId="22868" xr:uid="{00000000-0005-0000-0000-000032030000}"/>
    <cellStyle name="20 % - Accent1 2 12 6" xfId="32808" xr:uid="{00000000-0005-0000-0000-000033030000}"/>
    <cellStyle name="20 % - Accent1 2 12 7" xfId="37323" xr:uid="{00000000-0005-0000-0000-000034030000}"/>
    <cellStyle name="20 % - Accent1 2 12 8" xfId="47598" xr:uid="{00000000-0005-0000-0000-000035030000}"/>
    <cellStyle name="20 % - Accent1 2 13" xfId="7230" xr:uid="{00000000-0005-0000-0000-000036030000}"/>
    <cellStyle name="20 % - Accent1 2 13 2" xfId="13628" xr:uid="{00000000-0005-0000-0000-000037030000}"/>
    <cellStyle name="20 % - Accent1 2 13 2 2" xfId="42440" xr:uid="{00000000-0005-0000-0000-000038030000}"/>
    <cellStyle name="20 % - Accent1 2 13 2 3" xfId="52715" xr:uid="{00000000-0005-0000-0000-000039030000}"/>
    <cellStyle name="20 % - Accent1 2 13 3" xfId="20026" xr:uid="{00000000-0005-0000-0000-00003A030000}"/>
    <cellStyle name="20 % - Accent1 2 13 4" xfId="26424" xr:uid="{00000000-0005-0000-0000-00003B030000}"/>
    <cellStyle name="20 % - Accent1 2 13 5" xfId="36376" xr:uid="{00000000-0005-0000-0000-00003C030000}"/>
    <cellStyle name="20 % - Accent1 2 13 6" xfId="37324" xr:uid="{00000000-0005-0000-0000-00003D030000}"/>
    <cellStyle name="20 % - Accent1 2 13 7" xfId="47599" xr:uid="{00000000-0005-0000-0000-00003E030000}"/>
    <cellStyle name="20 % - Accent1 2 14" xfId="3637" xr:uid="{00000000-0005-0000-0000-00003F030000}"/>
    <cellStyle name="20 % - Accent1 2 14 2" xfId="42104" xr:uid="{00000000-0005-0000-0000-000040030000}"/>
    <cellStyle name="20 % - Accent1 2 14 2 2" xfId="52379" xr:uid="{00000000-0005-0000-0000-000041030000}"/>
    <cellStyle name="20 % - Accent1 2 14 3" xfId="36987" xr:uid="{00000000-0005-0000-0000-000042030000}"/>
    <cellStyle name="20 % - Accent1 2 14 4" xfId="47263" xr:uid="{00000000-0005-0000-0000-000043030000}"/>
    <cellStyle name="20 % - Accent1 2 15" xfId="10042" xr:uid="{00000000-0005-0000-0000-000044030000}"/>
    <cellStyle name="20 % - Accent1 2 15 2" xfId="41810" xr:uid="{00000000-0005-0000-0000-000045030000}"/>
    <cellStyle name="20 % - Accent1 2 15 3" xfId="52085" xr:uid="{00000000-0005-0000-0000-000046030000}"/>
    <cellStyle name="20 % - Accent1 2 16" xfId="16440" xr:uid="{00000000-0005-0000-0000-000047030000}"/>
    <cellStyle name="20 % - Accent1 2 17" xfId="22838" xr:uid="{00000000-0005-0000-0000-000048030000}"/>
    <cellStyle name="20 % - Accent1 2 18" xfId="29252" xr:uid="{00000000-0005-0000-0000-000049030000}"/>
    <cellStyle name="20 % - Accent1 2 19" xfId="36690" xr:uid="{00000000-0005-0000-0000-00004A030000}"/>
    <cellStyle name="20 % - Accent1 2 2" xfId="318" xr:uid="{00000000-0005-0000-0000-00004B030000}"/>
    <cellStyle name="20 % - Accent1 2 2 10" xfId="3895" xr:uid="{00000000-0005-0000-0000-00004C030000}"/>
    <cellStyle name="20 % - Accent1 2 2 10 2" xfId="36544" xr:uid="{00000000-0005-0000-0000-00004D030000}"/>
    <cellStyle name="20 % - Accent1 2 2 10 2 2" xfId="42441" xr:uid="{00000000-0005-0000-0000-00004E030000}"/>
    <cellStyle name="20 % - Accent1 2 2 10 2 3" xfId="52716" xr:uid="{00000000-0005-0000-0000-00004F030000}"/>
    <cellStyle name="20 % - Accent1 2 2 10 3" xfId="37325" xr:uid="{00000000-0005-0000-0000-000050030000}"/>
    <cellStyle name="20 % - Accent1 2 2 10 4" xfId="47600" xr:uid="{00000000-0005-0000-0000-000051030000}"/>
    <cellStyle name="20 % - Accent1 2 2 11" xfId="10294" xr:uid="{00000000-0005-0000-0000-000052030000}"/>
    <cellStyle name="20 % - Accent1 2 2 11 2" xfId="42442" xr:uid="{00000000-0005-0000-0000-000053030000}"/>
    <cellStyle name="20 % - Accent1 2 2 11 2 2" xfId="52717" xr:uid="{00000000-0005-0000-0000-000054030000}"/>
    <cellStyle name="20 % - Accent1 2 2 11 3" xfId="37326" xr:uid="{00000000-0005-0000-0000-000055030000}"/>
    <cellStyle name="20 % - Accent1 2 2 11 4" xfId="47601" xr:uid="{00000000-0005-0000-0000-000056030000}"/>
    <cellStyle name="20 % - Accent1 2 2 12" xfId="16692" xr:uid="{00000000-0005-0000-0000-000057030000}"/>
    <cellStyle name="20 % - Accent1 2 2 12 2" xfId="42209" xr:uid="{00000000-0005-0000-0000-000058030000}"/>
    <cellStyle name="20 % - Accent1 2 2 12 2 2" xfId="52484" xr:uid="{00000000-0005-0000-0000-000059030000}"/>
    <cellStyle name="20 % - Accent1 2 2 12 3" xfId="37093" xr:uid="{00000000-0005-0000-0000-00005A030000}"/>
    <cellStyle name="20 % - Accent1 2 2 12 4" xfId="47368" xr:uid="{00000000-0005-0000-0000-00005B030000}"/>
    <cellStyle name="20 % - Accent1 2 2 13" xfId="23090" xr:uid="{00000000-0005-0000-0000-00005C030000}"/>
    <cellStyle name="20 % - Accent1 2 2 13 2" xfId="41978" xr:uid="{00000000-0005-0000-0000-00005D030000}"/>
    <cellStyle name="20 % - Accent1 2 2 13 3" xfId="52253" xr:uid="{00000000-0005-0000-0000-00005E030000}"/>
    <cellStyle name="20 % - Accent1 2 2 14" xfId="29474" xr:uid="{00000000-0005-0000-0000-00005F030000}"/>
    <cellStyle name="20 % - Accent1 2 2 15" xfId="36858" xr:uid="{00000000-0005-0000-0000-000060030000}"/>
    <cellStyle name="20 % - Accent1 2 2 16" xfId="47137" xr:uid="{00000000-0005-0000-0000-000061030000}"/>
    <cellStyle name="20 % - Accent1 2 2 2" xfId="682" xr:uid="{00000000-0005-0000-0000-000062030000}"/>
    <cellStyle name="20 % - Accent1 2 2 2 10" xfId="29838" xr:uid="{00000000-0005-0000-0000-000063030000}"/>
    <cellStyle name="20 % - Accent1 2 2 2 11" xfId="37327" xr:uid="{00000000-0005-0000-0000-000064030000}"/>
    <cellStyle name="20 % - Accent1 2 2 2 12" xfId="47602" xr:uid="{00000000-0005-0000-0000-000065030000}"/>
    <cellStyle name="20 % - Accent1 2 2 2 2" xfId="2825" xr:uid="{00000000-0005-0000-0000-000066030000}"/>
    <cellStyle name="20 % - Accent1 2 2 2 2 2" xfId="9244" xr:uid="{00000000-0005-0000-0000-000067030000}"/>
    <cellStyle name="20 % - Accent1 2 2 2 2 2 2" xfId="15642" xr:uid="{00000000-0005-0000-0000-000068030000}"/>
    <cellStyle name="20 % - Accent1 2 2 2 2 2 3" xfId="22040" xr:uid="{00000000-0005-0000-0000-000069030000}"/>
    <cellStyle name="20 % - Accent1 2 2 2 2 2 4" xfId="28438" xr:uid="{00000000-0005-0000-0000-00006A030000}"/>
    <cellStyle name="20 % - Accent1 2 2 2 2 2 5" xfId="35536" xr:uid="{00000000-0005-0000-0000-00006B030000}"/>
    <cellStyle name="20 % - Accent1 2 2 2 2 2 6" xfId="42444" xr:uid="{00000000-0005-0000-0000-00006C030000}"/>
    <cellStyle name="20 % - Accent1 2 2 2 2 2 7" xfId="52719" xr:uid="{00000000-0005-0000-0000-00006D030000}"/>
    <cellStyle name="20 % - Accent1 2 2 2 2 3" xfId="6402" xr:uid="{00000000-0005-0000-0000-00006E030000}"/>
    <cellStyle name="20 % - Accent1 2 2 2 2 4" xfId="12800" xr:uid="{00000000-0005-0000-0000-00006F030000}"/>
    <cellStyle name="20 % - Accent1 2 2 2 2 5" xfId="19198" xr:uid="{00000000-0005-0000-0000-000070030000}"/>
    <cellStyle name="20 % - Accent1 2 2 2 2 6" xfId="25596" xr:uid="{00000000-0005-0000-0000-000071030000}"/>
    <cellStyle name="20 % - Accent1 2 2 2 2 7" xfId="31980" xr:uid="{00000000-0005-0000-0000-000072030000}"/>
    <cellStyle name="20 % - Accent1 2 2 2 2 8" xfId="37328" xr:uid="{00000000-0005-0000-0000-000073030000}"/>
    <cellStyle name="20 % - Accent1 2 2 2 2 9" xfId="47603" xr:uid="{00000000-0005-0000-0000-000074030000}"/>
    <cellStyle name="20 % - Accent1 2 2 2 3" xfId="3525" xr:uid="{00000000-0005-0000-0000-000075030000}"/>
    <cellStyle name="20 % - Accent1 2 2 2 3 2" xfId="9944" xr:uid="{00000000-0005-0000-0000-000076030000}"/>
    <cellStyle name="20 % - Accent1 2 2 2 3 2 2" xfId="16342" xr:uid="{00000000-0005-0000-0000-000077030000}"/>
    <cellStyle name="20 % - Accent1 2 2 2 3 2 3" xfId="22740" xr:uid="{00000000-0005-0000-0000-000078030000}"/>
    <cellStyle name="20 % - Accent1 2 2 2 3 2 4" xfId="29138" xr:uid="{00000000-0005-0000-0000-000079030000}"/>
    <cellStyle name="20 % - Accent1 2 2 2 3 2 5" xfId="36236" xr:uid="{00000000-0005-0000-0000-00007A030000}"/>
    <cellStyle name="20 % - Accent1 2 2 2 3 3" xfId="7102" xr:uid="{00000000-0005-0000-0000-00007B030000}"/>
    <cellStyle name="20 % - Accent1 2 2 2 3 4" xfId="13500" xr:uid="{00000000-0005-0000-0000-00007C030000}"/>
    <cellStyle name="20 % - Accent1 2 2 2 3 5" xfId="19898" xr:uid="{00000000-0005-0000-0000-00007D030000}"/>
    <cellStyle name="20 % - Accent1 2 2 2 3 6" xfId="26296" xr:uid="{00000000-0005-0000-0000-00007E030000}"/>
    <cellStyle name="20 % - Accent1 2 2 2 3 7" xfId="32680" xr:uid="{00000000-0005-0000-0000-00007F030000}"/>
    <cellStyle name="20 % - Accent1 2 2 2 3 8" xfId="42443" xr:uid="{00000000-0005-0000-0000-000080030000}"/>
    <cellStyle name="20 % - Accent1 2 2 2 3 9" xfId="52718" xr:uid="{00000000-0005-0000-0000-000081030000}"/>
    <cellStyle name="20 % - Accent1 2 2 2 4" xfId="1103" xr:uid="{00000000-0005-0000-0000-000082030000}"/>
    <cellStyle name="20 % - Accent1 2 2 2 4 2" xfId="4680" xr:uid="{00000000-0005-0000-0000-000083030000}"/>
    <cellStyle name="20 % - Accent1 2 2 2 4 2 2" xfId="33814" xr:uid="{00000000-0005-0000-0000-000084030000}"/>
    <cellStyle name="20 % - Accent1 2 2 2 4 3" xfId="11078" xr:uid="{00000000-0005-0000-0000-000085030000}"/>
    <cellStyle name="20 % - Accent1 2 2 2 4 4" xfId="17476" xr:uid="{00000000-0005-0000-0000-000086030000}"/>
    <cellStyle name="20 % - Accent1 2 2 2 4 5" xfId="23874" xr:uid="{00000000-0005-0000-0000-000087030000}"/>
    <cellStyle name="20 % - Accent1 2 2 2 4 6" xfId="30258" xr:uid="{00000000-0005-0000-0000-000088030000}"/>
    <cellStyle name="20 % - Accent1 2 2 2 5" xfId="7522" xr:uid="{00000000-0005-0000-0000-000089030000}"/>
    <cellStyle name="20 % - Accent1 2 2 2 5 2" xfId="13920" xr:uid="{00000000-0005-0000-0000-00008A030000}"/>
    <cellStyle name="20 % - Accent1 2 2 2 5 3" xfId="20318" xr:uid="{00000000-0005-0000-0000-00008B030000}"/>
    <cellStyle name="20 % - Accent1 2 2 2 5 4" xfId="26716" xr:uid="{00000000-0005-0000-0000-00008C030000}"/>
    <cellStyle name="20 % - Accent1 2 2 2 5 5" xfId="33394" xr:uid="{00000000-0005-0000-0000-00008D030000}"/>
    <cellStyle name="20 % - Accent1 2 2 2 6" xfId="4259" xr:uid="{00000000-0005-0000-0000-00008E030000}"/>
    <cellStyle name="20 % - Accent1 2 2 2 7" xfId="10658" xr:uid="{00000000-0005-0000-0000-00008F030000}"/>
    <cellStyle name="20 % - Accent1 2 2 2 8" xfId="17056" xr:uid="{00000000-0005-0000-0000-000090030000}"/>
    <cellStyle name="20 % - Accent1 2 2 2 9" xfId="23454" xr:uid="{00000000-0005-0000-0000-000091030000}"/>
    <cellStyle name="20 % - Accent1 2 2 3" xfId="1341" xr:uid="{00000000-0005-0000-0000-000092030000}"/>
    <cellStyle name="20 % - Accent1 2 2 3 2" xfId="7760" xr:uid="{00000000-0005-0000-0000-000093030000}"/>
    <cellStyle name="20 % - Accent1 2 2 3 2 2" xfId="14158" xr:uid="{00000000-0005-0000-0000-000094030000}"/>
    <cellStyle name="20 % - Accent1 2 2 3 2 2 2" xfId="42446" xr:uid="{00000000-0005-0000-0000-000095030000}"/>
    <cellStyle name="20 % - Accent1 2 2 3 2 2 3" xfId="52721" xr:uid="{00000000-0005-0000-0000-000096030000}"/>
    <cellStyle name="20 % - Accent1 2 2 3 2 3" xfId="20556" xr:uid="{00000000-0005-0000-0000-000097030000}"/>
    <cellStyle name="20 % - Accent1 2 2 3 2 4" xfId="26954" xr:uid="{00000000-0005-0000-0000-000098030000}"/>
    <cellStyle name="20 % - Accent1 2 2 3 2 5" xfId="34052" xr:uid="{00000000-0005-0000-0000-000099030000}"/>
    <cellStyle name="20 % - Accent1 2 2 3 2 6" xfId="37330" xr:uid="{00000000-0005-0000-0000-00009A030000}"/>
    <cellStyle name="20 % - Accent1 2 2 3 2 7" xfId="47605" xr:uid="{00000000-0005-0000-0000-00009B030000}"/>
    <cellStyle name="20 % - Accent1 2 2 3 3" xfId="4918" xr:uid="{00000000-0005-0000-0000-00009C030000}"/>
    <cellStyle name="20 % - Accent1 2 2 3 3 2" xfId="42445" xr:uid="{00000000-0005-0000-0000-00009D030000}"/>
    <cellStyle name="20 % - Accent1 2 2 3 3 3" xfId="52720" xr:uid="{00000000-0005-0000-0000-00009E030000}"/>
    <cellStyle name="20 % - Accent1 2 2 3 4" xfId="11316" xr:uid="{00000000-0005-0000-0000-00009F030000}"/>
    <cellStyle name="20 % - Accent1 2 2 3 5" xfId="17714" xr:uid="{00000000-0005-0000-0000-0000A0030000}"/>
    <cellStyle name="20 % - Accent1 2 2 3 6" xfId="24112" xr:uid="{00000000-0005-0000-0000-0000A1030000}"/>
    <cellStyle name="20 % - Accent1 2 2 3 7" xfId="30496" xr:uid="{00000000-0005-0000-0000-0000A2030000}"/>
    <cellStyle name="20 % - Accent1 2 2 3 8" xfId="37329" xr:uid="{00000000-0005-0000-0000-0000A3030000}"/>
    <cellStyle name="20 % - Accent1 2 2 3 9" xfId="47604" xr:uid="{00000000-0005-0000-0000-0000A4030000}"/>
    <cellStyle name="20 % - Accent1 2 2 4" xfId="1649" xr:uid="{00000000-0005-0000-0000-0000A5030000}"/>
    <cellStyle name="20 % - Accent1 2 2 4 2" xfId="8068" xr:uid="{00000000-0005-0000-0000-0000A6030000}"/>
    <cellStyle name="20 % - Accent1 2 2 4 2 2" xfId="14466" xr:uid="{00000000-0005-0000-0000-0000A7030000}"/>
    <cellStyle name="20 % - Accent1 2 2 4 2 2 2" xfId="42448" xr:uid="{00000000-0005-0000-0000-0000A8030000}"/>
    <cellStyle name="20 % - Accent1 2 2 4 2 2 3" xfId="52723" xr:uid="{00000000-0005-0000-0000-0000A9030000}"/>
    <cellStyle name="20 % - Accent1 2 2 4 2 3" xfId="20864" xr:uid="{00000000-0005-0000-0000-0000AA030000}"/>
    <cellStyle name="20 % - Accent1 2 2 4 2 4" xfId="27262" xr:uid="{00000000-0005-0000-0000-0000AB030000}"/>
    <cellStyle name="20 % - Accent1 2 2 4 2 5" xfId="34360" xr:uid="{00000000-0005-0000-0000-0000AC030000}"/>
    <cellStyle name="20 % - Accent1 2 2 4 2 6" xfId="37332" xr:uid="{00000000-0005-0000-0000-0000AD030000}"/>
    <cellStyle name="20 % - Accent1 2 2 4 2 7" xfId="47607" xr:uid="{00000000-0005-0000-0000-0000AE030000}"/>
    <cellStyle name="20 % - Accent1 2 2 4 3" xfId="5226" xr:uid="{00000000-0005-0000-0000-0000AF030000}"/>
    <cellStyle name="20 % - Accent1 2 2 4 3 2" xfId="42447" xr:uid="{00000000-0005-0000-0000-0000B0030000}"/>
    <cellStyle name="20 % - Accent1 2 2 4 3 3" xfId="52722" xr:uid="{00000000-0005-0000-0000-0000B1030000}"/>
    <cellStyle name="20 % - Accent1 2 2 4 4" xfId="11624" xr:uid="{00000000-0005-0000-0000-0000B2030000}"/>
    <cellStyle name="20 % - Accent1 2 2 4 5" xfId="18022" xr:uid="{00000000-0005-0000-0000-0000B3030000}"/>
    <cellStyle name="20 % - Accent1 2 2 4 6" xfId="24420" xr:uid="{00000000-0005-0000-0000-0000B4030000}"/>
    <cellStyle name="20 % - Accent1 2 2 4 7" xfId="30804" xr:uid="{00000000-0005-0000-0000-0000B5030000}"/>
    <cellStyle name="20 % - Accent1 2 2 4 8" xfId="37331" xr:uid="{00000000-0005-0000-0000-0000B6030000}"/>
    <cellStyle name="20 % - Accent1 2 2 4 9" xfId="47606" xr:uid="{00000000-0005-0000-0000-0000B7030000}"/>
    <cellStyle name="20 % - Accent1 2 2 5" xfId="2055" xr:uid="{00000000-0005-0000-0000-0000B8030000}"/>
    <cellStyle name="20 % - Accent1 2 2 5 2" xfId="8474" xr:uid="{00000000-0005-0000-0000-0000B9030000}"/>
    <cellStyle name="20 % - Accent1 2 2 5 2 2" xfId="14872" xr:uid="{00000000-0005-0000-0000-0000BA030000}"/>
    <cellStyle name="20 % - Accent1 2 2 5 2 2 2" xfId="42450" xr:uid="{00000000-0005-0000-0000-0000BB030000}"/>
    <cellStyle name="20 % - Accent1 2 2 5 2 2 3" xfId="52725" xr:uid="{00000000-0005-0000-0000-0000BC030000}"/>
    <cellStyle name="20 % - Accent1 2 2 5 2 3" xfId="21270" xr:uid="{00000000-0005-0000-0000-0000BD030000}"/>
    <cellStyle name="20 % - Accent1 2 2 5 2 4" xfId="27668" xr:uid="{00000000-0005-0000-0000-0000BE030000}"/>
    <cellStyle name="20 % - Accent1 2 2 5 2 5" xfId="34766" xr:uid="{00000000-0005-0000-0000-0000BF030000}"/>
    <cellStyle name="20 % - Accent1 2 2 5 2 6" xfId="37334" xr:uid="{00000000-0005-0000-0000-0000C0030000}"/>
    <cellStyle name="20 % - Accent1 2 2 5 2 7" xfId="47609" xr:uid="{00000000-0005-0000-0000-0000C1030000}"/>
    <cellStyle name="20 % - Accent1 2 2 5 3" xfId="5632" xr:uid="{00000000-0005-0000-0000-0000C2030000}"/>
    <cellStyle name="20 % - Accent1 2 2 5 3 2" xfId="42449" xr:uid="{00000000-0005-0000-0000-0000C3030000}"/>
    <cellStyle name="20 % - Accent1 2 2 5 3 3" xfId="52724" xr:uid="{00000000-0005-0000-0000-0000C4030000}"/>
    <cellStyle name="20 % - Accent1 2 2 5 4" xfId="12030" xr:uid="{00000000-0005-0000-0000-0000C5030000}"/>
    <cellStyle name="20 % - Accent1 2 2 5 5" xfId="18428" xr:uid="{00000000-0005-0000-0000-0000C6030000}"/>
    <cellStyle name="20 % - Accent1 2 2 5 6" xfId="24826" xr:uid="{00000000-0005-0000-0000-0000C7030000}"/>
    <cellStyle name="20 % - Accent1 2 2 5 7" xfId="31210" xr:uid="{00000000-0005-0000-0000-0000C8030000}"/>
    <cellStyle name="20 % - Accent1 2 2 5 8" xfId="37333" xr:uid="{00000000-0005-0000-0000-0000C9030000}"/>
    <cellStyle name="20 % - Accent1 2 2 5 9" xfId="47608" xr:uid="{00000000-0005-0000-0000-0000CA030000}"/>
    <cellStyle name="20 % - Accent1 2 2 6" xfId="2461" xr:uid="{00000000-0005-0000-0000-0000CB030000}"/>
    <cellStyle name="20 % - Accent1 2 2 6 2" xfId="8880" xr:uid="{00000000-0005-0000-0000-0000CC030000}"/>
    <cellStyle name="20 % - Accent1 2 2 6 2 2" xfId="15278" xr:uid="{00000000-0005-0000-0000-0000CD030000}"/>
    <cellStyle name="20 % - Accent1 2 2 6 2 2 2" xfId="42452" xr:uid="{00000000-0005-0000-0000-0000CE030000}"/>
    <cellStyle name="20 % - Accent1 2 2 6 2 2 3" xfId="52727" xr:uid="{00000000-0005-0000-0000-0000CF030000}"/>
    <cellStyle name="20 % - Accent1 2 2 6 2 3" xfId="21676" xr:uid="{00000000-0005-0000-0000-0000D0030000}"/>
    <cellStyle name="20 % - Accent1 2 2 6 2 4" xfId="28074" xr:uid="{00000000-0005-0000-0000-0000D1030000}"/>
    <cellStyle name="20 % - Accent1 2 2 6 2 5" xfId="35172" xr:uid="{00000000-0005-0000-0000-0000D2030000}"/>
    <cellStyle name="20 % - Accent1 2 2 6 2 6" xfId="37336" xr:uid="{00000000-0005-0000-0000-0000D3030000}"/>
    <cellStyle name="20 % - Accent1 2 2 6 2 7" xfId="47611" xr:uid="{00000000-0005-0000-0000-0000D4030000}"/>
    <cellStyle name="20 % - Accent1 2 2 6 3" xfId="6038" xr:uid="{00000000-0005-0000-0000-0000D5030000}"/>
    <cellStyle name="20 % - Accent1 2 2 6 3 2" xfId="42451" xr:uid="{00000000-0005-0000-0000-0000D6030000}"/>
    <cellStyle name="20 % - Accent1 2 2 6 3 3" xfId="52726" xr:uid="{00000000-0005-0000-0000-0000D7030000}"/>
    <cellStyle name="20 % - Accent1 2 2 6 4" xfId="12436" xr:uid="{00000000-0005-0000-0000-0000D8030000}"/>
    <cellStyle name="20 % - Accent1 2 2 6 5" xfId="18834" xr:uid="{00000000-0005-0000-0000-0000D9030000}"/>
    <cellStyle name="20 % - Accent1 2 2 6 6" xfId="25232" xr:uid="{00000000-0005-0000-0000-0000DA030000}"/>
    <cellStyle name="20 % - Accent1 2 2 6 7" xfId="31616" xr:uid="{00000000-0005-0000-0000-0000DB030000}"/>
    <cellStyle name="20 % - Accent1 2 2 6 8" xfId="37335" xr:uid="{00000000-0005-0000-0000-0000DC030000}"/>
    <cellStyle name="20 % - Accent1 2 2 6 9" xfId="47610" xr:uid="{00000000-0005-0000-0000-0000DD030000}"/>
    <cellStyle name="20 % - Accent1 2 2 7" xfId="3161" xr:uid="{00000000-0005-0000-0000-0000DE030000}"/>
    <cellStyle name="20 % - Accent1 2 2 7 2" xfId="9580" xr:uid="{00000000-0005-0000-0000-0000DF030000}"/>
    <cellStyle name="20 % - Accent1 2 2 7 2 2" xfId="15978" xr:uid="{00000000-0005-0000-0000-0000E0030000}"/>
    <cellStyle name="20 % - Accent1 2 2 7 2 2 2" xfId="42454" xr:uid="{00000000-0005-0000-0000-0000E1030000}"/>
    <cellStyle name="20 % - Accent1 2 2 7 2 2 3" xfId="52729" xr:uid="{00000000-0005-0000-0000-0000E2030000}"/>
    <cellStyle name="20 % - Accent1 2 2 7 2 3" xfId="22376" xr:uid="{00000000-0005-0000-0000-0000E3030000}"/>
    <cellStyle name="20 % - Accent1 2 2 7 2 4" xfId="28774" xr:uid="{00000000-0005-0000-0000-0000E4030000}"/>
    <cellStyle name="20 % - Accent1 2 2 7 2 5" xfId="35872" xr:uid="{00000000-0005-0000-0000-0000E5030000}"/>
    <cellStyle name="20 % - Accent1 2 2 7 2 6" xfId="37338" xr:uid="{00000000-0005-0000-0000-0000E6030000}"/>
    <cellStyle name="20 % - Accent1 2 2 7 2 7" xfId="47613" xr:uid="{00000000-0005-0000-0000-0000E7030000}"/>
    <cellStyle name="20 % - Accent1 2 2 7 3" xfId="6738" xr:uid="{00000000-0005-0000-0000-0000E8030000}"/>
    <cellStyle name="20 % - Accent1 2 2 7 3 2" xfId="42453" xr:uid="{00000000-0005-0000-0000-0000E9030000}"/>
    <cellStyle name="20 % - Accent1 2 2 7 3 3" xfId="52728" xr:uid="{00000000-0005-0000-0000-0000EA030000}"/>
    <cellStyle name="20 % - Accent1 2 2 7 4" xfId="13136" xr:uid="{00000000-0005-0000-0000-0000EB030000}"/>
    <cellStyle name="20 % - Accent1 2 2 7 5" xfId="19534" xr:uid="{00000000-0005-0000-0000-0000EC030000}"/>
    <cellStyle name="20 % - Accent1 2 2 7 6" xfId="25932" xr:uid="{00000000-0005-0000-0000-0000ED030000}"/>
    <cellStyle name="20 % - Accent1 2 2 7 7" xfId="32316" xr:uid="{00000000-0005-0000-0000-0000EE030000}"/>
    <cellStyle name="20 % - Accent1 2 2 7 8" xfId="37337" xr:uid="{00000000-0005-0000-0000-0000EF030000}"/>
    <cellStyle name="20 % - Accent1 2 2 7 9" xfId="47612" xr:uid="{00000000-0005-0000-0000-0000F0030000}"/>
    <cellStyle name="20 % - Accent1 2 2 8" xfId="838" xr:uid="{00000000-0005-0000-0000-0000F1030000}"/>
    <cellStyle name="20 % - Accent1 2 2 8 2" xfId="4415" xr:uid="{00000000-0005-0000-0000-0000F2030000}"/>
    <cellStyle name="20 % - Accent1 2 2 8 2 2" xfId="33550" xr:uid="{00000000-0005-0000-0000-0000F3030000}"/>
    <cellStyle name="20 % - Accent1 2 2 8 2 2 2" xfId="42456" xr:uid="{00000000-0005-0000-0000-0000F4030000}"/>
    <cellStyle name="20 % - Accent1 2 2 8 2 2 3" xfId="52731" xr:uid="{00000000-0005-0000-0000-0000F5030000}"/>
    <cellStyle name="20 % - Accent1 2 2 8 2 3" xfId="37340" xr:uid="{00000000-0005-0000-0000-0000F6030000}"/>
    <cellStyle name="20 % - Accent1 2 2 8 2 4" xfId="47615" xr:uid="{00000000-0005-0000-0000-0000F7030000}"/>
    <cellStyle name="20 % - Accent1 2 2 8 3" xfId="10814" xr:uid="{00000000-0005-0000-0000-0000F8030000}"/>
    <cellStyle name="20 % - Accent1 2 2 8 3 2" xfId="42455" xr:uid="{00000000-0005-0000-0000-0000F9030000}"/>
    <cellStyle name="20 % - Accent1 2 2 8 3 3" xfId="52730" xr:uid="{00000000-0005-0000-0000-0000FA030000}"/>
    <cellStyle name="20 % - Accent1 2 2 8 4" xfId="17212" xr:uid="{00000000-0005-0000-0000-0000FB030000}"/>
    <cellStyle name="20 % - Accent1 2 2 8 5" xfId="23610" xr:uid="{00000000-0005-0000-0000-0000FC030000}"/>
    <cellStyle name="20 % - Accent1 2 2 8 6" xfId="29994" xr:uid="{00000000-0005-0000-0000-0000FD030000}"/>
    <cellStyle name="20 % - Accent1 2 2 8 7" xfId="37339" xr:uid="{00000000-0005-0000-0000-0000FE030000}"/>
    <cellStyle name="20 % - Accent1 2 2 8 8" xfId="47614" xr:uid="{00000000-0005-0000-0000-0000FF030000}"/>
    <cellStyle name="20 % - Accent1 2 2 9" xfId="7258" xr:uid="{00000000-0005-0000-0000-000000040000}"/>
    <cellStyle name="20 % - Accent1 2 2 9 2" xfId="13656" xr:uid="{00000000-0005-0000-0000-000001040000}"/>
    <cellStyle name="20 % - Accent1 2 2 9 2 2" xfId="42457" xr:uid="{00000000-0005-0000-0000-000002040000}"/>
    <cellStyle name="20 % - Accent1 2 2 9 2 3" xfId="52732" xr:uid="{00000000-0005-0000-0000-000003040000}"/>
    <cellStyle name="20 % - Accent1 2 2 9 3" xfId="20054" xr:uid="{00000000-0005-0000-0000-000004040000}"/>
    <cellStyle name="20 % - Accent1 2 2 9 4" xfId="26452" xr:uid="{00000000-0005-0000-0000-000005040000}"/>
    <cellStyle name="20 % - Accent1 2 2 9 5" xfId="33030" xr:uid="{00000000-0005-0000-0000-000006040000}"/>
    <cellStyle name="20 % - Accent1 2 2 9 6" xfId="37341" xr:uid="{00000000-0005-0000-0000-000007040000}"/>
    <cellStyle name="20 % - Accent1 2 2 9 7" xfId="47616" xr:uid="{00000000-0005-0000-0000-000008040000}"/>
    <cellStyle name="20 % - Accent1 2 20" xfId="46969" xr:uid="{00000000-0005-0000-0000-000009040000}"/>
    <cellStyle name="20 % - Accent1 2 3" xfId="234" xr:uid="{00000000-0005-0000-0000-00000A040000}"/>
    <cellStyle name="20 % - Accent1 2 3 10" xfId="16608" xr:uid="{00000000-0005-0000-0000-00000B040000}"/>
    <cellStyle name="20 % - Accent1 2 3 10 2" xfId="42210" xr:uid="{00000000-0005-0000-0000-00000C040000}"/>
    <cellStyle name="20 % - Accent1 2 3 10 2 2" xfId="52485" xr:uid="{00000000-0005-0000-0000-00000D040000}"/>
    <cellStyle name="20 % - Accent1 2 3 10 3" xfId="37094" xr:uid="{00000000-0005-0000-0000-00000E040000}"/>
    <cellStyle name="20 % - Accent1 2 3 10 4" xfId="47369" xr:uid="{00000000-0005-0000-0000-00000F040000}"/>
    <cellStyle name="20 % - Accent1 2 3 11" xfId="23006" xr:uid="{00000000-0005-0000-0000-000010040000}"/>
    <cellStyle name="20 % - Accent1 2 3 11 2" xfId="41894" xr:uid="{00000000-0005-0000-0000-000011040000}"/>
    <cellStyle name="20 % - Accent1 2 3 11 3" xfId="52169" xr:uid="{00000000-0005-0000-0000-000012040000}"/>
    <cellStyle name="20 % - Accent1 2 3 12" xfId="29390" xr:uid="{00000000-0005-0000-0000-000013040000}"/>
    <cellStyle name="20 % - Accent1 2 3 13" xfId="36774" xr:uid="{00000000-0005-0000-0000-000014040000}"/>
    <cellStyle name="20 % - Accent1 2 3 14" xfId="47053" xr:uid="{00000000-0005-0000-0000-000015040000}"/>
    <cellStyle name="20 % - Accent1 2 3 2" xfId="598" xr:uid="{00000000-0005-0000-0000-000016040000}"/>
    <cellStyle name="20 % - Accent1 2 3 2 10" xfId="29754" xr:uid="{00000000-0005-0000-0000-000017040000}"/>
    <cellStyle name="20 % - Accent1 2 3 2 11" xfId="37342" xr:uid="{00000000-0005-0000-0000-000018040000}"/>
    <cellStyle name="20 % - Accent1 2 3 2 12" xfId="47617" xr:uid="{00000000-0005-0000-0000-000019040000}"/>
    <cellStyle name="20 % - Accent1 2 3 2 2" xfId="2741" xr:uid="{00000000-0005-0000-0000-00001A040000}"/>
    <cellStyle name="20 % - Accent1 2 3 2 2 2" xfId="9160" xr:uid="{00000000-0005-0000-0000-00001B040000}"/>
    <cellStyle name="20 % - Accent1 2 3 2 2 2 2" xfId="15558" xr:uid="{00000000-0005-0000-0000-00001C040000}"/>
    <cellStyle name="20 % - Accent1 2 3 2 2 2 3" xfId="21956" xr:uid="{00000000-0005-0000-0000-00001D040000}"/>
    <cellStyle name="20 % - Accent1 2 3 2 2 2 4" xfId="28354" xr:uid="{00000000-0005-0000-0000-00001E040000}"/>
    <cellStyle name="20 % - Accent1 2 3 2 2 2 5" xfId="35452" xr:uid="{00000000-0005-0000-0000-00001F040000}"/>
    <cellStyle name="20 % - Accent1 2 3 2 2 2 6" xfId="42459" xr:uid="{00000000-0005-0000-0000-000020040000}"/>
    <cellStyle name="20 % - Accent1 2 3 2 2 2 7" xfId="52734" xr:uid="{00000000-0005-0000-0000-000021040000}"/>
    <cellStyle name="20 % - Accent1 2 3 2 2 3" xfId="6318" xr:uid="{00000000-0005-0000-0000-000022040000}"/>
    <cellStyle name="20 % - Accent1 2 3 2 2 4" xfId="12716" xr:uid="{00000000-0005-0000-0000-000023040000}"/>
    <cellStyle name="20 % - Accent1 2 3 2 2 5" xfId="19114" xr:uid="{00000000-0005-0000-0000-000024040000}"/>
    <cellStyle name="20 % - Accent1 2 3 2 2 6" xfId="25512" xr:uid="{00000000-0005-0000-0000-000025040000}"/>
    <cellStyle name="20 % - Accent1 2 3 2 2 7" xfId="31896" xr:uid="{00000000-0005-0000-0000-000026040000}"/>
    <cellStyle name="20 % - Accent1 2 3 2 2 8" xfId="37343" xr:uid="{00000000-0005-0000-0000-000027040000}"/>
    <cellStyle name="20 % - Accent1 2 3 2 2 9" xfId="47618" xr:uid="{00000000-0005-0000-0000-000028040000}"/>
    <cellStyle name="20 % - Accent1 2 3 2 3" xfId="3441" xr:uid="{00000000-0005-0000-0000-000029040000}"/>
    <cellStyle name="20 % - Accent1 2 3 2 3 2" xfId="9860" xr:uid="{00000000-0005-0000-0000-00002A040000}"/>
    <cellStyle name="20 % - Accent1 2 3 2 3 2 2" xfId="16258" xr:uid="{00000000-0005-0000-0000-00002B040000}"/>
    <cellStyle name="20 % - Accent1 2 3 2 3 2 3" xfId="22656" xr:uid="{00000000-0005-0000-0000-00002C040000}"/>
    <cellStyle name="20 % - Accent1 2 3 2 3 2 4" xfId="29054" xr:uid="{00000000-0005-0000-0000-00002D040000}"/>
    <cellStyle name="20 % - Accent1 2 3 2 3 2 5" xfId="36152" xr:uid="{00000000-0005-0000-0000-00002E040000}"/>
    <cellStyle name="20 % - Accent1 2 3 2 3 3" xfId="7018" xr:uid="{00000000-0005-0000-0000-00002F040000}"/>
    <cellStyle name="20 % - Accent1 2 3 2 3 4" xfId="13416" xr:uid="{00000000-0005-0000-0000-000030040000}"/>
    <cellStyle name="20 % - Accent1 2 3 2 3 5" xfId="19814" xr:uid="{00000000-0005-0000-0000-000031040000}"/>
    <cellStyle name="20 % - Accent1 2 3 2 3 6" xfId="26212" xr:uid="{00000000-0005-0000-0000-000032040000}"/>
    <cellStyle name="20 % - Accent1 2 3 2 3 7" xfId="32596" xr:uid="{00000000-0005-0000-0000-000033040000}"/>
    <cellStyle name="20 % - Accent1 2 3 2 3 8" xfId="42458" xr:uid="{00000000-0005-0000-0000-000034040000}"/>
    <cellStyle name="20 % - Accent1 2 3 2 3 9" xfId="52733" xr:uid="{00000000-0005-0000-0000-000035040000}"/>
    <cellStyle name="20 % - Accent1 2 3 2 4" xfId="1565" xr:uid="{00000000-0005-0000-0000-000036040000}"/>
    <cellStyle name="20 % - Accent1 2 3 2 4 2" xfId="5142" xr:uid="{00000000-0005-0000-0000-000037040000}"/>
    <cellStyle name="20 % - Accent1 2 3 2 4 2 2" xfId="34276" xr:uid="{00000000-0005-0000-0000-000038040000}"/>
    <cellStyle name="20 % - Accent1 2 3 2 4 3" xfId="11540" xr:uid="{00000000-0005-0000-0000-000039040000}"/>
    <cellStyle name="20 % - Accent1 2 3 2 4 4" xfId="17938" xr:uid="{00000000-0005-0000-0000-00003A040000}"/>
    <cellStyle name="20 % - Accent1 2 3 2 4 5" xfId="24336" xr:uid="{00000000-0005-0000-0000-00003B040000}"/>
    <cellStyle name="20 % - Accent1 2 3 2 4 6" xfId="30720" xr:uid="{00000000-0005-0000-0000-00003C040000}"/>
    <cellStyle name="20 % - Accent1 2 3 2 5" xfId="7984" xr:uid="{00000000-0005-0000-0000-00003D040000}"/>
    <cellStyle name="20 % - Accent1 2 3 2 5 2" xfId="14382" xr:uid="{00000000-0005-0000-0000-00003E040000}"/>
    <cellStyle name="20 % - Accent1 2 3 2 5 3" xfId="20780" xr:uid="{00000000-0005-0000-0000-00003F040000}"/>
    <cellStyle name="20 % - Accent1 2 3 2 5 4" xfId="27178" xr:uid="{00000000-0005-0000-0000-000040040000}"/>
    <cellStyle name="20 % - Accent1 2 3 2 5 5" xfId="33310" xr:uid="{00000000-0005-0000-0000-000041040000}"/>
    <cellStyle name="20 % - Accent1 2 3 2 6" xfId="4175" xr:uid="{00000000-0005-0000-0000-000042040000}"/>
    <cellStyle name="20 % - Accent1 2 3 2 7" xfId="10574" xr:uid="{00000000-0005-0000-0000-000043040000}"/>
    <cellStyle name="20 % - Accent1 2 3 2 8" xfId="16972" xr:uid="{00000000-0005-0000-0000-000044040000}"/>
    <cellStyle name="20 % - Accent1 2 3 2 9" xfId="23370" xr:uid="{00000000-0005-0000-0000-000045040000}"/>
    <cellStyle name="20 % - Accent1 2 3 3" xfId="1971" xr:uid="{00000000-0005-0000-0000-000046040000}"/>
    <cellStyle name="20 % - Accent1 2 3 3 2" xfId="8390" xr:uid="{00000000-0005-0000-0000-000047040000}"/>
    <cellStyle name="20 % - Accent1 2 3 3 2 2" xfId="14788" xr:uid="{00000000-0005-0000-0000-000048040000}"/>
    <cellStyle name="20 % - Accent1 2 3 3 2 2 2" xfId="42461" xr:uid="{00000000-0005-0000-0000-000049040000}"/>
    <cellStyle name="20 % - Accent1 2 3 3 2 2 3" xfId="52736" xr:uid="{00000000-0005-0000-0000-00004A040000}"/>
    <cellStyle name="20 % - Accent1 2 3 3 2 3" xfId="21186" xr:uid="{00000000-0005-0000-0000-00004B040000}"/>
    <cellStyle name="20 % - Accent1 2 3 3 2 4" xfId="27584" xr:uid="{00000000-0005-0000-0000-00004C040000}"/>
    <cellStyle name="20 % - Accent1 2 3 3 2 5" xfId="34682" xr:uid="{00000000-0005-0000-0000-00004D040000}"/>
    <cellStyle name="20 % - Accent1 2 3 3 2 6" xfId="37345" xr:uid="{00000000-0005-0000-0000-00004E040000}"/>
    <cellStyle name="20 % - Accent1 2 3 3 2 7" xfId="47620" xr:uid="{00000000-0005-0000-0000-00004F040000}"/>
    <cellStyle name="20 % - Accent1 2 3 3 3" xfId="5548" xr:uid="{00000000-0005-0000-0000-000050040000}"/>
    <cellStyle name="20 % - Accent1 2 3 3 3 2" xfId="42460" xr:uid="{00000000-0005-0000-0000-000051040000}"/>
    <cellStyle name="20 % - Accent1 2 3 3 3 3" xfId="52735" xr:uid="{00000000-0005-0000-0000-000052040000}"/>
    <cellStyle name="20 % - Accent1 2 3 3 4" xfId="11946" xr:uid="{00000000-0005-0000-0000-000053040000}"/>
    <cellStyle name="20 % - Accent1 2 3 3 5" xfId="18344" xr:uid="{00000000-0005-0000-0000-000054040000}"/>
    <cellStyle name="20 % - Accent1 2 3 3 6" xfId="24742" xr:uid="{00000000-0005-0000-0000-000055040000}"/>
    <cellStyle name="20 % - Accent1 2 3 3 7" xfId="31126" xr:uid="{00000000-0005-0000-0000-000056040000}"/>
    <cellStyle name="20 % - Accent1 2 3 3 8" xfId="37344" xr:uid="{00000000-0005-0000-0000-000057040000}"/>
    <cellStyle name="20 % - Accent1 2 3 3 9" xfId="47619" xr:uid="{00000000-0005-0000-0000-000058040000}"/>
    <cellStyle name="20 % - Accent1 2 3 4" xfId="2377" xr:uid="{00000000-0005-0000-0000-000059040000}"/>
    <cellStyle name="20 % - Accent1 2 3 4 2" xfId="8796" xr:uid="{00000000-0005-0000-0000-00005A040000}"/>
    <cellStyle name="20 % - Accent1 2 3 4 2 2" xfId="15194" xr:uid="{00000000-0005-0000-0000-00005B040000}"/>
    <cellStyle name="20 % - Accent1 2 3 4 2 2 2" xfId="42463" xr:uid="{00000000-0005-0000-0000-00005C040000}"/>
    <cellStyle name="20 % - Accent1 2 3 4 2 2 3" xfId="52738" xr:uid="{00000000-0005-0000-0000-00005D040000}"/>
    <cellStyle name="20 % - Accent1 2 3 4 2 3" xfId="21592" xr:uid="{00000000-0005-0000-0000-00005E040000}"/>
    <cellStyle name="20 % - Accent1 2 3 4 2 4" xfId="27990" xr:uid="{00000000-0005-0000-0000-00005F040000}"/>
    <cellStyle name="20 % - Accent1 2 3 4 2 5" xfId="35088" xr:uid="{00000000-0005-0000-0000-000060040000}"/>
    <cellStyle name="20 % - Accent1 2 3 4 2 6" xfId="37347" xr:uid="{00000000-0005-0000-0000-000061040000}"/>
    <cellStyle name="20 % - Accent1 2 3 4 2 7" xfId="47622" xr:uid="{00000000-0005-0000-0000-000062040000}"/>
    <cellStyle name="20 % - Accent1 2 3 4 3" xfId="5954" xr:uid="{00000000-0005-0000-0000-000063040000}"/>
    <cellStyle name="20 % - Accent1 2 3 4 3 2" xfId="42462" xr:uid="{00000000-0005-0000-0000-000064040000}"/>
    <cellStyle name="20 % - Accent1 2 3 4 3 3" xfId="52737" xr:uid="{00000000-0005-0000-0000-000065040000}"/>
    <cellStyle name="20 % - Accent1 2 3 4 4" xfId="12352" xr:uid="{00000000-0005-0000-0000-000066040000}"/>
    <cellStyle name="20 % - Accent1 2 3 4 5" xfId="18750" xr:uid="{00000000-0005-0000-0000-000067040000}"/>
    <cellStyle name="20 % - Accent1 2 3 4 6" xfId="25148" xr:uid="{00000000-0005-0000-0000-000068040000}"/>
    <cellStyle name="20 % - Accent1 2 3 4 7" xfId="31532" xr:uid="{00000000-0005-0000-0000-000069040000}"/>
    <cellStyle name="20 % - Accent1 2 3 4 8" xfId="37346" xr:uid="{00000000-0005-0000-0000-00006A040000}"/>
    <cellStyle name="20 % - Accent1 2 3 4 9" xfId="47621" xr:uid="{00000000-0005-0000-0000-00006B040000}"/>
    <cellStyle name="20 % - Accent1 2 3 5" xfId="3077" xr:uid="{00000000-0005-0000-0000-00006C040000}"/>
    <cellStyle name="20 % - Accent1 2 3 5 2" xfId="9496" xr:uid="{00000000-0005-0000-0000-00006D040000}"/>
    <cellStyle name="20 % - Accent1 2 3 5 2 2" xfId="15894" xr:uid="{00000000-0005-0000-0000-00006E040000}"/>
    <cellStyle name="20 % - Accent1 2 3 5 2 2 2" xfId="42465" xr:uid="{00000000-0005-0000-0000-00006F040000}"/>
    <cellStyle name="20 % - Accent1 2 3 5 2 2 3" xfId="52740" xr:uid="{00000000-0005-0000-0000-000070040000}"/>
    <cellStyle name="20 % - Accent1 2 3 5 2 3" xfId="22292" xr:uid="{00000000-0005-0000-0000-000071040000}"/>
    <cellStyle name="20 % - Accent1 2 3 5 2 4" xfId="28690" xr:uid="{00000000-0005-0000-0000-000072040000}"/>
    <cellStyle name="20 % - Accent1 2 3 5 2 5" xfId="35788" xr:uid="{00000000-0005-0000-0000-000073040000}"/>
    <cellStyle name="20 % - Accent1 2 3 5 2 6" xfId="37349" xr:uid="{00000000-0005-0000-0000-000074040000}"/>
    <cellStyle name="20 % - Accent1 2 3 5 2 7" xfId="47624" xr:uid="{00000000-0005-0000-0000-000075040000}"/>
    <cellStyle name="20 % - Accent1 2 3 5 3" xfId="6654" xr:uid="{00000000-0005-0000-0000-000076040000}"/>
    <cellStyle name="20 % - Accent1 2 3 5 3 2" xfId="42464" xr:uid="{00000000-0005-0000-0000-000077040000}"/>
    <cellStyle name="20 % - Accent1 2 3 5 3 3" xfId="52739" xr:uid="{00000000-0005-0000-0000-000078040000}"/>
    <cellStyle name="20 % - Accent1 2 3 5 4" xfId="13052" xr:uid="{00000000-0005-0000-0000-000079040000}"/>
    <cellStyle name="20 % - Accent1 2 3 5 5" xfId="19450" xr:uid="{00000000-0005-0000-0000-00007A040000}"/>
    <cellStyle name="20 % - Accent1 2 3 5 6" xfId="25848" xr:uid="{00000000-0005-0000-0000-00007B040000}"/>
    <cellStyle name="20 % - Accent1 2 3 5 7" xfId="32232" xr:uid="{00000000-0005-0000-0000-00007C040000}"/>
    <cellStyle name="20 % - Accent1 2 3 5 8" xfId="37348" xr:uid="{00000000-0005-0000-0000-00007D040000}"/>
    <cellStyle name="20 % - Accent1 2 3 5 9" xfId="47623" xr:uid="{00000000-0005-0000-0000-00007E040000}"/>
    <cellStyle name="20 % - Accent1 2 3 6" xfId="1019" xr:uid="{00000000-0005-0000-0000-00007F040000}"/>
    <cellStyle name="20 % - Accent1 2 3 6 2" xfId="4596" xr:uid="{00000000-0005-0000-0000-000080040000}"/>
    <cellStyle name="20 % - Accent1 2 3 6 2 2" xfId="33730" xr:uid="{00000000-0005-0000-0000-000081040000}"/>
    <cellStyle name="20 % - Accent1 2 3 6 2 2 2" xfId="42467" xr:uid="{00000000-0005-0000-0000-000082040000}"/>
    <cellStyle name="20 % - Accent1 2 3 6 2 2 3" xfId="52742" xr:uid="{00000000-0005-0000-0000-000083040000}"/>
    <cellStyle name="20 % - Accent1 2 3 6 2 3" xfId="37351" xr:uid="{00000000-0005-0000-0000-000084040000}"/>
    <cellStyle name="20 % - Accent1 2 3 6 2 4" xfId="47626" xr:uid="{00000000-0005-0000-0000-000085040000}"/>
    <cellStyle name="20 % - Accent1 2 3 6 3" xfId="10994" xr:uid="{00000000-0005-0000-0000-000086040000}"/>
    <cellStyle name="20 % - Accent1 2 3 6 3 2" xfId="42466" xr:uid="{00000000-0005-0000-0000-000087040000}"/>
    <cellStyle name="20 % - Accent1 2 3 6 3 3" xfId="52741" xr:uid="{00000000-0005-0000-0000-000088040000}"/>
    <cellStyle name="20 % - Accent1 2 3 6 4" xfId="17392" xr:uid="{00000000-0005-0000-0000-000089040000}"/>
    <cellStyle name="20 % - Accent1 2 3 6 5" xfId="23790" xr:uid="{00000000-0005-0000-0000-00008A040000}"/>
    <cellStyle name="20 % - Accent1 2 3 6 6" xfId="30174" xr:uid="{00000000-0005-0000-0000-00008B040000}"/>
    <cellStyle name="20 % - Accent1 2 3 6 7" xfId="37350" xr:uid="{00000000-0005-0000-0000-00008C040000}"/>
    <cellStyle name="20 % - Accent1 2 3 6 8" xfId="47625" xr:uid="{00000000-0005-0000-0000-00008D040000}"/>
    <cellStyle name="20 % - Accent1 2 3 7" xfId="7438" xr:uid="{00000000-0005-0000-0000-00008E040000}"/>
    <cellStyle name="20 % - Accent1 2 3 7 2" xfId="13836" xr:uid="{00000000-0005-0000-0000-00008F040000}"/>
    <cellStyle name="20 % - Accent1 2 3 7 2 2" xfId="42469" xr:uid="{00000000-0005-0000-0000-000090040000}"/>
    <cellStyle name="20 % - Accent1 2 3 7 2 2 2" xfId="52744" xr:uid="{00000000-0005-0000-0000-000091040000}"/>
    <cellStyle name="20 % - Accent1 2 3 7 2 3" xfId="37353" xr:uid="{00000000-0005-0000-0000-000092040000}"/>
    <cellStyle name="20 % - Accent1 2 3 7 2 4" xfId="47628" xr:uid="{00000000-0005-0000-0000-000093040000}"/>
    <cellStyle name="20 % - Accent1 2 3 7 3" xfId="20234" xr:uid="{00000000-0005-0000-0000-000094040000}"/>
    <cellStyle name="20 % - Accent1 2 3 7 3 2" xfId="42468" xr:uid="{00000000-0005-0000-0000-000095040000}"/>
    <cellStyle name="20 % - Accent1 2 3 7 3 3" xfId="52743" xr:uid="{00000000-0005-0000-0000-000096040000}"/>
    <cellStyle name="20 % - Accent1 2 3 7 4" xfId="26632" xr:uid="{00000000-0005-0000-0000-000097040000}"/>
    <cellStyle name="20 % - Accent1 2 3 7 5" xfId="32946" xr:uid="{00000000-0005-0000-0000-000098040000}"/>
    <cellStyle name="20 % - Accent1 2 3 7 6" xfId="37352" xr:uid="{00000000-0005-0000-0000-000099040000}"/>
    <cellStyle name="20 % - Accent1 2 3 7 7" xfId="47627" xr:uid="{00000000-0005-0000-0000-00009A040000}"/>
    <cellStyle name="20 % - Accent1 2 3 8" xfId="3811" xr:uid="{00000000-0005-0000-0000-00009B040000}"/>
    <cellStyle name="20 % - Accent1 2 3 8 2" xfId="36460" xr:uid="{00000000-0005-0000-0000-00009C040000}"/>
    <cellStyle name="20 % - Accent1 2 3 8 2 2" xfId="42470" xr:uid="{00000000-0005-0000-0000-00009D040000}"/>
    <cellStyle name="20 % - Accent1 2 3 8 2 3" xfId="52745" xr:uid="{00000000-0005-0000-0000-00009E040000}"/>
    <cellStyle name="20 % - Accent1 2 3 8 3" xfId="37354" xr:uid="{00000000-0005-0000-0000-00009F040000}"/>
    <cellStyle name="20 % - Accent1 2 3 8 4" xfId="47629" xr:uid="{00000000-0005-0000-0000-0000A0040000}"/>
    <cellStyle name="20 % - Accent1 2 3 9" xfId="10210" xr:uid="{00000000-0005-0000-0000-0000A1040000}"/>
    <cellStyle name="20 % - Accent1 2 3 9 2" xfId="42471" xr:uid="{00000000-0005-0000-0000-0000A2040000}"/>
    <cellStyle name="20 % - Accent1 2 3 9 2 2" xfId="52746" xr:uid="{00000000-0005-0000-0000-0000A3040000}"/>
    <cellStyle name="20 % - Accent1 2 3 9 3" xfId="37355" xr:uid="{00000000-0005-0000-0000-0000A4040000}"/>
    <cellStyle name="20 % - Accent1 2 3 9 4" xfId="47630" xr:uid="{00000000-0005-0000-0000-0000A5040000}"/>
    <cellStyle name="20 % - Accent1 2 4" xfId="150" xr:uid="{00000000-0005-0000-0000-0000A6040000}"/>
    <cellStyle name="20 % - Accent1 2 4 10" xfId="16524" xr:uid="{00000000-0005-0000-0000-0000A7040000}"/>
    <cellStyle name="20 % - Accent1 2 4 11" xfId="22922" xr:uid="{00000000-0005-0000-0000-0000A8040000}"/>
    <cellStyle name="20 % - Accent1 2 4 12" xfId="29306" xr:uid="{00000000-0005-0000-0000-0000A9040000}"/>
    <cellStyle name="20 % - Accent1 2 4 13" xfId="37356" xr:uid="{00000000-0005-0000-0000-0000AA040000}"/>
    <cellStyle name="20 % - Accent1 2 4 14" xfId="47631" xr:uid="{00000000-0005-0000-0000-0000AB040000}"/>
    <cellStyle name="20 % - Accent1 2 4 2" xfId="1481" xr:uid="{00000000-0005-0000-0000-0000AC040000}"/>
    <cellStyle name="20 % - Accent1 2 4 2 2" xfId="7900" xr:uid="{00000000-0005-0000-0000-0000AD040000}"/>
    <cellStyle name="20 % - Accent1 2 4 2 2 2" xfId="14298" xr:uid="{00000000-0005-0000-0000-0000AE040000}"/>
    <cellStyle name="20 % - Accent1 2 4 2 2 3" xfId="20696" xr:uid="{00000000-0005-0000-0000-0000AF040000}"/>
    <cellStyle name="20 % - Accent1 2 4 2 2 4" xfId="27094" xr:uid="{00000000-0005-0000-0000-0000B0040000}"/>
    <cellStyle name="20 % - Accent1 2 4 2 2 5" xfId="34192" xr:uid="{00000000-0005-0000-0000-0000B1040000}"/>
    <cellStyle name="20 % - Accent1 2 4 2 2 6" xfId="42473" xr:uid="{00000000-0005-0000-0000-0000B2040000}"/>
    <cellStyle name="20 % - Accent1 2 4 2 2 7" xfId="52748" xr:uid="{00000000-0005-0000-0000-0000B3040000}"/>
    <cellStyle name="20 % - Accent1 2 4 2 3" xfId="5058" xr:uid="{00000000-0005-0000-0000-0000B4040000}"/>
    <cellStyle name="20 % - Accent1 2 4 2 4" xfId="11456" xr:uid="{00000000-0005-0000-0000-0000B5040000}"/>
    <cellStyle name="20 % - Accent1 2 4 2 5" xfId="17854" xr:uid="{00000000-0005-0000-0000-0000B6040000}"/>
    <cellStyle name="20 % - Accent1 2 4 2 6" xfId="24252" xr:uid="{00000000-0005-0000-0000-0000B7040000}"/>
    <cellStyle name="20 % - Accent1 2 4 2 7" xfId="30636" xr:uid="{00000000-0005-0000-0000-0000B8040000}"/>
    <cellStyle name="20 % - Accent1 2 4 2 8" xfId="37357" xr:uid="{00000000-0005-0000-0000-0000B9040000}"/>
    <cellStyle name="20 % - Accent1 2 4 2 9" xfId="47632" xr:uid="{00000000-0005-0000-0000-0000BA040000}"/>
    <cellStyle name="20 % - Accent1 2 4 3" xfId="1887" xr:uid="{00000000-0005-0000-0000-0000BB040000}"/>
    <cellStyle name="20 % - Accent1 2 4 3 2" xfId="8306" xr:uid="{00000000-0005-0000-0000-0000BC040000}"/>
    <cellStyle name="20 % - Accent1 2 4 3 2 2" xfId="14704" xr:uid="{00000000-0005-0000-0000-0000BD040000}"/>
    <cellStyle name="20 % - Accent1 2 4 3 2 3" xfId="21102" xr:uid="{00000000-0005-0000-0000-0000BE040000}"/>
    <cellStyle name="20 % - Accent1 2 4 3 2 4" xfId="27500" xr:uid="{00000000-0005-0000-0000-0000BF040000}"/>
    <cellStyle name="20 % - Accent1 2 4 3 2 5" xfId="34598" xr:uid="{00000000-0005-0000-0000-0000C0040000}"/>
    <cellStyle name="20 % - Accent1 2 4 3 3" xfId="5464" xr:uid="{00000000-0005-0000-0000-0000C1040000}"/>
    <cellStyle name="20 % - Accent1 2 4 3 4" xfId="11862" xr:uid="{00000000-0005-0000-0000-0000C2040000}"/>
    <cellStyle name="20 % - Accent1 2 4 3 5" xfId="18260" xr:uid="{00000000-0005-0000-0000-0000C3040000}"/>
    <cellStyle name="20 % - Accent1 2 4 3 6" xfId="24658" xr:uid="{00000000-0005-0000-0000-0000C4040000}"/>
    <cellStyle name="20 % - Accent1 2 4 3 7" xfId="31042" xr:uid="{00000000-0005-0000-0000-0000C5040000}"/>
    <cellStyle name="20 % - Accent1 2 4 3 8" xfId="42472" xr:uid="{00000000-0005-0000-0000-0000C6040000}"/>
    <cellStyle name="20 % - Accent1 2 4 3 9" xfId="52747" xr:uid="{00000000-0005-0000-0000-0000C7040000}"/>
    <cellStyle name="20 % - Accent1 2 4 4" xfId="2293" xr:uid="{00000000-0005-0000-0000-0000C8040000}"/>
    <cellStyle name="20 % - Accent1 2 4 4 2" xfId="8712" xr:uid="{00000000-0005-0000-0000-0000C9040000}"/>
    <cellStyle name="20 % - Accent1 2 4 4 2 2" xfId="15110" xr:uid="{00000000-0005-0000-0000-0000CA040000}"/>
    <cellStyle name="20 % - Accent1 2 4 4 2 3" xfId="21508" xr:uid="{00000000-0005-0000-0000-0000CB040000}"/>
    <cellStyle name="20 % - Accent1 2 4 4 2 4" xfId="27906" xr:uid="{00000000-0005-0000-0000-0000CC040000}"/>
    <cellStyle name="20 % - Accent1 2 4 4 2 5" xfId="35004" xr:uid="{00000000-0005-0000-0000-0000CD040000}"/>
    <cellStyle name="20 % - Accent1 2 4 4 3" xfId="5870" xr:uid="{00000000-0005-0000-0000-0000CE040000}"/>
    <cellStyle name="20 % - Accent1 2 4 4 4" xfId="12268" xr:uid="{00000000-0005-0000-0000-0000CF040000}"/>
    <cellStyle name="20 % - Accent1 2 4 4 5" xfId="18666" xr:uid="{00000000-0005-0000-0000-0000D0040000}"/>
    <cellStyle name="20 % - Accent1 2 4 4 6" xfId="25064" xr:uid="{00000000-0005-0000-0000-0000D1040000}"/>
    <cellStyle name="20 % - Accent1 2 4 4 7" xfId="31448" xr:uid="{00000000-0005-0000-0000-0000D2040000}"/>
    <cellStyle name="20 % - Accent1 2 4 5" xfId="2993" xr:uid="{00000000-0005-0000-0000-0000D3040000}"/>
    <cellStyle name="20 % - Accent1 2 4 5 2" xfId="9412" xr:uid="{00000000-0005-0000-0000-0000D4040000}"/>
    <cellStyle name="20 % - Accent1 2 4 5 2 2" xfId="15810" xr:uid="{00000000-0005-0000-0000-0000D5040000}"/>
    <cellStyle name="20 % - Accent1 2 4 5 2 3" xfId="22208" xr:uid="{00000000-0005-0000-0000-0000D6040000}"/>
    <cellStyle name="20 % - Accent1 2 4 5 2 4" xfId="28606" xr:uid="{00000000-0005-0000-0000-0000D7040000}"/>
    <cellStyle name="20 % - Accent1 2 4 5 2 5" xfId="35704" xr:uid="{00000000-0005-0000-0000-0000D8040000}"/>
    <cellStyle name="20 % - Accent1 2 4 5 3" xfId="6570" xr:uid="{00000000-0005-0000-0000-0000D9040000}"/>
    <cellStyle name="20 % - Accent1 2 4 5 4" xfId="12968" xr:uid="{00000000-0005-0000-0000-0000DA040000}"/>
    <cellStyle name="20 % - Accent1 2 4 5 5" xfId="19366" xr:uid="{00000000-0005-0000-0000-0000DB040000}"/>
    <cellStyle name="20 % - Accent1 2 4 5 6" xfId="25764" xr:uid="{00000000-0005-0000-0000-0000DC040000}"/>
    <cellStyle name="20 % - Accent1 2 4 5 7" xfId="32148" xr:uid="{00000000-0005-0000-0000-0000DD040000}"/>
    <cellStyle name="20 % - Accent1 2 4 6" xfId="935" xr:uid="{00000000-0005-0000-0000-0000DE040000}"/>
    <cellStyle name="20 % - Accent1 2 4 6 2" xfId="4512" xr:uid="{00000000-0005-0000-0000-0000DF040000}"/>
    <cellStyle name="20 % - Accent1 2 4 6 2 2" xfId="33646" xr:uid="{00000000-0005-0000-0000-0000E0040000}"/>
    <cellStyle name="20 % - Accent1 2 4 6 3" xfId="10910" xr:uid="{00000000-0005-0000-0000-0000E1040000}"/>
    <cellStyle name="20 % - Accent1 2 4 6 4" xfId="17308" xr:uid="{00000000-0005-0000-0000-0000E2040000}"/>
    <cellStyle name="20 % - Accent1 2 4 6 5" xfId="23706" xr:uid="{00000000-0005-0000-0000-0000E3040000}"/>
    <cellStyle name="20 % - Accent1 2 4 6 6" xfId="30090" xr:uid="{00000000-0005-0000-0000-0000E4040000}"/>
    <cellStyle name="20 % - Accent1 2 4 7" xfId="7354" xr:uid="{00000000-0005-0000-0000-0000E5040000}"/>
    <cellStyle name="20 % - Accent1 2 4 7 2" xfId="13752" xr:uid="{00000000-0005-0000-0000-0000E6040000}"/>
    <cellStyle name="20 % - Accent1 2 4 7 3" xfId="20150" xr:uid="{00000000-0005-0000-0000-0000E7040000}"/>
    <cellStyle name="20 % - Accent1 2 4 7 4" xfId="26548" xr:uid="{00000000-0005-0000-0000-0000E8040000}"/>
    <cellStyle name="20 % - Accent1 2 4 7 5" xfId="32862" xr:uid="{00000000-0005-0000-0000-0000E9040000}"/>
    <cellStyle name="20 % - Accent1 2 4 8" xfId="3727" xr:uid="{00000000-0005-0000-0000-0000EA040000}"/>
    <cellStyle name="20 % - Accent1 2 4 9" xfId="10126" xr:uid="{00000000-0005-0000-0000-0000EB040000}"/>
    <cellStyle name="20 % - Accent1 2 5" xfId="514" xr:uid="{00000000-0005-0000-0000-0000EC040000}"/>
    <cellStyle name="20 % - Accent1 2 5 10" xfId="29670" xr:uid="{00000000-0005-0000-0000-0000ED040000}"/>
    <cellStyle name="20 % - Accent1 2 5 11" xfId="37358" xr:uid="{00000000-0005-0000-0000-0000EE040000}"/>
    <cellStyle name="20 % - Accent1 2 5 12" xfId="47633" xr:uid="{00000000-0005-0000-0000-0000EF040000}"/>
    <cellStyle name="20 % - Accent1 2 5 2" xfId="2657" xr:uid="{00000000-0005-0000-0000-0000F0040000}"/>
    <cellStyle name="20 % - Accent1 2 5 2 2" xfId="9076" xr:uid="{00000000-0005-0000-0000-0000F1040000}"/>
    <cellStyle name="20 % - Accent1 2 5 2 2 2" xfId="15474" xr:uid="{00000000-0005-0000-0000-0000F2040000}"/>
    <cellStyle name="20 % - Accent1 2 5 2 2 3" xfId="21872" xr:uid="{00000000-0005-0000-0000-0000F3040000}"/>
    <cellStyle name="20 % - Accent1 2 5 2 2 4" xfId="28270" xr:uid="{00000000-0005-0000-0000-0000F4040000}"/>
    <cellStyle name="20 % - Accent1 2 5 2 2 5" xfId="35368" xr:uid="{00000000-0005-0000-0000-0000F5040000}"/>
    <cellStyle name="20 % - Accent1 2 5 2 2 6" xfId="42475" xr:uid="{00000000-0005-0000-0000-0000F6040000}"/>
    <cellStyle name="20 % - Accent1 2 5 2 2 7" xfId="52750" xr:uid="{00000000-0005-0000-0000-0000F7040000}"/>
    <cellStyle name="20 % - Accent1 2 5 2 3" xfId="6234" xr:uid="{00000000-0005-0000-0000-0000F8040000}"/>
    <cellStyle name="20 % - Accent1 2 5 2 4" xfId="12632" xr:uid="{00000000-0005-0000-0000-0000F9040000}"/>
    <cellStyle name="20 % - Accent1 2 5 2 5" xfId="19030" xr:uid="{00000000-0005-0000-0000-0000FA040000}"/>
    <cellStyle name="20 % - Accent1 2 5 2 6" xfId="25428" xr:uid="{00000000-0005-0000-0000-0000FB040000}"/>
    <cellStyle name="20 % - Accent1 2 5 2 7" xfId="31812" xr:uid="{00000000-0005-0000-0000-0000FC040000}"/>
    <cellStyle name="20 % - Accent1 2 5 2 8" xfId="37359" xr:uid="{00000000-0005-0000-0000-0000FD040000}"/>
    <cellStyle name="20 % - Accent1 2 5 2 9" xfId="47634" xr:uid="{00000000-0005-0000-0000-0000FE040000}"/>
    <cellStyle name="20 % - Accent1 2 5 3" xfId="3357" xr:uid="{00000000-0005-0000-0000-0000FF040000}"/>
    <cellStyle name="20 % - Accent1 2 5 3 2" xfId="9776" xr:uid="{00000000-0005-0000-0000-000000050000}"/>
    <cellStyle name="20 % - Accent1 2 5 3 2 2" xfId="16174" xr:uid="{00000000-0005-0000-0000-000001050000}"/>
    <cellStyle name="20 % - Accent1 2 5 3 2 3" xfId="22572" xr:uid="{00000000-0005-0000-0000-000002050000}"/>
    <cellStyle name="20 % - Accent1 2 5 3 2 4" xfId="28970" xr:uid="{00000000-0005-0000-0000-000003050000}"/>
    <cellStyle name="20 % - Accent1 2 5 3 2 5" xfId="36068" xr:uid="{00000000-0005-0000-0000-000004050000}"/>
    <cellStyle name="20 % - Accent1 2 5 3 3" xfId="6934" xr:uid="{00000000-0005-0000-0000-000005050000}"/>
    <cellStyle name="20 % - Accent1 2 5 3 4" xfId="13332" xr:uid="{00000000-0005-0000-0000-000006050000}"/>
    <cellStyle name="20 % - Accent1 2 5 3 5" xfId="19730" xr:uid="{00000000-0005-0000-0000-000007050000}"/>
    <cellStyle name="20 % - Accent1 2 5 3 6" xfId="26128" xr:uid="{00000000-0005-0000-0000-000008050000}"/>
    <cellStyle name="20 % - Accent1 2 5 3 7" xfId="32512" xr:uid="{00000000-0005-0000-0000-000009050000}"/>
    <cellStyle name="20 % - Accent1 2 5 3 8" xfId="42474" xr:uid="{00000000-0005-0000-0000-00000A050000}"/>
    <cellStyle name="20 % - Accent1 2 5 3 9" xfId="52749" xr:uid="{00000000-0005-0000-0000-00000B050000}"/>
    <cellStyle name="20 % - Accent1 2 5 4" xfId="880" xr:uid="{00000000-0005-0000-0000-00000C050000}"/>
    <cellStyle name="20 % - Accent1 2 5 4 2" xfId="4457" xr:uid="{00000000-0005-0000-0000-00000D050000}"/>
    <cellStyle name="20 % - Accent1 2 5 4 2 2" xfId="33592" xr:uid="{00000000-0005-0000-0000-00000E050000}"/>
    <cellStyle name="20 % - Accent1 2 5 4 3" xfId="10856" xr:uid="{00000000-0005-0000-0000-00000F050000}"/>
    <cellStyle name="20 % - Accent1 2 5 4 4" xfId="17254" xr:uid="{00000000-0005-0000-0000-000010050000}"/>
    <cellStyle name="20 % - Accent1 2 5 4 5" xfId="23652" xr:uid="{00000000-0005-0000-0000-000011050000}"/>
    <cellStyle name="20 % - Accent1 2 5 4 6" xfId="30036" xr:uid="{00000000-0005-0000-0000-000012050000}"/>
    <cellStyle name="20 % - Accent1 2 5 5" xfId="7300" xr:uid="{00000000-0005-0000-0000-000013050000}"/>
    <cellStyle name="20 % - Accent1 2 5 5 2" xfId="13698" xr:uid="{00000000-0005-0000-0000-000014050000}"/>
    <cellStyle name="20 % - Accent1 2 5 5 3" xfId="20096" xr:uid="{00000000-0005-0000-0000-000015050000}"/>
    <cellStyle name="20 % - Accent1 2 5 5 4" xfId="26494" xr:uid="{00000000-0005-0000-0000-000016050000}"/>
    <cellStyle name="20 % - Accent1 2 5 5 5" xfId="33226" xr:uid="{00000000-0005-0000-0000-000017050000}"/>
    <cellStyle name="20 % - Accent1 2 5 6" xfId="4091" xr:uid="{00000000-0005-0000-0000-000018050000}"/>
    <cellStyle name="20 % - Accent1 2 5 7" xfId="10490" xr:uid="{00000000-0005-0000-0000-000019050000}"/>
    <cellStyle name="20 % - Accent1 2 5 8" xfId="16888" xr:uid="{00000000-0005-0000-0000-00001A050000}"/>
    <cellStyle name="20 % - Accent1 2 5 9" xfId="23286" xr:uid="{00000000-0005-0000-0000-00001B050000}"/>
    <cellStyle name="20 % - Accent1 2 6" xfId="1257" xr:uid="{00000000-0005-0000-0000-00001C050000}"/>
    <cellStyle name="20 % - Accent1 2 6 2" xfId="7676" xr:uid="{00000000-0005-0000-0000-00001D050000}"/>
    <cellStyle name="20 % - Accent1 2 6 2 2" xfId="14074" xr:uid="{00000000-0005-0000-0000-00001E050000}"/>
    <cellStyle name="20 % - Accent1 2 6 2 2 2" xfId="42477" xr:uid="{00000000-0005-0000-0000-00001F050000}"/>
    <cellStyle name="20 % - Accent1 2 6 2 2 3" xfId="52752" xr:uid="{00000000-0005-0000-0000-000020050000}"/>
    <cellStyle name="20 % - Accent1 2 6 2 3" xfId="20472" xr:uid="{00000000-0005-0000-0000-000021050000}"/>
    <cellStyle name="20 % - Accent1 2 6 2 4" xfId="26870" xr:uid="{00000000-0005-0000-0000-000022050000}"/>
    <cellStyle name="20 % - Accent1 2 6 2 5" xfId="33968" xr:uid="{00000000-0005-0000-0000-000023050000}"/>
    <cellStyle name="20 % - Accent1 2 6 2 6" xfId="37361" xr:uid="{00000000-0005-0000-0000-000024050000}"/>
    <cellStyle name="20 % - Accent1 2 6 2 7" xfId="47636" xr:uid="{00000000-0005-0000-0000-000025050000}"/>
    <cellStyle name="20 % - Accent1 2 6 3" xfId="4834" xr:uid="{00000000-0005-0000-0000-000026050000}"/>
    <cellStyle name="20 % - Accent1 2 6 3 2" xfId="42476" xr:uid="{00000000-0005-0000-0000-000027050000}"/>
    <cellStyle name="20 % - Accent1 2 6 3 3" xfId="52751" xr:uid="{00000000-0005-0000-0000-000028050000}"/>
    <cellStyle name="20 % - Accent1 2 6 4" xfId="11232" xr:uid="{00000000-0005-0000-0000-000029050000}"/>
    <cellStyle name="20 % - Accent1 2 6 5" xfId="17630" xr:uid="{00000000-0005-0000-0000-00002A050000}"/>
    <cellStyle name="20 % - Accent1 2 6 6" xfId="24028" xr:uid="{00000000-0005-0000-0000-00002B050000}"/>
    <cellStyle name="20 % - Accent1 2 6 7" xfId="30412" xr:uid="{00000000-0005-0000-0000-00002C050000}"/>
    <cellStyle name="20 % - Accent1 2 6 8" xfId="37360" xr:uid="{00000000-0005-0000-0000-00002D050000}"/>
    <cellStyle name="20 % - Accent1 2 6 9" xfId="47635" xr:uid="{00000000-0005-0000-0000-00002E050000}"/>
    <cellStyle name="20 % - Accent1 2 7" xfId="1427" xr:uid="{00000000-0005-0000-0000-00002F050000}"/>
    <cellStyle name="20 % - Accent1 2 7 2" xfId="7846" xr:uid="{00000000-0005-0000-0000-000030050000}"/>
    <cellStyle name="20 % - Accent1 2 7 2 2" xfId="14244" xr:uid="{00000000-0005-0000-0000-000031050000}"/>
    <cellStyle name="20 % - Accent1 2 7 2 2 2" xfId="42479" xr:uid="{00000000-0005-0000-0000-000032050000}"/>
    <cellStyle name="20 % - Accent1 2 7 2 2 3" xfId="52754" xr:uid="{00000000-0005-0000-0000-000033050000}"/>
    <cellStyle name="20 % - Accent1 2 7 2 3" xfId="20642" xr:uid="{00000000-0005-0000-0000-000034050000}"/>
    <cellStyle name="20 % - Accent1 2 7 2 4" xfId="27040" xr:uid="{00000000-0005-0000-0000-000035050000}"/>
    <cellStyle name="20 % - Accent1 2 7 2 5" xfId="34138" xr:uid="{00000000-0005-0000-0000-000036050000}"/>
    <cellStyle name="20 % - Accent1 2 7 2 6" xfId="37363" xr:uid="{00000000-0005-0000-0000-000037050000}"/>
    <cellStyle name="20 % - Accent1 2 7 2 7" xfId="47638" xr:uid="{00000000-0005-0000-0000-000038050000}"/>
    <cellStyle name="20 % - Accent1 2 7 3" xfId="5004" xr:uid="{00000000-0005-0000-0000-000039050000}"/>
    <cellStyle name="20 % - Accent1 2 7 3 2" xfId="42478" xr:uid="{00000000-0005-0000-0000-00003A050000}"/>
    <cellStyle name="20 % - Accent1 2 7 3 3" xfId="52753" xr:uid="{00000000-0005-0000-0000-00003B050000}"/>
    <cellStyle name="20 % - Accent1 2 7 4" xfId="11402" xr:uid="{00000000-0005-0000-0000-00003C050000}"/>
    <cellStyle name="20 % - Accent1 2 7 5" xfId="17800" xr:uid="{00000000-0005-0000-0000-00003D050000}"/>
    <cellStyle name="20 % - Accent1 2 7 6" xfId="24198" xr:uid="{00000000-0005-0000-0000-00003E050000}"/>
    <cellStyle name="20 % - Accent1 2 7 7" xfId="30582" xr:uid="{00000000-0005-0000-0000-00003F050000}"/>
    <cellStyle name="20 % - Accent1 2 7 8" xfId="37362" xr:uid="{00000000-0005-0000-0000-000040050000}"/>
    <cellStyle name="20 % - Accent1 2 7 9" xfId="47637" xr:uid="{00000000-0005-0000-0000-000041050000}"/>
    <cellStyle name="20 % - Accent1 2 8" xfId="1833" xr:uid="{00000000-0005-0000-0000-000042050000}"/>
    <cellStyle name="20 % - Accent1 2 8 2" xfId="8252" xr:uid="{00000000-0005-0000-0000-000043050000}"/>
    <cellStyle name="20 % - Accent1 2 8 2 2" xfId="14650" xr:uid="{00000000-0005-0000-0000-000044050000}"/>
    <cellStyle name="20 % - Accent1 2 8 2 2 2" xfId="42481" xr:uid="{00000000-0005-0000-0000-000045050000}"/>
    <cellStyle name="20 % - Accent1 2 8 2 2 3" xfId="52756" xr:uid="{00000000-0005-0000-0000-000046050000}"/>
    <cellStyle name="20 % - Accent1 2 8 2 3" xfId="21048" xr:uid="{00000000-0005-0000-0000-000047050000}"/>
    <cellStyle name="20 % - Accent1 2 8 2 4" xfId="27446" xr:uid="{00000000-0005-0000-0000-000048050000}"/>
    <cellStyle name="20 % - Accent1 2 8 2 5" xfId="34544" xr:uid="{00000000-0005-0000-0000-000049050000}"/>
    <cellStyle name="20 % - Accent1 2 8 2 6" xfId="37365" xr:uid="{00000000-0005-0000-0000-00004A050000}"/>
    <cellStyle name="20 % - Accent1 2 8 2 7" xfId="47640" xr:uid="{00000000-0005-0000-0000-00004B050000}"/>
    <cellStyle name="20 % - Accent1 2 8 3" xfId="5410" xr:uid="{00000000-0005-0000-0000-00004C050000}"/>
    <cellStyle name="20 % - Accent1 2 8 3 2" xfId="42480" xr:uid="{00000000-0005-0000-0000-00004D050000}"/>
    <cellStyle name="20 % - Accent1 2 8 3 3" xfId="52755" xr:uid="{00000000-0005-0000-0000-00004E050000}"/>
    <cellStyle name="20 % - Accent1 2 8 4" xfId="11808" xr:uid="{00000000-0005-0000-0000-00004F050000}"/>
    <cellStyle name="20 % - Accent1 2 8 5" xfId="18206" xr:uid="{00000000-0005-0000-0000-000050050000}"/>
    <cellStyle name="20 % - Accent1 2 8 6" xfId="24604" xr:uid="{00000000-0005-0000-0000-000051050000}"/>
    <cellStyle name="20 % - Accent1 2 8 7" xfId="30988" xr:uid="{00000000-0005-0000-0000-000052050000}"/>
    <cellStyle name="20 % - Accent1 2 8 8" xfId="37364" xr:uid="{00000000-0005-0000-0000-000053050000}"/>
    <cellStyle name="20 % - Accent1 2 8 9" xfId="47639" xr:uid="{00000000-0005-0000-0000-000054050000}"/>
    <cellStyle name="20 % - Accent1 2 9" xfId="2239" xr:uid="{00000000-0005-0000-0000-000055050000}"/>
    <cellStyle name="20 % - Accent1 2 9 2" xfId="8658" xr:uid="{00000000-0005-0000-0000-000056050000}"/>
    <cellStyle name="20 % - Accent1 2 9 2 2" xfId="15056" xr:uid="{00000000-0005-0000-0000-000057050000}"/>
    <cellStyle name="20 % - Accent1 2 9 2 2 2" xfId="42483" xr:uid="{00000000-0005-0000-0000-000058050000}"/>
    <cellStyle name="20 % - Accent1 2 9 2 2 3" xfId="52758" xr:uid="{00000000-0005-0000-0000-000059050000}"/>
    <cellStyle name="20 % - Accent1 2 9 2 3" xfId="21454" xr:uid="{00000000-0005-0000-0000-00005A050000}"/>
    <cellStyle name="20 % - Accent1 2 9 2 4" xfId="27852" xr:uid="{00000000-0005-0000-0000-00005B050000}"/>
    <cellStyle name="20 % - Accent1 2 9 2 5" xfId="34950" xr:uid="{00000000-0005-0000-0000-00005C050000}"/>
    <cellStyle name="20 % - Accent1 2 9 2 6" xfId="37367" xr:uid="{00000000-0005-0000-0000-00005D050000}"/>
    <cellStyle name="20 % - Accent1 2 9 2 7" xfId="47642" xr:uid="{00000000-0005-0000-0000-00005E050000}"/>
    <cellStyle name="20 % - Accent1 2 9 3" xfId="5816" xr:uid="{00000000-0005-0000-0000-00005F050000}"/>
    <cellStyle name="20 % - Accent1 2 9 3 2" xfId="42482" xr:uid="{00000000-0005-0000-0000-000060050000}"/>
    <cellStyle name="20 % - Accent1 2 9 3 3" xfId="52757" xr:uid="{00000000-0005-0000-0000-000061050000}"/>
    <cellStyle name="20 % - Accent1 2 9 4" xfId="12214" xr:uid="{00000000-0005-0000-0000-000062050000}"/>
    <cellStyle name="20 % - Accent1 2 9 5" xfId="18612" xr:uid="{00000000-0005-0000-0000-000063050000}"/>
    <cellStyle name="20 % - Accent1 2 9 6" xfId="25010" xr:uid="{00000000-0005-0000-0000-000064050000}"/>
    <cellStyle name="20 % - Accent1 2 9 7" xfId="31394" xr:uid="{00000000-0005-0000-0000-000065050000}"/>
    <cellStyle name="20 % - Accent1 2 9 8" xfId="37366" xr:uid="{00000000-0005-0000-0000-000066050000}"/>
    <cellStyle name="20 % - Accent1 2 9 9" xfId="47641" xr:uid="{00000000-0005-0000-0000-000067050000}"/>
    <cellStyle name="20 % - Accent1 20" xfId="2223" xr:uid="{00000000-0005-0000-0000-000068050000}"/>
    <cellStyle name="20 % - Accent1 20 2" xfId="8642" xr:uid="{00000000-0005-0000-0000-000069050000}"/>
    <cellStyle name="20 % - Accent1 20 2 2" xfId="15040" xr:uid="{00000000-0005-0000-0000-00006A050000}"/>
    <cellStyle name="20 % - Accent1 20 2 3" xfId="21438" xr:uid="{00000000-0005-0000-0000-00006B050000}"/>
    <cellStyle name="20 % - Accent1 20 2 4" xfId="27836" xr:uid="{00000000-0005-0000-0000-00006C050000}"/>
    <cellStyle name="20 % - Accent1 20 2 5" xfId="34934" xr:uid="{00000000-0005-0000-0000-00006D050000}"/>
    <cellStyle name="20 % - Accent1 20 3" xfId="5800" xr:uid="{00000000-0005-0000-0000-00006E050000}"/>
    <cellStyle name="20 % - Accent1 20 4" xfId="12198" xr:uid="{00000000-0005-0000-0000-00006F050000}"/>
    <cellStyle name="20 % - Accent1 20 5" xfId="18596" xr:uid="{00000000-0005-0000-0000-000070050000}"/>
    <cellStyle name="20 % - Accent1 20 6" xfId="24994" xr:uid="{00000000-0005-0000-0000-000071050000}"/>
    <cellStyle name="20 % - Accent1 20 7" xfId="31378" xr:uid="{00000000-0005-0000-0000-000072050000}"/>
    <cellStyle name="20 % - Accent1 20 8" xfId="41782" xr:uid="{00000000-0005-0000-0000-000073050000}"/>
    <cellStyle name="20 % - Accent1 20 9" xfId="52057" xr:uid="{00000000-0005-0000-0000-000074050000}"/>
    <cellStyle name="20 % - Accent1 21" xfId="2923" xr:uid="{00000000-0005-0000-0000-000075050000}"/>
    <cellStyle name="20 % - Accent1 21 2" xfId="9342" xr:uid="{00000000-0005-0000-0000-000076050000}"/>
    <cellStyle name="20 % - Accent1 21 2 2" xfId="15740" xr:uid="{00000000-0005-0000-0000-000077050000}"/>
    <cellStyle name="20 % - Accent1 21 2 3" xfId="22138" xr:uid="{00000000-0005-0000-0000-000078050000}"/>
    <cellStyle name="20 % - Accent1 21 2 4" xfId="28536" xr:uid="{00000000-0005-0000-0000-000079050000}"/>
    <cellStyle name="20 % - Accent1 21 2 5" xfId="35634" xr:uid="{00000000-0005-0000-0000-00007A050000}"/>
    <cellStyle name="20 % - Accent1 21 3" xfId="6500" xr:uid="{00000000-0005-0000-0000-00007B050000}"/>
    <cellStyle name="20 % - Accent1 21 4" xfId="12898" xr:uid="{00000000-0005-0000-0000-00007C050000}"/>
    <cellStyle name="20 % - Accent1 21 5" xfId="19296" xr:uid="{00000000-0005-0000-0000-00007D050000}"/>
    <cellStyle name="20 % - Accent1 21 6" xfId="25694" xr:uid="{00000000-0005-0000-0000-00007E050000}"/>
    <cellStyle name="20 % - Accent1 21 7" xfId="32078" xr:uid="{00000000-0005-0000-0000-00007F050000}"/>
    <cellStyle name="20 % - Accent1 21 8" xfId="46900" xr:uid="{00000000-0005-0000-0000-000080050000}"/>
    <cellStyle name="20 % - Accent1 21 9" xfId="57175" xr:uid="{00000000-0005-0000-0000-000081050000}"/>
    <cellStyle name="20 % - Accent1 22" xfId="780" xr:uid="{00000000-0005-0000-0000-000082050000}"/>
    <cellStyle name="20 % - Accent1 22 2" xfId="4357" xr:uid="{00000000-0005-0000-0000-000083050000}"/>
    <cellStyle name="20 % - Accent1 22 2 2" xfId="33492" xr:uid="{00000000-0005-0000-0000-000084050000}"/>
    <cellStyle name="20 % - Accent1 22 3" xfId="10756" xr:uid="{00000000-0005-0000-0000-000085050000}"/>
    <cellStyle name="20 % - Accent1 22 4" xfId="17154" xr:uid="{00000000-0005-0000-0000-000086050000}"/>
    <cellStyle name="20 % - Accent1 22 5" xfId="23552" xr:uid="{00000000-0005-0000-0000-000087050000}"/>
    <cellStyle name="20 % - Accent1 22 6" xfId="29936" xr:uid="{00000000-0005-0000-0000-000088050000}"/>
    <cellStyle name="20 % - Accent1 22 7" xfId="46915" xr:uid="{00000000-0005-0000-0000-000089050000}"/>
    <cellStyle name="20 % - Accent1 22 8" xfId="57189" xr:uid="{00000000-0005-0000-0000-00008A050000}"/>
    <cellStyle name="20 % - Accent1 23" xfId="3625" xr:uid="{00000000-0005-0000-0000-00008B050000}"/>
    <cellStyle name="20 % - Accent1 23 2" xfId="7200" xr:uid="{00000000-0005-0000-0000-00008C050000}"/>
    <cellStyle name="20 % - Accent1 23 2 2" xfId="36336" xr:uid="{00000000-0005-0000-0000-00008D050000}"/>
    <cellStyle name="20 % - Accent1 23 3" xfId="13598" xr:uid="{00000000-0005-0000-0000-00008E050000}"/>
    <cellStyle name="20 % - Accent1 23 4" xfId="19996" xr:uid="{00000000-0005-0000-0000-00008F050000}"/>
    <cellStyle name="20 % - Accent1 23 5" xfId="26394" xr:uid="{00000000-0005-0000-0000-000090050000}"/>
    <cellStyle name="20 % - Accent1 23 6" xfId="32780" xr:uid="{00000000-0005-0000-0000-000091050000}"/>
    <cellStyle name="20 % - Accent1 23 7" xfId="46929" xr:uid="{00000000-0005-0000-0000-000092050000}"/>
    <cellStyle name="20 % - Accent1 23 8" xfId="57203" xr:uid="{00000000-0005-0000-0000-000093050000}"/>
    <cellStyle name="20 % - Accent1 24" xfId="3653" xr:uid="{00000000-0005-0000-0000-000094050000}"/>
    <cellStyle name="20 % - Accent1 24 2" xfId="32792" xr:uid="{00000000-0005-0000-0000-000095050000}"/>
    <cellStyle name="20 % - Accent1 25" xfId="10056" xr:uid="{00000000-0005-0000-0000-000096050000}"/>
    <cellStyle name="20 % - Accent1 25 2" xfId="36348" xr:uid="{00000000-0005-0000-0000-000097050000}"/>
    <cellStyle name="20 % - Accent1 26" xfId="16454" xr:uid="{00000000-0005-0000-0000-000098050000}"/>
    <cellStyle name="20 % - Accent1 27" xfId="22852" xr:uid="{00000000-0005-0000-0000-000099050000}"/>
    <cellStyle name="20 % - Accent1 28" xfId="29236" xr:uid="{00000000-0005-0000-0000-00009A050000}"/>
    <cellStyle name="20 % - Accent1 29" xfId="36662" xr:uid="{00000000-0005-0000-0000-00009B050000}"/>
    <cellStyle name="20 % - Accent1 3" xfId="107" xr:uid="{00000000-0005-0000-0000-00009C050000}"/>
    <cellStyle name="20 % - Accent1 3 10" xfId="2953" xr:uid="{00000000-0005-0000-0000-00009D050000}"/>
    <cellStyle name="20 % - Accent1 3 10 2" xfId="9372" xr:uid="{00000000-0005-0000-0000-00009E050000}"/>
    <cellStyle name="20 % - Accent1 3 10 2 2" xfId="15770" xr:uid="{00000000-0005-0000-0000-00009F050000}"/>
    <cellStyle name="20 % - Accent1 3 10 2 2 2" xfId="42485" xr:uid="{00000000-0005-0000-0000-0000A0050000}"/>
    <cellStyle name="20 % - Accent1 3 10 2 2 3" xfId="52760" xr:uid="{00000000-0005-0000-0000-0000A1050000}"/>
    <cellStyle name="20 % - Accent1 3 10 2 3" xfId="22168" xr:uid="{00000000-0005-0000-0000-0000A2050000}"/>
    <cellStyle name="20 % - Accent1 3 10 2 4" xfId="28566" xr:uid="{00000000-0005-0000-0000-0000A3050000}"/>
    <cellStyle name="20 % - Accent1 3 10 2 5" xfId="35664" xr:uid="{00000000-0005-0000-0000-0000A4050000}"/>
    <cellStyle name="20 % - Accent1 3 10 2 6" xfId="37369" xr:uid="{00000000-0005-0000-0000-0000A5050000}"/>
    <cellStyle name="20 % - Accent1 3 10 2 7" xfId="47644" xr:uid="{00000000-0005-0000-0000-0000A6050000}"/>
    <cellStyle name="20 % - Accent1 3 10 3" xfId="6530" xr:uid="{00000000-0005-0000-0000-0000A7050000}"/>
    <cellStyle name="20 % - Accent1 3 10 3 2" xfId="42484" xr:uid="{00000000-0005-0000-0000-0000A8050000}"/>
    <cellStyle name="20 % - Accent1 3 10 3 3" xfId="52759" xr:uid="{00000000-0005-0000-0000-0000A9050000}"/>
    <cellStyle name="20 % - Accent1 3 10 4" xfId="12928" xr:uid="{00000000-0005-0000-0000-0000AA050000}"/>
    <cellStyle name="20 % - Accent1 3 10 5" xfId="19326" xr:uid="{00000000-0005-0000-0000-0000AB050000}"/>
    <cellStyle name="20 % - Accent1 3 10 6" xfId="25724" xr:uid="{00000000-0005-0000-0000-0000AC050000}"/>
    <cellStyle name="20 % - Accent1 3 10 7" xfId="32108" xr:uid="{00000000-0005-0000-0000-0000AD050000}"/>
    <cellStyle name="20 % - Accent1 3 10 8" xfId="37368" xr:uid="{00000000-0005-0000-0000-0000AE050000}"/>
    <cellStyle name="20 % - Accent1 3 10 9" xfId="47643" xr:uid="{00000000-0005-0000-0000-0000AF050000}"/>
    <cellStyle name="20 % - Accent1 3 11" xfId="794" xr:uid="{00000000-0005-0000-0000-0000B0050000}"/>
    <cellStyle name="20 % - Accent1 3 11 2" xfId="4371" xr:uid="{00000000-0005-0000-0000-0000B1050000}"/>
    <cellStyle name="20 % - Accent1 3 11 2 2" xfId="33506" xr:uid="{00000000-0005-0000-0000-0000B2050000}"/>
    <cellStyle name="20 % - Accent1 3 11 2 3" xfId="42486" xr:uid="{00000000-0005-0000-0000-0000B3050000}"/>
    <cellStyle name="20 % - Accent1 3 11 2 4" xfId="52761" xr:uid="{00000000-0005-0000-0000-0000B4050000}"/>
    <cellStyle name="20 % - Accent1 3 11 3" xfId="10770" xr:uid="{00000000-0005-0000-0000-0000B5050000}"/>
    <cellStyle name="20 % - Accent1 3 11 4" xfId="17168" xr:uid="{00000000-0005-0000-0000-0000B6050000}"/>
    <cellStyle name="20 % - Accent1 3 11 5" xfId="23566" xr:uid="{00000000-0005-0000-0000-0000B7050000}"/>
    <cellStyle name="20 % - Accent1 3 11 6" xfId="29950" xr:uid="{00000000-0005-0000-0000-0000B8050000}"/>
    <cellStyle name="20 % - Accent1 3 11 7" xfId="37370" xr:uid="{00000000-0005-0000-0000-0000B9050000}"/>
    <cellStyle name="20 % - Accent1 3 11 8" xfId="47645" xr:uid="{00000000-0005-0000-0000-0000BA050000}"/>
    <cellStyle name="20 % - Accent1 3 12" xfId="7214" xr:uid="{00000000-0005-0000-0000-0000BB050000}"/>
    <cellStyle name="20 % - Accent1 3 12 2" xfId="13612" xr:uid="{00000000-0005-0000-0000-0000BC050000}"/>
    <cellStyle name="20 % - Accent1 3 12 2 2" xfId="42487" xr:uid="{00000000-0005-0000-0000-0000BD050000}"/>
    <cellStyle name="20 % - Accent1 3 12 2 3" xfId="52762" xr:uid="{00000000-0005-0000-0000-0000BE050000}"/>
    <cellStyle name="20 % - Accent1 3 12 3" xfId="20010" xr:uid="{00000000-0005-0000-0000-0000BF050000}"/>
    <cellStyle name="20 % - Accent1 3 12 4" xfId="26408" xr:uid="{00000000-0005-0000-0000-0000C0050000}"/>
    <cellStyle name="20 % - Accent1 3 12 5" xfId="32822" xr:uid="{00000000-0005-0000-0000-0000C1050000}"/>
    <cellStyle name="20 % - Accent1 3 12 6" xfId="37371" xr:uid="{00000000-0005-0000-0000-0000C2050000}"/>
    <cellStyle name="20 % - Accent1 3 12 7" xfId="47646" xr:uid="{00000000-0005-0000-0000-0000C3050000}"/>
    <cellStyle name="20 % - Accent1 3 13" xfId="3684" xr:uid="{00000000-0005-0000-0000-0000C4050000}"/>
    <cellStyle name="20 % - Accent1 3 13 2" xfId="36390" xr:uid="{00000000-0005-0000-0000-0000C5050000}"/>
    <cellStyle name="20 % - Accent1 3 13 2 2" xfId="42488" xr:uid="{00000000-0005-0000-0000-0000C6050000}"/>
    <cellStyle name="20 % - Accent1 3 13 2 3" xfId="52763" xr:uid="{00000000-0005-0000-0000-0000C7050000}"/>
    <cellStyle name="20 % - Accent1 3 13 3" xfId="37372" xr:uid="{00000000-0005-0000-0000-0000C8050000}"/>
    <cellStyle name="20 % - Accent1 3 13 4" xfId="47647" xr:uid="{00000000-0005-0000-0000-0000C9050000}"/>
    <cellStyle name="20 % - Accent1 3 14" xfId="10086" xr:uid="{00000000-0005-0000-0000-0000CA050000}"/>
    <cellStyle name="20 % - Accent1 3 14 2" xfId="42105" xr:uid="{00000000-0005-0000-0000-0000CB050000}"/>
    <cellStyle name="20 % - Accent1 3 14 2 2" xfId="52380" xr:uid="{00000000-0005-0000-0000-0000CC050000}"/>
    <cellStyle name="20 % - Accent1 3 14 3" xfId="36988" xr:uid="{00000000-0005-0000-0000-0000CD050000}"/>
    <cellStyle name="20 % - Accent1 3 14 4" xfId="47264" xr:uid="{00000000-0005-0000-0000-0000CE050000}"/>
    <cellStyle name="20 % - Accent1 3 15" xfId="16484" xr:uid="{00000000-0005-0000-0000-0000CF050000}"/>
    <cellStyle name="20 % - Accent1 3 15 2" xfId="41824" xr:uid="{00000000-0005-0000-0000-0000D0050000}"/>
    <cellStyle name="20 % - Accent1 3 15 3" xfId="52099" xr:uid="{00000000-0005-0000-0000-0000D1050000}"/>
    <cellStyle name="20 % - Accent1 3 16" xfId="22882" xr:uid="{00000000-0005-0000-0000-0000D2050000}"/>
    <cellStyle name="20 % - Accent1 3 17" xfId="29266" xr:uid="{00000000-0005-0000-0000-0000D3050000}"/>
    <cellStyle name="20 % - Accent1 3 18" xfId="36704" xr:uid="{00000000-0005-0000-0000-0000D4050000}"/>
    <cellStyle name="20 % - Accent1 3 19" xfId="46983" xr:uid="{00000000-0005-0000-0000-0000D5050000}"/>
    <cellStyle name="20 % - Accent1 3 2" xfId="332" xr:uid="{00000000-0005-0000-0000-0000D6050000}"/>
    <cellStyle name="20 % - Accent1 3 2 10" xfId="3909" xr:uid="{00000000-0005-0000-0000-0000D7050000}"/>
    <cellStyle name="20 % - Accent1 3 2 10 2" xfId="36558" xr:uid="{00000000-0005-0000-0000-0000D8050000}"/>
    <cellStyle name="20 % - Accent1 3 2 10 2 2" xfId="42489" xr:uid="{00000000-0005-0000-0000-0000D9050000}"/>
    <cellStyle name="20 % - Accent1 3 2 10 2 3" xfId="52764" xr:uid="{00000000-0005-0000-0000-0000DA050000}"/>
    <cellStyle name="20 % - Accent1 3 2 10 3" xfId="37373" xr:uid="{00000000-0005-0000-0000-0000DB050000}"/>
    <cellStyle name="20 % - Accent1 3 2 10 4" xfId="47648" xr:uid="{00000000-0005-0000-0000-0000DC050000}"/>
    <cellStyle name="20 % - Accent1 3 2 11" xfId="10308" xr:uid="{00000000-0005-0000-0000-0000DD050000}"/>
    <cellStyle name="20 % - Accent1 3 2 11 2" xfId="42490" xr:uid="{00000000-0005-0000-0000-0000DE050000}"/>
    <cellStyle name="20 % - Accent1 3 2 11 2 2" xfId="52765" xr:uid="{00000000-0005-0000-0000-0000DF050000}"/>
    <cellStyle name="20 % - Accent1 3 2 11 3" xfId="37374" xr:uid="{00000000-0005-0000-0000-0000E0050000}"/>
    <cellStyle name="20 % - Accent1 3 2 11 4" xfId="47649" xr:uid="{00000000-0005-0000-0000-0000E1050000}"/>
    <cellStyle name="20 % - Accent1 3 2 12" xfId="16706" xr:uid="{00000000-0005-0000-0000-0000E2050000}"/>
    <cellStyle name="20 % - Accent1 3 2 12 2" xfId="42211" xr:uid="{00000000-0005-0000-0000-0000E3050000}"/>
    <cellStyle name="20 % - Accent1 3 2 12 2 2" xfId="52486" xr:uid="{00000000-0005-0000-0000-0000E4050000}"/>
    <cellStyle name="20 % - Accent1 3 2 12 3" xfId="37095" xr:uid="{00000000-0005-0000-0000-0000E5050000}"/>
    <cellStyle name="20 % - Accent1 3 2 12 4" xfId="47370" xr:uid="{00000000-0005-0000-0000-0000E6050000}"/>
    <cellStyle name="20 % - Accent1 3 2 13" xfId="23104" xr:uid="{00000000-0005-0000-0000-0000E7050000}"/>
    <cellStyle name="20 % - Accent1 3 2 13 2" xfId="41992" xr:uid="{00000000-0005-0000-0000-0000E8050000}"/>
    <cellStyle name="20 % - Accent1 3 2 13 3" xfId="52267" xr:uid="{00000000-0005-0000-0000-0000E9050000}"/>
    <cellStyle name="20 % - Accent1 3 2 14" xfId="29488" xr:uid="{00000000-0005-0000-0000-0000EA050000}"/>
    <cellStyle name="20 % - Accent1 3 2 15" xfId="36872" xr:uid="{00000000-0005-0000-0000-0000EB050000}"/>
    <cellStyle name="20 % - Accent1 3 2 16" xfId="47151" xr:uid="{00000000-0005-0000-0000-0000EC050000}"/>
    <cellStyle name="20 % - Accent1 3 2 2" xfId="696" xr:uid="{00000000-0005-0000-0000-0000ED050000}"/>
    <cellStyle name="20 % - Accent1 3 2 2 10" xfId="29852" xr:uid="{00000000-0005-0000-0000-0000EE050000}"/>
    <cellStyle name="20 % - Accent1 3 2 2 11" xfId="37375" xr:uid="{00000000-0005-0000-0000-0000EF050000}"/>
    <cellStyle name="20 % - Accent1 3 2 2 12" xfId="47650" xr:uid="{00000000-0005-0000-0000-0000F0050000}"/>
    <cellStyle name="20 % - Accent1 3 2 2 2" xfId="2839" xr:uid="{00000000-0005-0000-0000-0000F1050000}"/>
    <cellStyle name="20 % - Accent1 3 2 2 2 2" xfId="9258" xr:uid="{00000000-0005-0000-0000-0000F2050000}"/>
    <cellStyle name="20 % - Accent1 3 2 2 2 2 2" xfId="15656" xr:uid="{00000000-0005-0000-0000-0000F3050000}"/>
    <cellStyle name="20 % - Accent1 3 2 2 2 2 3" xfId="22054" xr:uid="{00000000-0005-0000-0000-0000F4050000}"/>
    <cellStyle name="20 % - Accent1 3 2 2 2 2 4" xfId="28452" xr:uid="{00000000-0005-0000-0000-0000F5050000}"/>
    <cellStyle name="20 % - Accent1 3 2 2 2 2 5" xfId="35550" xr:uid="{00000000-0005-0000-0000-0000F6050000}"/>
    <cellStyle name="20 % - Accent1 3 2 2 2 2 6" xfId="42492" xr:uid="{00000000-0005-0000-0000-0000F7050000}"/>
    <cellStyle name="20 % - Accent1 3 2 2 2 2 7" xfId="52767" xr:uid="{00000000-0005-0000-0000-0000F8050000}"/>
    <cellStyle name="20 % - Accent1 3 2 2 2 3" xfId="6416" xr:uid="{00000000-0005-0000-0000-0000F9050000}"/>
    <cellStyle name="20 % - Accent1 3 2 2 2 4" xfId="12814" xr:uid="{00000000-0005-0000-0000-0000FA050000}"/>
    <cellStyle name="20 % - Accent1 3 2 2 2 5" xfId="19212" xr:uid="{00000000-0005-0000-0000-0000FB050000}"/>
    <cellStyle name="20 % - Accent1 3 2 2 2 6" xfId="25610" xr:uid="{00000000-0005-0000-0000-0000FC050000}"/>
    <cellStyle name="20 % - Accent1 3 2 2 2 7" xfId="31994" xr:uid="{00000000-0005-0000-0000-0000FD050000}"/>
    <cellStyle name="20 % - Accent1 3 2 2 2 8" xfId="37376" xr:uid="{00000000-0005-0000-0000-0000FE050000}"/>
    <cellStyle name="20 % - Accent1 3 2 2 2 9" xfId="47651" xr:uid="{00000000-0005-0000-0000-0000FF050000}"/>
    <cellStyle name="20 % - Accent1 3 2 2 3" xfId="3539" xr:uid="{00000000-0005-0000-0000-000000060000}"/>
    <cellStyle name="20 % - Accent1 3 2 2 3 2" xfId="9958" xr:uid="{00000000-0005-0000-0000-000001060000}"/>
    <cellStyle name="20 % - Accent1 3 2 2 3 2 2" xfId="16356" xr:uid="{00000000-0005-0000-0000-000002060000}"/>
    <cellStyle name="20 % - Accent1 3 2 2 3 2 3" xfId="22754" xr:uid="{00000000-0005-0000-0000-000003060000}"/>
    <cellStyle name="20 % - Accent1 3 2 2 3 2 4" xfId="29152" xr:uid="{00000000-0005-0000-0000-000004060000}"/>
    <cellStyle name="20 % - Accent1 3 2 2 3 2 5" xfId="36250" xr:uid="{00000000-0005-0000-0000-000005060000}"/>
    <cellStyle name="20 % - Accent1 3 2 2 3 3" xfId="7116" xr:uid="{00000000-0005-0000-0000-000006060000}"/>
    <cellStyle name="20 % - Accent1 3 2 2 3 4" xfId="13514" xr:uid="{00000000-0005-0000-0000-000007060000}"/>
    <cellStyle name="20 % - Accent1 3 2 2 3 5" xfId="19912" xr:uid="{00000000-0005-0000-0000-000008060000}"/>
    <cellStyle name="20 % - Accent1 3 2 2 3 6" xfId="26310" xr:uid="{00000000-0005-0000-0000-000009060000}"/>
    <cellStyle name="20 % - Accent1 3 2 2 3 7" xfId="32694" xr:uid="{00000000-0005-0000-0000-00000A060000}"/>
    <cellStyle name="20 % - Accent1 3 2 2 3 8" xfId="42491" xr:uid="{00000000-0005-0000-0000-00000B060000}"/>
    <cellStyle name="20 % - Accent1 3 2 2 3 9" xfId="52766" xr:uid="{00000000-0005-0000-0000-00000C060000}"/>
    <cellStyle name="20 % - Accent1 3 2 2 4" xfId="1117" xr:uid="{00000000-0005-0000-0000-00000D060000}"/>
    <cellStyle name="20 % - Accent1 3 2 2 4 2" xfId="4694" xr:uid="{00000000-0005-0000-0000-00000E060000}"/>
    <cellStyle name="20 % - Accent1 3 2 2 4 2 2" xfId="33828" xr:uid="{00000000-0005-0000-0000-00000F060000}"/>
    <cellStyle name="20 % - Accent1 3 2 2 4 3" xfId="11092" xr:uid="{00000000-0005-0000-0000-000010060000}"/>
    <cellStyle name="20 % - Accent1 3 2 2 4 4" xfId="17490" xr:uid="{00000000-0005-0000-0000-000011060000}"/>
    <cellStyle name="20 % - Accent1 3 2 2 4 5" xfId="23888" xr:uid="{00000000-0005-0000-0000-000012060000}"/>
    <cellStyle name="20 % - Accent1 3 2 2 4 6" xfId="30272" xr:uid="{00000000-0005-0000-0000-000013060000}"/>
    <cellStyle name="20 % - Accent1 3 2 2 5" xfId="7536" xr:uid="{00000000-0005-0000-0000-000014060000}"/>
    <cellStyle name="20 % - Accent1 3 2 2 5 2" xfId="13934" xr:uid="{00000000-0005-0000-0000-000015060000}"/>
    <cellStyle name="20 % - Accent1 3 2 2 5 3" xfId="20332" xr:uid="{00000000-0005-0000-0000-000016060000}"/>
    <cellStyle name="20 % - Accent1 3 2 2 5 4" xfId="26730" xr:uid="{00000000-0005-0000-0000-000017060000}"/>
    <cellStyle name="20 % - Accent1 3 2 2 5 5" xfId="33408" xr:uid="{00000000-0005-0000-0000-000018060000}"/>
    <cellStyle name="20 % - Accent1 3 2 2 6" xfId="4273" xr:uid="{00000000-0005-0000-0000-000019060000}"/>
    <cellStyle name="20 % - Accent1 3 2 2 7" xfId="10672" xr:uid="{00000000-0005-0000-0000-00001A060000}"/>
    <cellStyle name="20 % - Accent1 3 2 2 8" xfId="17070" xr:uid="{00000000-0005-0000-0000-00001B060000}"/>
    <cellStyle name="20 % - Accent1 3 2 2 9" xfId="23468" xr:uid="{00000000-0005-0000-0000-00001C060000}"/>
    <cellStyle name="20 % - Accent1 3 2 3" xfId="1355" xr:uid="{00000000-0005-0000-0000-00001D060000}"/>
    <cellStyle name="20 % - Accent1 3 2 3 2" xfId="7774" xr:uid="{00000000-0005-0000-0000-00001E060000}"/>
    <cellStyle name="20 % - Accent1 3 2 3 2 2" xfId="14172" xr:uid="{00000000-0005-0000-0000-00001F060000}"/>
    <cellStyle name="20 % - Accent1 3 2 3 2 2 2" xfId="42494" xr:uid="{00000000-0005-0000-0000-000020060000}"/>
    <cellStyle name="20 % - Accent1 3 2 3 2 2 3" xfId="52769" xr:uid="{00000000-0005-0000-0000-000021060000}"/>
    <cellStyle name="20 % - Accent1 3 2 3 2 3" xfId="20570" xr:uid="{00000000-0005-0000-0000-000022060000}"/>
    <cellStyle name="20 % - Accent1 3 2 3 2 4" xfId="26968" xr:uid="{00000000-0005-0000-0000-000023060000}"/>
    <cellStyle name="20 % - Accent1 3 2 3 2 5" xfId="34066" xr:uid="{00000000-0005-0000-0000-000024060000}"/>
    <cellStyle name="20 % - Accent1 3 2 3 2 6" xfId="37378" xr:uid="{00000000-0005-0000-0000-000025060000}"/>
    <cellStyle name="20 % - Accent1 3 2 3 2 7" xfId="47653" xr:uid="{00000000-0005-0000-0000-000026060000}"/>
    <cellStyle name="20 % - Accent1 3 2 3 3" xfId="4932" xr:uid="{00000000-0005-0000-0000-000027060000}"/>
    <cellStyle name="20 % - Accent1 3 2 3 3 2" xfId="42493" xr:uid="{00000000-0005-0000-0000-000028060000}"/>
    <cellStyle name="20 % - Accent1 3 2 3 3 3" xfId="52768" xr:uid="{00000000-0005-0000-0000-000029060000}"/>
    <cellStyle name="20 % - Accent1 3 2 3 4" xfId="11330" xr:uid="{00000000-0005-0000-0000-00002A060000}"/>
    <cellStyle name="20 % - Accent1 3 2 3 5" xfId="17728" xr:uid="{00000000-0005-0000-0000-00002B060000}"/>
    <cellStyle name="20 % - Accent1 3 2 3 6" xfId="24126" xr:uid="{00000000-0005-0000-0000-00002C060000}"/>
    <cellStyle name="20 % - Accent1 3 2 3 7" xfId="30510" xr:uid="{00000000-0005-0000-0000-00002D060000}"/>
    <cellStyle name="20 % - Accent1 3 2 3 8" xfId="37377" xr:uid="{00000000-0005-0000-0000-00002E060000}"/>
    <cellStyle name="20 % - Accent1 3 2 3 9" xfId="47652" xr:uid="{00000000-0005-0000-0000-00002F060000}"/>
    <cellStyle name="20 % - Accent1 3 2 4" xfId="1663" xr:uid="{00000000-0005-0000-0000-000030060000}"/>
    <cellStyle name="20 % - Accent1 3 2 4 2" xfId="8082" xr:uid="{00000000-0005-0000-0000-000031060000}"/>
    <cellStyle name="20 % - Accent1 3 2 4 2 2" xfId="14480" xr:uid="{00000000-0005-0000-0000-000032060000}"/>
    <cellStyle name="20 % - Accent1 3 2 4 2 2 2" xfId="42496" xr:uid="{00000000-0005-0000-0000-000033060000}"/>
    <cellStyle name="20 % - Accent1 3 2 4 2 2 3" xfId="52771" xr:uid="{00000000-0005-0000-0000-000034060000}"/>
    <cellStyle name="20 % - Accent1 3 2 4 2 3" xfId="20878" xr:uid="{00000000-0005-0000-0000-000035060000}"/>
    <cellStyle name="20 % - Accent1 3 2 4 2 4" xfId="27276" xr:uid="{00000000-0005-0000-0000-000036060000}"/>
    <cellStyle name="20 % - Accent1 3 2 4 2 5" xfId="34374" xr:uid="{00000000-0005-0000-0000-000037060000}"/>
    <cellStyle name="20 % - Accent1 3 2 4 2 6" xfId="37380" xr:uid="{00000000-0005-0000-0000-000038060000}"/>
    <cellStyle name="20 % - Accent1 3 2 4 2 7" xfId="47655" xr:uid="{00000000-0005-0000-0000-000039060000}"/>
    <cellStyle name="20 % - Accent1 3 2 4 3" xfId="5240" xr:uid="{00000000-0005-0000-0000-00003A060000}"/>
    <cellStyle name="20 % - Accent1 3 2 4 3 2" xfId="42495" xr:uid="{00000000-0005-0000-0000-00003B060000}"/>
    <cellStyle name="20 % - Accent1 3 2 4 3 3" xfId="52770" xr:uid="{00000000-0005-0000-0000-00003C060000}"/>
    <cellStyle name="20 % - Accent1 3 2 4 4" xfId="11638" xr:uid="{00000000-0005-0000-0000-00003D060000}"/>
    <cellStyle name="20 % - Accent1 3 2 4 5" xfId="18036" xr:uid="{00000000-0005-0000-0000-00003E060000}"/>
    <cellStyle name="20 % - Accent1 3 2 4 6" xfId="24434" xr:uid="{00000000-0005-0000-0000-00003F060000}"/>
    <cellStyle name="20 % - Accent1 3 2 4 7" xfId="30818" xr:uid="{00000000-0005-0000-0000-000040060000}"/>
    <cellStyle name="20 % - Accent1 3 2 4 8" xfId="37379" xr:uid="{00000000-0005-0000-0000-000041060000}"/>
    <cellStyle name="20 % - Accent1 3 2 4 9" xfId="47654" xr:uid="{00000000-0005-0000-0000-000042060000}"/>
    <cellStyle name="20 % - Accent1 3 2 5" xfId="2069" xr:uid="{00000000-0005-0000-0000-000043060000}"/>
    <cellStyle name="20 % - Accent1 3 2 5 2" xfId="8488" xr:uid="{00000000-0005-0000-0000-000044060000}"/>
    <cellStyle name="20 % - Accent1 3 2 5 2 2" xfId="14886" xr:uid="{00000000-0005-0000-0000-000045060000}"/>
    <cellStyle name="20 % - Accent1 3 2 5 2 2 2" xfId="42498" xr:uid="{00000000-0005-0000-0000-000046060000}"/>
    <cellStyle name="20 % - Accent1 3 2 5 2 2 3" xfId="52773" xr:uid="{00000000-0005-0000-0000-000047060000}"/>
    <cellStyle name="20 % - Accent1 3 2 5 2 3" xfId="21284" xr:uid="{00000000-0005-0000-0000-000048060000}"/>
    <cellStyle name="20 % - Accent1 3 2 5 2 4" xfId="27682" xr:uid="{00000000-0005-0000-0000-000049060000}"/>
    <cellStyle name="20 % - Accent1 3 2 5 2 5" xfId="34780" xr:uid="{00000000-0005-0000-0000-00004A060000}"/>
    <cellStyle name="20 % - Accent1 3 2 5 2 6" xfId="37382" xr:uid="{00000000-0005-0000-0000-00004B060000}"/>
    <cellStyle name="20 % - Accent1 3 2 5 2 7" xfId="47657" xr:uid="{00000000-0005-0000-0000-00004C060000}"/>
    <cellStyle name="20 % - Accent1 3 2 5 3" xfId="5646" xr:uid="{00000000-0005-0000-0000-00004D060000}"/>
    <cellStyle name="20 % - Accent1 3 2 5 3 2" xfId="42497" xr:uid="{00000000-0005-0000-0000-00004E060000}"/>
    <cellStyle name="20 % - Accent1 3 2 5 3 3" xfId="52772" xr:uid="{00000000-0005-0000-0000-00004F060000}"/>
    <cellStyle name="20 % - Accent1 3 2 5 4" xfId="12044" xr:uid="{00000000-0005-0000-0000-000050060000}"/>
    <cellStyle name="20 % - Accent1 3 2 5 5" xfId="18442" xr:uid="{00000000-0005-0000-0000-000051060000}"/>
    <cellStyle name="20 % - Accent1 3 2 5 6" xfId="24840" xr:uid="{00000000-0005-0000-0000-000052060000}"/>
    <cellStyle name="20 % - Accent1 3 2 5 7" xfId="31224" xr:uid="{00000000-0005-0000-0000-000053060000}"/>
    <cellStyle name="20 % - Accent1 3 2 5 8" xfId="37381" xr:uid="{00000000-0005-0000-0000-000054060000}"/>
    <cellStyle name="20 % - Accent1 3 2 5 9" xfId="47656" xr:uid="{00000000-0005-0000-0000-000055060000}"/>
    <cellStyle name="20 % - Accent1 3 2 6" xfId="2475" xr:uid="{00000000-0005-0000-0000-000056060000}"/>
    <cellStyle name="20 % - Accent1 3 2 6 2" xfId="8894" xr:uid="{00000000-0005-0000-0000-000057060000}"/>
    <cellStyle name="20 % - Accent1 3 2 6 2 2" xfId="15292" xr:uid="{00000000-0005-0000-0000-000058060000}"/>
    <cellStyle name="20 % - Accent1 3 2 6 2 2 2" xfId="42500" xr:uid="{00000000-0005-0000-0000-000059060000}"/>
    <cellStyle name="20 % - Accent1 3 2 6 2 2 3" xfId="52775" xr:uid="{00000000-0005-0000-0000-00005A060000}"/>
    <cellStyle name="20 % - Accent1 3 2 6 2 3" xfId="21690" xr:uid="{00000000-0005-0000-0000-00005B060000}"/>
    <cellStyle name="20 % - Accent1 3 2 6 2 4" xfId="28088" xr:uid="{00000000-0005-0000-0000-00005C060000}"/>
    <cellStyle name="20 % - Accent1 3 2 6 2 5" xfId="35186" xr:uid="{00000000-0005-0000-0000-00005D060000}"/>
    <cellStyle name="20 % - Accent1 3 2 6 2 6" xfId="37384" xr:uid="{00000000-0005-0000-0000-00005E060000}"/>
    <cellStyle name="20 % - Accent1 3 2 6 2 7" xfId="47659" xr:uid="{00000000-0005-0000-0000-00005F060000}"/>
    <cellStyle name="20 % - Accent1 3 2 6 3" xfId="6052" xr:uid="{00000000-0005-0000-0000-000060060000}"/>
    <cellStyle name="20 % - Accent1 3 2 6 3 2" xfId="42499" xr:uid="{00000000-0005-0000-0000-000061060000}"/>
    <cellStyle name="20 % - Accent1 3 2 6 3 3" xfId="52774" xr:uid="{00000000-0005-0000-0000-000062060000}"/>
    <cellStyle name="20 % - Accent1 3 2 6 4" xfId="12450" xr:uid="{00000000-0005-0000-0000-000063060000}"/>
    <cellStyle name="20 % - Accent1 3 2 6 5" xfId="18848" xr:uid="{00000000-0005-0000-0000-000064060000}"/>
    <cellStyle name="20 % - Accent1 3 2 6 6" xfId="25246" xr:uid="{00000000-0005-0000-0000-000065060000}"/>
    <cellStyle name="20 % - Accent1 3 2 6 7" xfId="31630" xr:uid="{00000000-0005-0000-0000-000066060000}"/>
    <cellStyle name="20 % - Accent1 3 2 6 8" xfId="37383" xr:uid="{00000000-0005-0000-0000-000067060000}"/>
    <cellStyle name="20 % - Accent1 3 2 6 9" xfId="47658" xr:uid="{00000000-0005-0000-0000-000068060000}"/>
    <cellStyle name="20 % - Accent1 3 2 7" xfId="3175" xr:uid="{00000000-0005-0000-0000-000069060000}"/>
    <cellStyle name="20 % - Accent1 3 2 7 2" xfId="9594" xr:uid="{00000000-0005-0000-0000-00006A060000}"/>
    <cellStyle name="20 % - Accent1 3 2 7 2 2" xfId="15992" xr:uid="{00000000-0005-0000-0000-00006B060000}"/>
    <cellStyle name="20 % - Accent1 3 2 7 2 2 2" xfId="42502" xr:uid="{00000000-0005-0000-0000-00006C060000}"/>
    <cellStyle name="20 % - Accent1 3 2 7 2 2 3" xfId="52777" xr:uid="{00000000-0005-0000-0000-00006D060000}"/>
    <cellStyle name="20 % - Accent1 3 2 7 2 3" xfId="22390" xr:uid="{00000000-0005-0000-0000-00006E060000}"/>
    <cellStyle name="20 % - Accent1 3 2 7 2 4" xfId="28788" xr:uid="{00000000-0005-0000-0000-00006F060000}"/>
    <cellStyle name="20 % - Accent1 3 2 7 2 5" xfId="35886" xr:uid="{00000000-0005-0000-0000-000070060000}"/>
    <cellStyle name="20 % - Accent1 3 2 7 2 6" xfId="37386" xr:uid="{00000000-0005-0000-0000-000071060000}"/>
    <cellStyle name="20 % - Accent1 3 2 7 2 7" xfId="47661" xr:uid="{00000000-0005-0000-0000-000072060000}"/>
    <cellStyle name="20 % - Accent1 3 2 7 3" xfId="6752" xr:uid="{00000000-0005-0000-0000-000073060000}"/>
    <cellStyle name="20 % - Accent1 3 2 7 3 2" xfId="42501" xr:uid="{00000000-0005-0000-0000-000074060000}"/>
    <cellStyle name="20 % - Accent1 3 2 7 3 3" xfId="52776" xr:uid="{00000000-0005-0000-0000-000075060000}"/>
    <cellStyle name="20 % - Accent1 3 2 7 4" xfId="13150" xr:uid="{00000000-0005-0000-0000-000076060000}"/>
    <cellStyle name="20 % - Accent1 3 2 7 5" xfId="19548" xr:uid="{00000000-0005-0000-0000-000077060000}"/>
    <cellStyle name="20 % - Accent1 3 2 7 6" xfId="25946" xr:uid="{00000000-0005-0000-0000-000078060000}"/>
    <cellStyle name="20 % - Accent1 3 2 7 7" xfId="32330" xr:uid="{00000000-0005-0000-0000-000079060000}"/>
    <cellStyle name="20 % - Accent1 3 2 7 8" xfId="37385" xr:uid="{00000000-0005-0000-0000-00007A060000}"/>
    <cellStyle name="20 % - Accent1 3 2 7 9" xfId="47660" xr:uid="{00000000-0005-0000-0000-00007B060000}"/>
    <cellStyle name="20 % - Accent1 3 2 8" xfId="852" xr:uid="{00000000-0005-0000-0000-00007C060000}"/>
    <cellStyle name="20 % - Accent1 3 2 8 2" xfId="4429" xr:uid="{00000000-0005-0000-0000-00007D060000}"/>
    <cellStyle name="20 % - Accent1 3 2 8 2 2" xfId="33564" xr:uid="{00000000-0005-0000-0000-00007E060000}"/>
    <cellStyle name="20 % - Accent1 3 2 8 2 2 2" xfId="42504" xr:uid="{00000000-0005-0000-0000-00007F060000}"/>
    <cellStyle name="20 % - Accent1 3 2 8 2 2 3" xfId="52779" xr:uid="{00000000-0005-0000-0000-000080060000}"/>
    <cellStyle name="20 % - Accent1 3 2 8 2 3" xfId="37388" xr:uid="{00000000-0005-0000-0000-000081060000}"/>
    <cellStyle name="20 % - Accent1 3 2 8 2 4" xfId="47663" xr:uid="{00000000-0005-0000-0000-000082060000}"/>
    <cellStyle name="20 % - Accent1 3 2 8 3" xfId="10828" xr:uid="{00000000-0005-0000-0000-000083060000}"/>
    <cellStyle name="20 % - Accent1 3 2 8 3 2" xfId="42503" xr:uid="{00000000-0005-0000-0000-000084060000}"/>
    <cellStyle name="20 % - Accent1 3 2 8 3 3" xfId="52778" xr:uid="{00000000-0005-0000-0000-000085060000}"/>
    <cellStyle name="20 % - Accent1 3 2 8 4" xfId="17226" xr:uid="{00000000-0005-0000-0000-000086060000}"/>
    <cellStyle name="20 % - Accent1 3 2 8 5" xfId="23624" xr:uid="{00000000-0005-0000-0000-000087060000}"/>
    <cellStyle name="20 % - Accent1 3 2 8 6" xfId="30008" xr:uid="{00000000-0005-0000-0000-000088060000}"/>
    <cellStyle name="20 % - Accent1 3 2 8 7" xfId="37387" xr:uid="{00000000-0005-0000-0000-000089060000}"/>
    <cellStyle name="20 % - Accent1 3 2 8 8" xfId="47662" xr:uid="{00000000-0005-0000-0000-00008A060000}"/>
    <cellStyle name="20 % - Accent1 3 2 9" xfId="7272" xr:uid="{00000000-0005-0000-0000-00008B060000}"/>
    <cellStyle name="20 % - Accent1 3 2 9 2" xfId="13670" xr:uid="{00000000-0005-0000-0000-00008C060000}"/>
    <cellStyle name="20 % - Accent1 3 2 9 2 2" xfId="42505" xr:uid="{00000000-0005-0000-0000-00008D060000}"/>
    <cellStyle name="20 % - Accent1 3 2 9 2 3" xfId="52780" xr:uid="{00000000-0005-0000-0000-00008E060000}"/>
    <cellStyle name="20 % - Accent1 3 2 9 3" xfId="20068" xr:uid="{00000000-0005-0000-0000-00008F060000}"/>
    <cellStyle name="20 % - Accent1 3 2 9 4" xfId="26466" xr:uid="{00000000-0005-0000-0000-000090060000}"/>
    <cellStyle name="20 % - Accent1 3 2 9 5" xfId="33044" xr:uid="{00000000-0005-0000-0000-000091060000}"/>
    <cellStyle name="20 % - Accent1 3 2 9 6" xfId="37389" xr:uid="{00000000-0005-0000-0000-000092060000}"/>
    <cellStyle name="20 % - Accent1 3 2 9 7" xfId="47664" xr:uid="{00000000-0005-0000-0000-000093060000}"/>
    <cellStyle name="20 % - Accent1 3 3" xfId="248" xr:uid="{00000000-0005-0000-0000-000094060000}"/>
    <cellStyle name="20 % - Accent1 3 3 10" xfId="16622" xr:uid="{00000000-0005-0000-0000-000095060000}"/>
    <cellStyle name="20 % - Accent1 3 3 10 2" xfId="42212" xr:uid="{00000000-0005-0000-0000-000096060000}"/>
    <cellStyle name="20 % - Accent1 3 3 10 2 2" xfId="52487" xr:uid="{00000000-0005-0000-0000-000097060000}"/>
    <cellStyle name="20 % - Accent1 3 3 10 3" xfId="37096" xr:uid="{00000000-0005-0000-0000-000098060000}"/>
    <cellStyle name="20 % - Accent1 3 3 10 4" xfId="47371" xr:uid="{00000000-0005-0000-0000-000099060000}"/>
    <cellStyle name="20 % - Accent1 3 3 11" xfId="23020" xr:uid="{00000000-0005-0000-0000-00009A060000}"/>
    <cellStyle name="20 % - Accent1 3 3 11 2" xfId="41908" xr:uid="{00000000-0005-0000-0000-00009B060000}"/>
    <cellStyle name="20 % - Accent1 3 3 11 3" xfId="52183" xr:uid="{00000000-0005-0000-0000-00009C060000}"/>
    <cellStyle name="20 % - Accent1 3 3 12" xfId="29404" xr:uid="{00000000-0005-0000-0000-00009D060000}"/>
    <cellStyle name="20 % - Accent1 3 3 13" xfId="36788" xr:uid="{00000000-0005-0000-0000-00009E060000}"/>
    <cellStyle name="20 % - Accent1 3 3 14" xfId="47067" xr:uid="{00000000-0005-0000-0000-00009F060000}"/>
    <cellStyle name="20 % - Accent1 3 3 2" xfId="612" xr:uid="{00000000-0005-0000-0000-0000A0060000}"/>
    <cellStyle name="20 % - Accent1 3 3 2 10" xfId="29768" xr:uid="{00000000-0005-0000-0000-0000A1060000}"/>
    <cellStyle name="20 % - Accent1 3 3 2 11" xfId="37390" xr:uid="{00000000-0005-0000-0000-0000A2060000}"/>
    <cellStyle name="20 % - Accent1 3 3 2 12" xfId="47665" xr:uid="{00000000-0005-0000-0000-0000A3060000}"/>
    <cellStyle name="20 % - Accent1 3 3 2 2" xfId="2755" xr:uid="{00000000-0005-0000-0000-0000A4060000}"/>
    <cellStyle name="20 % - Accent1 3 3 2 2 2" xfId="9174" xr:uid="{00000000-0005-0000-0000-0000A5060000}"/>
    <cellStyle name="20 % - Accent1 3 3 2 2 2 2" xfId="15572" xr:uid="{00000000-0005-0000-0000-0000A6060000}"/>
    <cellStyle name="20 % - Accent1 3 3 2 2 2 3" xfId="21970" xr:uid="{00000000-0005-0000-0000-0000A7060000}"/>
    <cellStyle name="20 % - Accent1 3 3 2 2 2 4" xfId="28368" xr:uid="{00000000-0005-0000-0000-0000A8060000}"/>
    <cellStyle name="20 % - Accent1 3 3 2 2 2 5" xfId="35466" xr:uid="{00000000-0005-0000-0000-0000A9060000}"/>
    <cellStyle name="20 % - Accent1 3 3 2 2 2 6" xfId="42507" xr:uid="{00000000-0005-0000-0000-0000AA060000}"/>
    <cellStyle name="20 % - Accent1 3 3 2 2 2 7" xfId="52782" xr:uid="{00000000-0005-0000-0000-0000AB060000}"/>
    <cellStyle name="20 % - Accent1 3 3 2 2 3" xfId="6332" xr:uid="{00000000-0005-0000-0000-0000AC060000}"/>
    <cellStyle name="20 % - Accent1 3 3 2 2 4" xfId="12730" xr:uid="{00000000-0005-0000-0000-0000AD060000}"/>
    <cellStyle name="20 % - Accent1 3 3 2 2 5" xfId="19128" xr:uid="{00000000-0005-0000-0000-0000AE060000}"/>
    <cellStyle name="20 % - Accent1 3 3 2 2 6" xfId="25526" xr:uid="{00000000-0005-0000-0000-0000AF060000}"/>
    <cellStyle name="20 % - Accent1 3 3 2 2 7" xfId="31910" xr:uid="{00000000-0005-0000-0000-0000B0060000}"/>
    <cellStyle name="20 % - Accent1 3 3 2 2 8" xfId="37391" xr:uid="{00000000-0005-0000-0000-0000B1060000}"/>
    <cellStyle name="20 % - Accent1 3 3 2 2 9" xfId="47666" xr:uid="{00000000-0005-0000-0000-0000B2060000}"/>
    <cellStyle name="20 % - Accent1 3 3 2 3" xfId="3455" xr:uid="{00000000-0005-0000-0000-0000B3060000}"/>
    <cellStyle name="20 % - Accent1 3 3 2 3 2" xfId="9874" xr:uid="{00000000-0005-0000-0000-0000B4060000}"/>
    <cellStyle name="20 % - Accent1 3 3 2 3 2 2" xfId="16272" xr:uid="{00000000-0005-0000-0000-0000B5060000}"/>
    <cellStyle name="20 % - Accent1 3 3 2 3 2 3" xfId="22670" xr:uid="{00000000-0005-0000-0000-0000B6060000}"/>
    <cellStyle name="20 % - Accent1 3 3 2 3 2 4" xfId="29068" xr:uid="{00000000-0005-0000-0000-0000B7060000}"/>
    <cellStyle name="20 % - Accent1 3 3 2 3 2 5" xfId="36166" xr:uid="{00000000-0005-0000-0000-0000B8060000}"/>
    <cellStyle name="20 % - Accent1 3 3 2 3 3" xfId="7032" xr:uid="{00000000-0005-0000-0000-0000B9060000}"/>
    <cellStyle name="20 % - Accent1 3 3 2 3 4" xfId="13430" xr:uid="{00000000-0005-0000-0000-0000BA060000}"/>
    <cellStyle name="20 % - Accent1 3 3 2 3 5" xfId="19828" xr:uid="{00000000-0005-0000-0000-0000BB060000}"/>
    <cellStyle name="20 % - Accent1 3 3 2 3 6" xfId="26226" xr:uid="{00000000-0005-0000-0000-0000BC060000}"/>
    <cellStyle name="20 % - Accent1 3 3 2 3 7" xfId="32610" xr:uid="{00000000-0005-0000-0000-0000BD060000}"/>
    <cellStyle name="20 % - Accent1 3 3 2 3 8" xfId="42506" xr:uid="{00000000-0005-0000-0000-0000BE060000}"/>
    <cellStyle name="20 % - Accent1 3 3 2 3 9" xfId="52781" xr:uid="{00000000-0005-0000-0000-0000BF060000}"/>
    <cellStyle name="20 % - Accent1 3 3 2 4" xfId="1579" xr:uid="{00000000-0005-0000-0000-0000C0060000}"/>
    <cellStyle name="20 % - Accent1 3 3 2 4 2" xfId="5156" xr:uid="{00000000-0005-0000-0000-0000C1060000}"/>
    <cellStyle name="20 % - Accent1 3 3 2 4 2 2" xfId="34290" xr:uid="{00000000-0005-0000-0000-0000C2060000}"/>
    <cellStyle name="20 % - Accent1 3 3 2 4 3" xfId="11554" xr:uid="{00000000-0005-0000-0000-0000C3060000}"/>
    <cellStyle name="20 % - Accent1 3 3 2 4 4" xfId="17952" xr:uid="{00000000-0005-0000-0000-0000C4060000}"/>
    <cellStyle name="20 % - Accent1 3 3 2 4 5" xfId="24350" xr:uid="{00000000-0005-0000-0000-0000C5060000}"/>
    <cellStyle name="20 % - Accent1 3 3 2 4 6" xfId="30734" xr:uid="{00000000-0005-0000-0000-0000C6060000}"/>
    <cellStyle name="20 % - Accent1 3 3 2 5" xfId="7998" xr:uid="{00000000-0005-0000-0000-0000C7060000}"/>
    <cellStyle name="20 % - Accent1 3 3 2 5 2" xfId="14396" xr:uid="{00000000-0005-0000-0000-0000C8060000}"/>
    <cellStyle name="20 % - Accent1 3 3 2 5 3" xfId="20794" xr:uid="{00000000-0005-0000-0000-0000C9060000}"/>
    <cellStyle name="20 % - Accent1 3 3 2 5 4" xfId="27192" xr:uid="{00000000-0005-0000-0000-0000CA060000}"/>
    <cellStyle name="20 % - Accent1 3 3 2 5 5" xfId="33324" xr:uid="{00000000-0005-0000-0000-0000CB060000}"/>
    <cellStyle name="20 % - Accent1 3 3 2 6" xfId="4189" xr:uid="{00000000-0005-0000-0000-0000CC060000}"/>
    <cellStyle name="20 % - Accent1 3 3 2 7" xfId="10588" xr:uid="{00000000-0005-0000-0000-0000CD060000}"/>
    <cellStyle name="20 % - Accent1 3 3 2 8" xfId="16986" xr:uid="{00000000-0005-0000-0000-0000CE060000}"/>
    <cellStyle name="20 % - Accent1 3 3 2 9" xfId="23384" xr:uid="{00000000-0005-0000-0000-0000CF060000}"/>
    <cellStyle name="20 % - Accent1 3 3 3" xfId="1985" xr:uid="{00000000-0005-0000-0000-0000D0060000}"/>
    <cellStyle name="20 % - Accent1 3 3 3 2" xfId="8404" xr:uid="{00000000-0005-0000-0000-0000D1060000}"/>
    <cellStyle name="20 % - Accent1 3 3 3 2 2" xfId="14802" xr:uid="{00000000-0005-0000-0000-0000D2060000}"/>
    <cellStyle name="20 % - Accent1 3 3 3 2 2 2" xfId="42509" xr:uid="{00000000-0005-0000-0000-0000D3060000}"/>
    <cellStyle name="20 % - Accent1 3 3 3 2 2 3" xfId="52784" xr:uid="{00000000-0005-0000-0000-0000D4060000}"/>
    <cellStyle name="20 % - Accent1 3 3 3 2 3" xfId="21200" xr:uid="{00000000-0005-0000-0000-0000D5060000}"/>
    <cellStyle name="20 % - Accent1 3 3 3 2 4" xfId="27598" xr:uid="{00000000-0005-0000-0000-0000D6060000}"/>
    <cellStyle name="20 % - Accent1 3 3 3 2 5" xfId="34696" xr:uid="{00000000-0005-0000-0000-0000D7060000}"/>
    <cellStyle name="20 % - Accent1 3 3 3 2 6" xfId="37393" xr:uid="{00000000-0005-0000-0000-0000D8060000}"/>
    <cellStyle name="20 % - Accent1 3 3 3 2 7" xfId="47668" xr:uid="{00000000-0005-0000-0000-0000D9060000}"/>
    <cellStyle name="20 % - Accent1 3 3 3 3" xfId="5562" xr:uid="{00000000-0005-0000-0000-0000DA060000}"/>
    <cellStyle name="20 % - Accent1 3 3 3 3 2" xfId="42508" xr:uid="{00000000-0005-0000-0000-0000DB060000}"/>
    <cellStyle name="20 % - Accent1 3 3 3 3 3" xfId="52783" xr:uid="{00000000-0005-0000-0000-0000DC060000}"/>
    <cellStyle name="20 % - Accent1 3 3 3 4" xfId="11960" xr:uid="{00000000-0005-0000-0000-0000DD060000}"/>
    <cellStyle name="20 % - Accent1 3 3 3 5" xfId="18358" xr:uid="{00000000-0005-0000-0000-0000DE060000}"/>
    <cellStyle name="20 % - Accent1 3 3 3 6" xfId="24756" xr:uid="{00000000-0005-0000-0000-0000DF060000}"/>
    <cellStyle name="20 % - Accent1 3 3 3 7" xfId="31140" xr:uid="{00000000-0005-0000-0000-0000E0060000}"/>
    <cellStyle name="20 % - Accent1 3 3 3 8" xfId="37392" xr:uid="{00000000-0005-0000-0000-0000E1060000}"/>
    <cellStyle name="20 % - Accent1 3 3 3 9" xfId="47667" xr:uid="{00000000-0005-0000-0000-0000E2060000}"/>
    <cellStyle name="20 % - Accent1 3 3 4" xfId="2391" xr:uid="{00000000-0005-0000-0000-0000E3060000}"/>
    <cellStyle name="20 % - Accent1 3 3 4 2" xfId="8810" xr:uid="{00000000-0005-0000-0000-0000E4060000}"/>
    <cellStyle name="20 % - Accent1 3 3 4 2 2" xfId="15208" xr:uid="{00000000-0005-0000-0000-0000E5060000}"/>
    <cellStyle name="20 % - Accent1 3 3 4 2 2 2" xfId="42511" xr:uid="{00000000-0005-0000-0000-0000E6060000}"/>
    <cellStyle name="20 % - Accent1 3 3 4 2 2 3" xfId="52786" xr:uid="{00000000-0005-0000-0000-0000E7060000}"/>
    <cellStyle name="20 % - Accent1 3 3 4 2 3" xfId="21606" xr:uid="{00000000-0005-0000-0000-0000E8060000}"/>
    <cellStyle name="20 % - Accent1 3 3 4 2 4" xfId="28004" xr:uid="{00000000-0005-0000-0000-0000E9060000}"/>
    <cellStyle name="20 % - Accent1 3 3 4 2 5" xfId="35102" xr:uid="{00000000-0005-0000-0000-0000EA060000}"/>
    <cellStyle name="20 % - Accent1 3 3 4 2 6" xfId="37395" xr:uid="{00000000-0005-0000-0000-0000EB060000}"/>
    <cellStyle name="20 % - Accent1 3 3 4 2 7" xfId="47670" xr:uid="{00000000-0005-0000-0000-0000EC060000}"/>
    <cellStyle name="20 % - Accent1 3 3 4 3" xfId="5968" xr:uid="{00000000-0005-0000-0000-0000ED060000}"/>
    <cellStyle name="20 % - Accent1 3 3 4 3 2" xfId="42510" xr:uid="{00000000-0005-0000-0000-0000EE060000}"/>
    <cellStyle name="20 % - Accent1 3 3 4 3 3" xfId="52785" xr:uid="{00000000-0005-0000-0000-0000EF060000}"/>
    <cellStyle name="20 % - Accent1 3 3 4 4" xfId="12366" xr:uid="{00000000-0005-0000-0000-0000F0060000}"/>
    <cellStyle name="20 % - Accent1 3 3 4 5" xfId="18764" xr:uid="{00000000-0005-0000-0000-0000F1060000}"/>
    <cellStyle name="20 % - Accent1 3 3 4 6" xfId="25162" xr:uid="{00000000-0005-0000-0000-0000F2060000}"/>
    <cellStyle name="20 % - Accent1 3 3 4 7" xfId="31546" xr:uid="{00000000-0005-0000-0000-0000F3060000}"/>
    <cellStyle name="20 % - Accent1 3 3 4 8" xfId="37394" xr:uid="{00000000-0005-0000-0000-0000F4060000}"/>
    <cellStyle name="20 % - Accent1 3 3 4 9" xfId="47669" xr:uid="{00000000-0005-0000-0000-0000F5060000}"/>
    <cellStyle name="20 % - Accent1 3 3 5" xfId="3091" xr:uid="{00000000-0005-0000-0000-0000F6060000}"/>
    <cellStyle name="20 % - Accent1 3 3 5 2" xfId="9510" xr:uid="{00000000-0005-0000-0000-0000F7060000}"/>
    <cellStyle name="20 % - Accent1 3 3 5 2 2" xfId="15908" xr:uid="{00000000-0005-0000-0000-0000F8060000}"/>
    <cellStyle name="20 % - Accent1 3 3 5 2 2 2" xfId="42513" xr:uid="{00000000-0005-0000-0000-0000F9060000}"/>
    <cellStyle name="20 % - Accent1 3 3 5 2 2 3" xfId="52788" xr:uid="{00000000-0005-0000-0000-0000FA060000}"/>
    <cellStyle name="20 % - Accent1 3 3 5 2 3" xfId="22306" xr:uid="{00000000-0005-0000-0000-0000FB060000}"/>
    <cellStyle name="20 % - Accent1 3 3 5 2 4" xfId="28704" xr:uid="{00000000-0005-0000-0000-0000FC060000}"/>
    <cellStyle name="20 % - Accent1 3 3 5 2 5" xfId="35802" xr:uid="{00000000-0005-0000-0000-0000FD060000}"/>
    <cellStyle name="20 % - Accent1 3 3 5 2 6" xfId="37397" xr:uid="{00000000-0005-0000-0000-0000FE060000}"/>
    <cellStyle name="20 % - Accent1 3 3 5 2 7" xfId="47672" xr:uid="{00000000-0005-0000-0000-0000FF060000}"/>
    <cellStyle name="20 % - Accent1 3 3 5 3" xfId="6668" xr:uid="{00000000-0005-0000-0000-000000070000}"/>
    <cellStyle name="20 % - Accent1 3 3 5 3 2" xfId="42512" xr:uid="{00000000-0005-0000-0000-000001070000}"/>
    <cellStyle name="20 % - Accent1 3 3 5 3 3" xfId="52787" xr:uid="{00000000-0005-0000-0000-000002070000}"/>
    <cellStyle name="20 % - Accent1 3 3 5 4" xfId="13066" xr:uid="{00000000-0005-0000-0000-000003070000}"/>
    <cellStyle name="20 % - Accent1 3 3 5 5" xfId="19464" xr:uid="{00000000-0005-0000-0000-000004070000}"/>
    <cellStyle name="20 % - Accent1 3 3 5 6" xfId="25862" xr:uid="{00000000-0005-0000-0000-000005070000}"/>
    <cellStyle name="20 % - Accent1 3 3 5 7" xfId="32246" xr:uid="{00000000-0005-0000-0000-000006070000}"/>
    <cellStyle name="20 % - Accent1 3 3 5 8" xfId="37396" xr:uid="{00000000-0005-0000-0000-000007070000}"/>
    <cellStyle name="20 % - Accent1 3 3 5 9" xfId="47671" xr:uid="{00000000-0005-0000-0000-000008070000}"/>
    <cellStyle name="20 % - Accent1 3 3 6" xfId="1033" xr:uid="{00000000-0005-0000-0000-000009070000}"/>
    <cellStyle name="20 % - Accent1 3 3 6 2" xfId="4610" xr:uid="{00000000-0005-0000-0000-00000A070000}"/>
    <cellStyle name="20 % - Accent1 3 3 6 2 2" xfId="33744" xr:uid="{00000000-0005-0000-0000-00000B070000}"/>
    <cellStyle name="20 % - Accent1 3 3 6 2 2 2" xfId="42515" xr:uid="{00000000-0005-0000-0000-00000C070000}"/>
    <cellStyle name="20 % - Accent1 3 3 6 2 2 3" xfId="52790" xr:uid="{00000000-0005-0000-0000-00000D070000}"/>
    <cellStyle name="20 % - Accent1 3 3 6 2 3" xfId="37399" xr:uid="{00000000-0005-0000-0000-00000E070000}"/>
    <cellStyle name="20 % - Accent1 3 3 6 2 4" xfId="47674" xr:uid="{00000000-0005-0000-0000-00000F070000}"/>
    <cellStyle name="20 % - Accent1 3 3 6 3" xfId="11008" xr:uid="{00000000-0005-0000-0000-000010070000}"/>
    <cellStyle name="20 % - Accent1 3 3 6 3 2" xfId="42514" xr:uid="{00000000-0005-0000-0000-000011070000}"/>
    <cellStyle name="20 % - Accent1 3 3 6 3 3" xfId="52789" xr:uid="{00000000-0005-0000-0000-000012070000}"/>
    <cellStyle name="20 % - Accent1 3 3 6 4" xfId="17406" xr:uid="{00000000-0005-0000-0000-000013070000}"/>
    <cellStyle name="20 % - Accent1 3 3 6 5" xfId="23804" xr:uid="{00000000-0005-0000-0000-000014070000}"/>
    <cellStyle name="20 % - Accent1 3 3 6 6" xfId="30188" xr:uid="{00000000-0005-0000-0000-000015070000}"/>
    <cellStyle name="20 % - Accent1 3 3 6 7" xfId="37398" xr:uid="{00000000-0005-0000-0000-000016070000}"/>
    <cellStyle name="20 % - Accent1 3 3 6 8" xfId="47673" xr:uid="{00000000-0005-0000-0000-000017070000}"/>
    <cellStyle name="20 % - Accent1 3 3 7" xfId="7452" xr:uid="{00000000-0005-0000-0000-000018070000}"/>
    <cellStyle name="20 % - Accent1 3 3 7 2" xfId="13850" xr:uid="{00000000-0005-0000-0000-000019070000}"/>
    <cellStyle name="20 % - Accent1 3 3 7 2 2" xfId="42517" xr:uid="{00000000-0005-0000-0000-00001A070000}"/>
    <cellStyle name="20 % - Accent1 3 3 7 2 2 2" xfId="52792" xr:uid="{00000000-0005-0000-0000-00001B070000}"/>
    <cellStyle name="20 % - Accent1 3 3 7 2 3" xfId="37401" xr:uid="{00000000-0005-0000-0000-00001C070000}"/>
    <cellStyle name="20 % - Accent1 3 3 7 2 4" xfId="47676" xr:uid="{00000000-0005-0000-0000-00001D070000}"/>
    <cellStyle name="20 % - Accent1 3 3 7 3" xfId="20248" xr:uid="{00000000-0005-0000-0000-00001E070000}"/>
    <cellStyle name="20 % - Accent1 3 3 7 3 2" xfId="42516" xr:uid="{00000000-0005-0000-0000-00001F070000}"/>
    <cellStyle name="20 % - Accent1 3 3 7 3 3" xfId="52791" xr:uid="{00000000-0005-0000-0000-000020070000}"/>
    <cellStyle name="20 % - Accent1 3 3 7 4" xfId="26646" xr:uid="{00000000-0005-0000-0000-000021070000}"/>
    <cellStyle name="20 % - Accent1 3 3 7 5" xfId="32960" xr:uid="{00000000-0005-0000-0000-000022070000}"/>
    <cellStyle name="20 % - Accent1 3 3 7 6" xfId="37400" xr:uid="{00000000-0005-0000-0000-000023070000}"/>
    <cellStyle name="20 % - Accent1 3 3 7 7" xfId="47675" xr:uid="{00000000-0005-0000-0000-000024070000}"/>
    <cellStyle name="20 % - Accent1 3 3 8" xfId="3825" xr:uid="{00000000-0005-0000-0000-000025070000}"/>
    <cellStyle name="20 % - Accent1 3 3 8 2" xfId="36474" xr:uid="{00000000-0005-0000-0000-000026070000}"/>
    <cellStyle name="20 % - Accent1 3 3 8 2 2" xfId="42518" xr:uid="{00000000-0005-0000-0000-000027070000}"/>
    <cellStyle name="20 % - Accent1 3 3 8 2 3" xfId="52793" xr:uid="{00000000-0005-0000-0000-000028070000}"/>
    <cellStyle name="20 % - Accent1 3 3 8 3" xfId="37402" xr:uid="{00000000-0005-0000-0000-000029070000}"/>
    <cellStyle name="20 % - Accent1 3 3 8 4" xfId="47677" xr:uid="{00000000-0005-0000-0000-00002A070000}"/>
    <cellStyle name="20 % - Accent1 3 3 9" xfId="10224" xr:uid="{00000000-0005-0000-0000-00002B070000}"/>
    <cellStyle name="20 % - Accent1 3 3 9 2" xfId="42519" xr:uid="{00000000-0005-0000-0000-00002C070000}"/>
    <cellStyle name="20 % - Accent1 3 3 9 2 2" xfId="52794" xr:uid="{00000000-0005-0000-0000-00002D070000}"/>
    <cellStyle name="20 % - Accent1 3 3 9 3" xfId="37403" xr:uid="{00000000-0005-0000-0000-00002E070000}"/>
    <cellStyle name="20 % - Accent1 3 3 9 4" xfId="47678" xr:uid="{00000000-0005-0000-0000-00002F070000}"/>
    <cellStyle name="20 % - Accent1 3 4" xfId="164" xr:uid="{00000000-0005-0000-0000-000030070000}"/>
    <cellStyle name="20 % - Accent1 3 4 10" xfId="16538" xr:uid="{00000000-0005-0000-0000-000031070000}"/>
    <cellStyle name="20 % - Accent1 3 4 11" xfId="22936" xr:uid="{00000000-0005-0000-0000-000032070000}"/>
    <cellStyle name="20 % - Accent1 3 4 12" xfId="29320" xr:uid="{00000000-0005-0000-0000-000033070000}"/>
    <cellStyle name="20 % - Accent1 3 4 13" xfId="37404" xr:uid="{00000000-0005-0000-0000-000034070000}"/>
    <cellStyle name="20 % - Accent1 3 4 14" xfId="47679" xr:uid="{00000000-0005-0000-0000-000035070000}"/>
    <cellStyle name="20 % - Accent1 3 4 2" xfId="1495" xr:uid="{00000000-0005-0000-0000-000036070000}"/>
    <cellStyle name="20 % - Accent1 3 4 2 2" xfId="7914" xr:uid="{00000000-0005-0000-0000-000037070000}"/>
    <cellStyle name="20 % - Accent1 3 4 2 2 2" xfId="14312" xr:uid="{00000000-0005-0000-0000-000038070000}"/>
    <cellStyle name="20 % - Accent1 3 4 2 2 3" xfId="20710" xr:uid="{00000000-0005-0000-0000-000039070000}"/>
    <cellStyle name="20 % - Accent1 3 4 2 2 4" xfId="27108" xr:uid="{00000000-0005-0000-0000-00003A070000}"/>
    <cellStyle name="20 % - Accent1 3 4 2 2 5" xfId="34206" xr:uid="{00000000-0005-0000-0000-00003B070000}"/>
    <cellStyle name="20 % - Accent1 3 4 2 2 6" xfId="42521" xr:uid="{00000000-0005-0000-0000-00003C070000}"/>
    <cellStyle name="20 % - Accent1 3 4 2 2 7" xfId="52796" xr:uid="{00000000-0005-0000-0000-00003D070000}"/>
    <cellStyle name="20 % - Accent1 3 4 2 3" xfId="5072" xr:uid="{00000000-0005-0000-0000-00003E070000}"/>
    <cellStyle name="20 % - Accent1 3 4 2 4" xfId="11470" xr:uid="{00000000-0005-0000-0000-00003F070000}"/>
    <cellStyle name="20 % - Accent1 3 4 2 5" xfId="17868" xr:uid="{00000000-0005-0000-0000-000040070000}"/>
    <cellStyle name="20 % - Accent1 3 4 2 6" xfId="24266" xr:uid="{00000000-0005-0000-0000-000041070000}"/>
    <cellStyle name="20 % - Accent1 3 4 2 7" xfId="30650" xr:uid="{00000000-0005-0000-0000-000042070000}"/>
    <cellStyle name="20 % - Accent1 3 4 2 8" xfId="37405" xr:uid="{00000000-0005-0000-0000-000043070000}"/>
    <cellStyle name="20 % - Accent1 3 4 2 9" xfId="47680" xr:uid="{00000000-0005-0000-0000-000044070000}"/>
    <cellStyle name="20 % - Accent1 3 4 3" xfId="1901" xr:uid="{00000000-0005-0000-0000-000045070000}"/>
    <cellStyle name="20 % - Accent1 3 4 3 2" xfId="8320" xr:uid="{00000000-0005-0000-0000-000046070000}"/>
    <cellStyle name="20 % - Accent1 3 4 3 2 2" xfId="14718" xr:uid="{00000000-0005-0000-0000-000047070000}"/>
    <cellStyle name="20 % - Accent1 3 4 3 2 3" xfId="21116" xr:uid="{00000000-0005-0000-0000-000048070000}"/>
    <cellStyle name="20 % - Accent1 3 4 3 2 4" xfId="27514" xr:uid="{00000000-0005-0000-0000-000049070000}"/>
    <cellStyle name="20 % - Accent1 3 4 3 2 5" xfId="34612" xr:uid="{00000000-0005-0000-0000-00004A070000}"/>
    <cellStyle name="20 % - Accent1 3 4 3 3" xfId="5478" xr:uid="{00000000-0005-0000-0000-00004B070000}"/>
    <cellStyle name="20 % - Accent1 3 4 3 4" xfId="11876" xr:uid="{00000000-0005-0000-0000-00004C070000}"/>
    <cellStyle name="20 % - Accent1 3 4 3 5" xfId="18274" xr:uid="{00000000-0005-0000-0000-00004D070000}"/>
    <cellStyle name="20 % - Accent1 3 4 3 6" xfId="24672" xr:uid="{00000000-0005-0000-0000-00004E070000}"/>
    <cellStyle name="20 % - Accent1 3 4 3 7" xfId="31056" xr:uid="{00000000-0005-0000-0000-00004F070000}"/>
    <cellStyle name="20 % - Accent1 3 4 3 8" xfId="42520" xr:uid="{00000000-0005-0000-0000-000050070000}"/>
    <cellStyle name="20 % - Accent1 3 4 3 9" xfId="52795" xr:uid="{00000000-0005-0000-0000-000051070000}"/>
    <cellStyle name="20 % - Accent1 3 4 4" xfId="2307" xr:uid="{00000000-0005-0000-0000-000052070000}"/>
    <cellStyle name="20 % - Accent1 3 4 4 2" xfId="8726" xr:uid="{00000000-0005-0000-0000-000053070000}"/>
    <cellStyle name="20 % - Accent1 3 4 4 2 2" xfId="15124" xr:uid="{00000000-0005-0000-0000-000054070000}"/>
    <cellStyle name="20 % - Accent1 3 4 4 2 3" xfId="21522" xr:uid="{00000000-0005-0000-0000-000055070000}"/>
    <cellStyle name="20 % - Accent1 3 4 4 2 4" xfId="27920" xr:uid="{00000000-0005-0000-0000-000056070000}"/>
    <cellStyle name="20 % - Accent1 3 4 4 2 5" xfId="35018" xr:uid="{00000000-0005-0000-0000-000057070000}"/>
    <cellStyle name="20 % - Accent1 3 4 4 3" xfId="5884" xr:uid="{00000000-0005-0000-0000-000058070000}"/>
    <cellStyle name="20 % - Accent1 3 4 4 4" xfId="12282" xr:uid="{00000000-0005-0000-0000-000059070000}"/>
    <cellStyle name="20 % - Accent1 3 4 4 5" xfId="18680" xr:uid="{00000000-0005-0000-0000-00005A070000}"/>
    <cellStyle name="20 % - Accent1 3 4 4 6" xfId="25078" xr:uid="{00000000-0005-0000-0000-00005B070000}"/>
    <cellStyle name="20 % - Accent1 3 4 4 7" xfId="31462" xr:uid="{00000000-0005-0000-0000-00005C070000}"/>
    <cellStyle name="20 % - Accent1 3 4 5" xfId="3007" xr:uid="{00000000-0005-0000-0000-00005D070000}"/>
    <cellStyle name="20 % - Accent1 3 4 5 2" xfId="9426" xr:uid="{00000000-0005-0000-0000-00005E070000}"/>
    <cellStyle name="20 % - Accent1 3 4 5 2 2" xfId="15824" xr:uid="{00000000-0005-0000-0000-00005F070000}"/>
    <cellStyle name="20 % - Accent1 3 4 5 2 3" xfId="22222" xr:uid="{00000000-0005-0000-0000-000060070000}"/>
    <cellStyle name="20 % - Accent1 3 4 5 2 4" xfId="28620" xr:uid="{00000000-0005-0000-0000-000061070000}"/>
    <cellStyle name="20 % - Accent1 3 4 5 2 5" xfId="35718" xr:uid="{00000000-0005-0000-0000-000062070000}"/>
    <cellStyle name="20 % - Accent1 3 4 5 3" xfId="6584" xr:uid="{00000000-0005-0000-0000-000063070000}"/>
    <cellStyle name="20 % - Accent1 3 4 5 4" xfId="12982" xr:uid="{00000000-0005-0000-0000-000064070000}"/>
    <cellStyle name="20 % - Accent1 3 4 5 5" xfId="19380" xr:uid="{00000000-0005-0000-0000-000065070000}"/>
    <cellStyle name="20 % - Accent1 3 4 5 6" xfId="25778" xr:uid="{00000000-0005-0000-0000-000066070000}"/>
    <cellStyle name="20 % - Accent1 3 4 5 7" xfId="32162" xr:uid="{00000000-0005-0000-0000-000067070000}"/>
    <cellStyle name="20 % - Accent1 3 4 6" xfId="949" xr:uid="{00000000-0005-0000-0000-000068070000}"/>
    <cellStyle name="20 % - Accent1 3 4 6 2" xfId="4526" xr:uid="{00000000-0005-0000-0000-000069070000}"/>
    <cellStyle name="20 % - Accent1 3 4 6 2 2" xfId="33660" xr:uid="{00000000-0005-0000-0000-00006A070000}"/>
    <cellStyle name="20 % - Accent1 3 4 6 3" xfId="10924" xr:uid="{00000000-0005-0000-0000-00006B070000}"/>
    <cellStyle name="20 % - Accent1 3 4 6 4" xfId="17322" xr:uid="{00000000-0005-0000-0000-00006C070000}"/>
    <cellStyle name="20 % - Accent1 3 4 6 5" xfId="23720" xr:uid="{00000000-0005-0000-0000-00006D070000}"/>
    <cellStyle name="20 % - Accent1 3 4 6 6" xfId="30104" xr:uid="{00000000-0005-0000-0000-00006E070000}"/>
    <cellStyle name="20 % - Accent1 3 4 7" xfId="7368" xr:uid="{00000000-0005-0000-0000-00006F070000}"/>
    <cellStyle name="20 % - Accent1 3 4 7 2" xfId="13766" xr:uid="{00000000-0005-0000-0000-000070070000}"/>
    <cellStyle name="20 % - Accent1 3 4 7 3" xfId="20164" xr:uid="{00000000-0005-0000-0000-000071070000}"/>
    <cellStyle name="20 % - Accent1 3 4 7 4" xfId="26562" xr:uid="{00000000-0005-0000-0000-000072070000}"/>
    <cellStyle name="20 % - Accent1 3 4 7 5" xfId="32876" xr:uid="{00000000-0005-0000-0000-000073070000}"/>
    <cellStyle name="20 % - Accent1 3 4 8" xfId="3741" xr:uid="{00000000-0005-0000-0000-000074070000}"/>
    <cellStyle name="20 % - Accent1 3 4 9" xfId="10140" xr:uid="{00000000-0005-0000-0000-000075070000}"/>
    <cellStyle name="20 % - Accent1 3 5" xfId="528" xr:uid="{00000000-0005-0000-0000-000076070000}"/>
    <cellStyle name="20 % - Accent1 3 5 10" xfId="29684" xr:uid="{00000000-0005-0000-0000-000077070000}"/>
    <cellStyle name="20 % - Accent1 3 5 11" xfId="37406" xr:uid="{00000000-0005-0000-0000-000078070000}"/>
    <cellStyle name="20 % - Accent1 3 5 12" xfId="47681" xr:uid="{00000000-0005-0000-0000-000079070000}"/>
    <cellStyle name="20 % - Accent1 3 5 2" xfId="2671" xr:uid="{00000000-0005-0000-0000-00007A070000}"/>
    <cellStyle name="20 % - Accent1 3 5 2 2" xfId="9090" xr:uid="{00000000-0005-0000-0000-00007B070000}"/>
    <cellStyle name="20 % - Accent1 3 5 2 2 2" xfId="15488" xr:uid="{00000000-0005-0000-0000-00007C070000}"/>
    <cellStyle name="20 % - Accent1 3 5 2 2 3" xfId="21886" xr:uid="{00000000-0005-0000-0000-00007D070000}"/>
    <cellStyle name="20 % - Accent1 3 5 2 2 4" xfId="28284" xr:uid="{00000000-0005-0000-0000-00007E070000}"/>
    <cellStyle name="20 % - Accent1 3 5 2 2 5" xfId="35382" xr:uid="{00000000-0005-0000-0000-00007F070000}"/>
    <cellStyle name="20 % - Accent1 3 5 2 2 6" xfId="42523" xr:uid="{00000000-0005-0000-0000-000080070000}"/>
    <cellStyle name="20 % - Accent1 3 5 2 2 7" xfId="52798" xr:uid="{00000000-0005-0000-0000-000081070000}"/>
    <cellStyle name="20 % - Accent1 3 5 2 3" xfId="6248" xr:uid="{00000000-0005-0000-0000-000082070000}"/>
    <cellStyle name="20 % - Accent1 3 5 2 4" xfId="12646" xr:uid="{00000000-0005-0000-0000-000083070000}"/>
    <cellStyle name="20 % - Accent1 3 5 2 5" xfId="19044" xr:uid="{00000000-0005-0000-0000-000084070000}"/>
    <cellStyle name="20 % - Accent1 3 5 2 6" xfId="25442" xr:uid="{00000000-0005-0000-0000-000085070000}"/>
    <cellStyle name="20 % - Accent1 3 5 2 7" xfId="31826" xr:uid="{00000000-0005-0000-0000-000086070000}"/>
    <cellStyle name="20 % - Accent1 3 5 2 8" xfId="37407" xr:uid="{00000000-0005-0000-0000-000087070000}"/>
    <cellStyle name="20 % - Accent1 3 5 2 9" xfId="47682" xr:uid="{00000000-0005-0000-0000-000088070000}"/>
    <cellStyle name="20 % - Accent1 3 5 3" xfId="3371" xr:uid="{00000000-0005-0000-0000-000089070000}"/>
    <cellStyle name="20 % - Accent1 3 5 3 2" xfId="9790" xr:uid="{00000000-0005-0000-0000-00008A070000}"/>
    <cellStyle name="20 % - Accent1 3 5 3 2 2" xfId="16188" xr:uid="{00000000-0005-0000-0000-00008B070000}"/>
    <cellStyle name="20 % - Accent1 3 5 3 2 3" xfId="22586" xr:uid="{00000000-0005-0000-0000-00008C070000}"/>
    <cellStyle name="20 % - Accent1 3 5 3 2 4" xfId="28984" xr:uid="{00000000-0005-0000-0000-00008D070000}"/>
    <cellStyle name="20 % - Accent1 3 5 3 2 5" xfId="36082" xr:uid="{00000000-0005-0000-0000-00008E070000}"/>
    <cellStyle name="20 % - Accent1 3 5 3 3" xfId="6948" xr:uid="{00000000-0005-0000-0000-00008F070000}"/>
    <cellStyle name="20 % - Accent1 3 5 3 4" xfId="13346" xr:uid="{00000000-0005-0000-0000-000090070000}"/>
    <cellStyle name="20 % - Accent1 3 5 3 5" xfId="19744" xr:uid="{00000000-0005-0000-0000-000091070000}"/>
    <cellStyle name="20 % - Accent1 3 5 3 6" xfId="26142" xr:uid="{00000000-0005-0000-0000-000092070000}"/>
    <cellStyle name="20 % - Accent1 3 5 3 7" xfId="32526" xr:uid="{00000000-0005-0000-0000-000093070000}"/>
    <cellStyle name="20 % - Accent1 3 5 3 8" xfId="42522" xr:uid="{00000000-0005-0000-0000-000094070000}"/>
    <cellStyle name="20 % - Accent1 3 5 3 9" xfId="52797" xr:uid="{00000000-0005-0000-0000-000095070000}"/>
    <cellStyle name="20 % - Accent1 3 5 4" xfId="894" xr:uid="{00000000-0005-0000-0000-000096070000}"/>
    <cellStyle name="20 % - Accent1 3 5 4 2" xfId="4471" xr:uid="{00000000-0005-0000-0000-000097070000}"/>
    <cellStyle name="20 % - Accent1 3 5 4 2 2" xfId="33606" xr:uid="{00000000-0005-0000-0000-000098070000}"/>
    <cellStyle name="20 % - Accent1 3 5 4 3" xfId="10870" xr:uid="{00000000-0005-0000-0000-000099070000}"/>
    <cellStyle name="20 % - Accent1 3 5 4 4" xfId="17268" xr:uid="{00000000-0005-0000-0000-00009A070000}"/>
    <cellStyle name="20 % - Accent1 3 5 4 5" xfId="23666" xr:uid="{00000000-0005-0000-0000-00009B070000}"/>
    <cellStyle name="20 % - Accent1 3 5 4 6" xfId="30050" xr:uid="{00000000-0005-0000-0000-00009C070000}"/>
    <cellStyle name="20 % - Accent1 3 5 5" xfId="7314" xr:uid="{00000000-0005-0000-0000-00009D070000}"/>
    <cellStyle name="20 % - Accent1 3 5 5 2" xfId="13712" xr:uid="{00000000-0005-0000-0000-00009E070000}"/>
    <cellStyle name="20 % - Accent1 3 5 5 3" xfId="20110" xr:uid="{00000000-0005-0000-0000-00009F070000}"/>
    <cellStyle name="20 % - Accent1 3 5 5 4" xfId="26508" xr:uid="{00000000-0005-0000-0000-0000A0070000}"/>
    <cellStyle name="20 % - Accent1 3 5 5 5" xfId="33240" xr:uid="{00000000-0005-0000-0000-0000A1070000}"/>
    <cellStyle name="20 % - Accent1 3 5 6" xfId="4105" xr:uid="{00000000-0005-0000-0000-0000A2070000}"/>
    <cellStyle name="20 % - Accent1 3 5 7" xfId="10504" xr:uid="{00000000-0005-0000-0000-0000A3070000}"/>
    <cellStyle name="20 % - Accent1 3 5 8" xfId="16902" xr:uid="{00000000-0005-0000-0000-0000A4070000}"/>
    <cellStyle name="20 % - Accent1 3 5 9" xfId="23300" xr:uid="{00000000-0005-0000-0000-0000A5070000}"/>
    <cellStyle name="20 % - Accent1 3 6" xfId="1271" xr:uid="{00000000-0005-0000-0000-0000A6070000}"/>
    <cellStyle name="20 % - Accent1 3 6 2" xfId="7690" xr:uid="{00000000-0005-0000-0000-0000A7070000}"/>
    <cellStyle name="20 % - Accent1 3 6 2 2" xfId="14088" xr:uid="{00000000-0005-0000-0000-0000A8070000}"/>
    <cellStyle name="20 % - Accent1 3 6 2 2 2" xfId="42525" xr:uid="{00000000-0005-0000-0000-0000A9070000}"/>
    <cellStyle name="20 % - Accent1 3 6 2 2 3" xfId="52800" xr:uid="{00000000-0005-0000-0000-0000AA070000}"/>
    <cellStyle name="20 % - Accent1 3 6 2 3" xfId="20486" xr:uid="{00000000-0005-0000-0000-0000AB070000}"/>
    <cellStyle name="20 % - Accent1 3 6 2 4" xfId="26884" xr:uid="{00000000-0005-0000-0000-0000AC070000}"/>
    <cellStyle name="20 % - Accent1 3 6 2 5" xfId="33982" xr:uid="{00000000-0005-0000-0000-0000AD070000}"/>
    <cellStyle name="20 % - Accent1 3 6 2 6" xfId="37409" xr:uid="{00000000-0005-0000-0000-0000AE070000}"/>
    <cellStyle name="20 % - Accent1 3 6 2 7" xfId="47684" xr:uid="{00000000-0005-0000-0000-0000AF070000}"/>
    <cellStyle name="20 % - Accent1 3 6 3" xfId="4848" xr:uid="{00000000-0005-0000-0000-0000B0070000}"/>
    <cellStyle name="20 % - Accent1 3 6 3 2" xfId="42524" xr:uid="{00000000-0005-0000-0000-0000B1070000}"/>
    <cellStyle name="20 % - Accent1 3 6 3 3" xfId="52799" xr:uid="{00000000-0005-0000-0000-0000B2070000}"/>
    <cellStyle name="20 % - Accent1 3 6 4" xfId="11246" xr:uid="{00000000-0005-0000-0000-0000B3070000}"/>
    <cellStyle name="20 % - Accent1 3 6 5" xfId="17644" xr:uid="{00000000-0005-0000-0000-0000B4070000}"/>
    <cellStyle name="20 % - Accent1 3 6 6" xfId="24042" xr:uid="{00000000-0005-0000-0000-0000B5070000}"/>
    <cellStyle name="20 % - Accent1 3 6 7" xfId="30426" xr:uid="{00000000-0005-0000-0000-0000B6070000}"/>
    <cellStyle name="20 % - Accent1 3 6 8" xfId="37408" xr:uid="{00000000-0005-0000-0000-0000B7070000}"/>
    <cellStyle name="20 % - Accent1 3 6 9" xfId="47683" xr:uid="{00000000-0005-0000-0000-0000B8070000}"/>
    <cellStyle name="20 % - Accent1 3 7" xfId="1441" xr:uid="{00000000-0005-0000-0000-0000B9070000}"/>
    <cellStyle name="20 % - Accent1 3 7 2" xfId="7860" xr:uid="{00000000-0005-0000-0000-0000BA070000}"/>
    <cellStyle name="20 % - Accent1 3 7 2 2" xfId="14258" xr:uid="{00000000-0005-0000-0000-0000BB070000}"/>
    <cellStyle name="20 % - Accent1 3 7 2 2 2" xfId="42527" xr:uid="{00000000-0005-0000-0000-0000BC070000}"/>
    <cellStyle name="20 % - Accent1 3 7 2 2 3" xfId="52802" xr:uid="{00000000-0005-0000-0000-0000BD070000}"/>
    <cellStyle name="20 % - Accent1 3 7 2 3" xfId="20656" xr:uid="{00000000-0005-0000-0000-0000BE070000}"/>
    <cellStyle name="20 % - Accent1 3 7 2 4" xfId="27054" xr:uid="{00000000-0005-0000-0000-0000BF070000}"/>
    <cellStyle name="20 % - Accent1 3 7 2 5" xfId="34152" xr:uid="{00000000-0005-0000-0000-0000C0070000}"/>
    <cellStyle name="20 % - Accent1 3 7 2 6" xfId="37411" xr:uid="{00000000-0005-0000-0000-0000C1070000}"/>
    <cellStyle name="20 % - Accent1 3 7 2 7" xfId="47686" xr:uid="{00000000-0005-0000-0000-0000C2070000}"/>
    <cellStyle name="20 % - Accent1 3 7 3" xfId="5018" xr:uid="{00000000-0005-0000-0000-0000C3070000}"/>
    <cellStyle name="20 % - Accent1 3 7 3 2" xfId="42526" xr:uid="{00000000-0005-0000-0000-0000C4070000}"/>
    <cellStyle name="20 % - Accent1 3 7 3 3" xfId="52801" xr:uid="{00000000-0005-0000-0000-0000C5070000}"/>
    <cellStyle name="20 % - Accent1 3 7 4" xfId="11416" xr:uid="{00000000-0005-0000-0000-0000C6070000}"/>
    <cellStyle name="20 % - Accent1 3 7 5" xfId="17814" xr:uid="{00000000-0005-0000-0000-0000C7070000}"/>
    <cellStyle name="20 % - Accent1 3 7 6" xfId="24212" xr:uid="{00000000-0005-0000-0000-0000C8070000}"/>
    <cellStyle name="20 % - Accent1 3 7 7" xfId="30596" xr:uid="{00000000-0005-0000-0000-0000C9070000}"/>
    <cellStyle name="20 % - Accent1 3 7 8" xfId="37410" xr:uid="{00000000-0005-0000-0000-0000CA070000}"/>
    <cellStyle name="20 % - Accent1 3 7 9" xfId="47685" xr:uid="{00000000-0005-0000-0000-0000CB070000}"/>
    <cellStyle name="20 % - Accent1 3 8" xfId="1847" xr:uid="{00000000-0005-0000-0000-0000CC070000}"/>
    <cellStyle name="20 % - Accent1 3 8 2" xfId="8266" xr:uid="{00000000-0005-0000-0000-0000CD070000}"/>
    <cellStyle name="20 % - Accent1 3 8 2 2" xfId="14664" xr:uid="{00000000-0005-0000-0000-0000CE070000}"/>
    <cellStyle name="20 % - Accent1 3 8 2 2 2" xfId="42529" xr:uid="{00000000-0005-0000-0000-0000CF070000}"/>
    <cellStyle name="20 % - Accent1 3 8 2 2 3" xfId="52804" xr:uid="{00000000-0005-0000-0000-0000D0070000}"/>
    <cellStyle name="20 % - Accent1 3 8 2 3" xfId="21062" xr:uid="{00000000-0005-0000-0000-0000D1070000}"/>
    <cellStyle name="20 % - Accent1 3 8 2 4" xfId="27460" xr:uid="{00000000-0005-0000-0000-0000D2070000}"/>
    <cellStyle name="20 % - Accent1 3 8 2 5" xfId="34558" xr:uid="{00000000-0005-0000-0000-0000D3070000}"/>
    <cellStyle name="20 % - Accent1 3 8 2 6" xfId="37413" xr:uid="{00000000-0005-0000-0000-0000D4070000}"/>
    <cellStyle name="20 % - Accent1 3 8 2 7" xfId="47688" xr:uid="{00000000-0005-0000-0000-0000D5070000}"/>
    <cellStyle name="20 % - Accent1 3 8 3" xfId="5424" xr:uid="{00000000-0005-0000-0000-0000D6070000}"/>
    <cellStyle name="20 % - Accent1 3 8 3 2" xfId="42528" xr:uid="{00000000-0005-0000-0000-0000D7070000}"/>
    <cellStyle name="20 % - Accent1 3 8 3 3" xfId="52803" xr:uid="{00000000-0005-0000-0000-0000D8070000}"/>
    <cellStyle name="20 % - Accent1 3 8 4" xfId="11822" xr:uid="{00000000-0005-0000-0000-0000D9070000}"/>
    <cellStyle name="20 % - Accent1 3 8 5" xfId="18220" xr:uid="{00000000-0005-0000-0000-0000DA070000}"/>
    <cellStyle name="20 % - Accent1 3 8 6" xfId="24618" xr:uid="{00000000-0005-0000-0000-0000DB070000}"/>
    <cellStyle name="20 % - Accent1 3 8 7" xfId="31002" xr:uid="{00000000-0005-0000-0000-0000DC070000}"/>
    <cellStyle name="20 % - Accent1 3 8 8" xfId="37412" xr:uid="{00000000-0005-0000-0000-0000DD070000}"/>
    <cellStyle name="20 % - Accent1 3 8 9" xfId="47687" xr:uid="{00000000-0005-0000-0000-0000DE070000}"/>
    <cellStyle name="20 % - Accent1 3 9" xfId="2253" xr:uid="{00000000-0005-0000-0000-0000DF070000}"/>
    <cellStyle name="20 % - Accent1 3 9 2" xfId="8672" xr:uid="{00000000-0005-0000-0000-0000E0070000}"/>
    <cellStyle name="20 % - Accent1 3 9 2 2" xfId="15070" xr:uid="{00000000-0005-0000-0000-0000E1070000}"/>
    <cellStyle name="20 % - Accent1 3 9 2 2 2" xfId="42531" xr:uid="{00000000-0005-0000-0000-0000E2070000}"/>
    <cellStyle name="20 % - Accent1 3 9 2 2 3" xfId="52806" xr:uid="{00000000-0005-0000-0000-0000E3070000}"/>
    <cellStyle name="20 % - Accent1 3 9 2 3" xfId="21468" xr:uid="{00000000-0005-0000-0000-0000E4070000}"/>
    <cellStyle name="20 % - Accent1 3 9 2 4" xfId="27866" xr:uid="{00000000-0005-0000-0000-0000E5070000}"/>
    <cellStyle name="20 % - Accent1 3 9 2 5" xfId="34964" xr:uid="{00000000-0005-0000-0000-0000E6070000}"/>
    <cellStyle name="20 % - Accent1 3 9 2 6" xfId="37415" xr:uid="{00000000-0005-0000-0000-0000E7070000}"/>
    <cellStyle name="20 % - Accent1 3 9 2 7" xfId="47690" xr:uid="{00000000-0005-0000-0000-0000E8070000}"/>
    <cellStyle name="20 % - Accent1 3 9 3" xfId="5830" xr:uid="{00000000-0005-0000-0000-0000E9070000}"/>
    <cellStyle name="20 % - Accent1 3 9 3 2" xfId="42530" xr:uid="{00000000-0005-0000-0000-0000EA070000}"/>
    <cellStyle name="20 % - Accent1 3 9 3 3" xfId="52805" xr:uid="{00000000-0005-0000-0000-0000EB070000}"/>
    <cellStyle name="20 % - Accent1 3 9 4" xfId="12228" xr:uid="{00000000-0005-0000-0000-0000EC070000}"/>
    <cellStyle name="20 % - Accent1 3 9 5" xfId="18626" xr:uid="{00000000-0005-0000-0000-0000ED070000}"/>
    <cellStyle name="20 % - Accent1 3 9 6" xfId="25024" xr:uid="{00000000-0005-0000-0000-0000EE070000}"/>
    <cellStyle name="20 % - Accent1 3 9 7" xfId="31408" xr:uid="{00000000-0005-0000-0000-0000EF070000}"/>
    <cellStyle name="20 % - Accent1 3 9 8" xfId="37414" xr:uid="{00000000-0005-0000-0000-0000F0070000}"/>
    <cellStyle name="20 % - Accent1 3 9 9" xfId="47689" xr:uid="{00000000-0005-0000-0000-0000F1070000}"/>
    <cellStyle name="20 % - Accent1 30" xfId="46941" xr:uid="{00000000-0005-0000-0000-0000F2070000}"/>
    <cellStyle name="20 % - Accent1 4" xfId="178" xr:uid="{00000000-0005-0000-0000-0000F3070000}"/>
    <cellStyle name="20 % - Accent1 4 10" xfId="822" xr:uid="{00000000-0005-0000-0000-0000F4070000}"/>
    <cellStyle name="20 % - Accent1 4 10 2" xfId="4399" xr:uid="{00000000-0005-0000-0000-0000F5070000}"/>
    <cellStyle name="20 % - Accent1 4 10 2 2" xfId="33534" xr:uid="{00000000-0005-0000-0000-0000F6070000}"/>
    <cellStyle name="20 % - Accent1 4 10 2 2 2" xfId="42533" xr:uid="{00000000-0005-0000-0000-0000F7070000}"/>
    <cellStyle name="20 % - Accent1 4 10 2 2 3" xfId="52808" xr:uid="{00000000-0005-0000-0000-0000F8070000}"/>
    <cellStyle name="20 % - Accent1 4 10 2 3" xfId="37417" xr:uid="{00000000-0005-0000-0000-0000F9070000}"/>
    <cellStyle name="20 % - Accent1 4 10 2 4" xfId="47692" xr:uid="{00000000-0005-0000-0000-0000FA070000}"/>
    <cellStyle name="20 % - Accent1 4 10 3" xfId="10798" xr:uid="{00000000-0005-0000-0000-0000FB070000}"/>
    <cellStyle name="20 % - Accent1 4 10 3 2" xfId="42532" xr:uid="{00000000-0005-0000-0000-0000FC070000}"/>
    <cellStyle name="20 % - Accent1 4 10 3 3" xfId="52807" xr:uid="{00000000-0005-0000-0000-0000FD070000}"/>
    <cellStyle name="20 % - Accent1 4 10 4" xfId="17196" xr:uid="{00000000-0005-0000-0000-0000FE070000}"/>
    <cellStyle name="20 % - Accent1 4 10 5" xfId="23594" xr:uid="{00000000-0005-0000-0000-0000FF070000}"/>
    <cellStyle name="20 % - Accent1 4 10 6" xfId="29978" xr:uid="{00000000-0005-0000-0000-000000080000}"/>
    <cellStyle name="20 % - Accent1 4 10 7" xfId="37416" xr:uid="{00000000-0005-0000-0000-000001080000}"/>
    <cellStyle name="20 % - Accent1 4 10 8" xfId="47691" xr:uid="{00000000-0005-0000-0000-000002080000}"/>
    <cellStyle name="20 % - Accent1 4 11" xfId="7242" xr:uid="{00000000-0005-0000-0000-000003080000}"/>
    <cellStyle name="20 % - Accent1 4 11 2" xfId="13640" xr:uid="{00000000-0005-0000-0000-000004080000}"/>
    <cellStyle name="20 % - Accent1 4 11 2 2" xfId="42534" xr:uid="{00000000-0005-0000-0000-000005080000}"/>
    <cellStyle name="20 % - Accent1 4 11 2 3" xfId="52809" xr:uid="{00000000-0005-0000-0000-000006080000}"/>
    <cellStyle name="20 % - Accent1 4 11 3" xfId="20038" xr:uid="{00000000-0005-0000-0000-000007080000}"/>
    <cellStyle name="20 % - Accent1 4 11 4" xfId="26436" xr:uid="{00000000-0005-0000-0000-000008080000}"/>
    <cellStyle name="20 % - Accent1 4 11 5" xfId="32890" xr:uid="{00000000-0005-0000-0000-000009080000}"/>
    <cellStyle name="20 % - Accent1 4 11 6" xfId="37418" xr:uid="{00000000-0005-0000-0000-00000A080000}"/>
    <cellStyle name="20 % - Accent1 4 11 7" xfId="47693" xr:uid="{00000000-0005-0000-0000-00000B080000}"/>
    <cellStyle name="20 % - Accent1 4 12" xfId="3755" xr:uid="{00000000-0005-0000-0000-00000C080000}"/>
    <cellStyle name="20 % - Accent1 4 12 2" xfId="36404" xr:uid="{00000000-0005-0000-0000-00000D080000}"/>
    <cellStyle name="20 % - Accent1 4 12 2 2" xfId="42535" xr:uid="{00000000-0005-0000-0000-00000E080000}"/>
    <cellStyle name="20 % - Accent1 4 12 2 3" xfId="52810" xr:uid="{00000000-0005-0000-0000-00000F080000}"/>
    <cellStyle name="20 % - Accent1 4 12 3" xfId="37419" xr:uid="{00000000-0005-0000-0000-000010080000}"/>
    <cellStyle name="20 % - Accent1 4 12 4" xfId="47694" xr:uid="{00000000-0005-0000-0000-000011080000}"/>
    <cellStyle name="20 % - Accent1 4 13" xfId="10154" xr:uid="{00000000-0005-0000-0000-000012080000}"/>
    <cellStyle name="20 % - Accent1 4 13 2" xfId="42536" xr:uid="{00000000-0005-0000-0000-000013080000}"/>
    <cellStyle name="20 % - Accent1 4 13 2 2" xfId="52811" xr:uid="{00000000-0005-0000-0000-000014080000}"/>
    <cellStyle name="20 % - Accent1 4 13 3" xfId="37420" xr:uid="{00000000-0005-0000-0000-000015080000}"/>
    <cellStyle name="20 % - Accent1 4 13 4" xfId="47695" xr:uid="{00000000-0005-0000-0000-000016080000}"/>
    <cellStyle name="20 % - Accent1 4 14" xfId="16552" xr:uid="{00000000-0005-0000-0000-000017080000}"/>
    <cellStyle name="20 % - Accent1 4 14 2" xfId="42106" xr:uid="{00000000-0005-0000-0000-000018080000}"/>
    <cellStyle name="20 % - Accent1 4 14 2 2" xfId="52381" xr:uid="{00000000-0005-0000-0000-000019080000}"/>
    <cellStyle name="20 % - Accent1 4 14 3" xfId="36989" xr:uid="{00000000-0005-0000-0000-00001A080000}"/>
    <cellStyle name="20 % - Accent1 4 14 4" xfId="47265" xr:uid="{00000000-0005-0000-0000-00001B080000}"/>
    <cellStyle name="20 % - Accent1 4 15" xfId="22950" xr:uid="{00000000-0005-0000-0000-00001C080000}"/>
    <cellStyle name="20 % - Accent1 4 15 2" xfId="41838" xr:uid="{00000000-0005-0000-0000-00001D080000}"/>
    <cellStyle name="20 % - Accent1 4 15 3" xfId="52113" xr:uid="{00000000-0005-0000-0000-00001E080000}"/>
    <cellStyle name="20 % - Accent1 4 16" xfId="29334" xr:uid="{00000000-0005-0000-0000-00001F080000}"/>
    <cellStyle name="20 % - Accent1 4 17" xfId="36718" xr:uid="{00000000-0005-0000-0000-000020080000}"/>
    <cellStyle name="20 % - Accent1 4 18" xfId="46997" xr:uid="{00000000-0005-0000-0000-000021080000}"/>
    <cellStyle name="20 % - Accent1 4 2" xfId="346" xr:uid="{00000000-0005-0000-0000-000022080000}"/>
    <cellStyle name="20 % - Accent1 4 2 10" xfId="10322" xr:uid="{00000000-0005-0000-0000-000023080000}"/>
    <cellStyle name="20 % - Accent1 4 2 10 2" xfId="42537" xr:uid="{00000000-0005-0000-0000-000024080000}"/>
    <cellStyle name="20 % - Accent1 4 2 10 2 2" xfId="52812" xr:uid="{00000000-0005-0000-0000-000025080000}"/>
    <cellStyle name="20 % - Accent1 4 2 10 3" xfId="37421" xr:uid="{00000000-0005-0000-0000-000026080000}"/>
    <cellStyle name="20 % - Accent1 4 2 10 4" xfId="47696" xr:uid="{00000000-0005-0000-0000-000027080000}"/>
    <cellStyle name="20 % - Accent1 4 2 11" xfId="16720" xr:uid="{00000000-0005-0000-0000-000028080000}"/>
    <cellStyle name="20 % - Accent1 4 2 11 2" xfId="42538" xr:uid="{00000000-0005-0000-0000-000029080000}"/>
    <cellStyle name="20 % - Accent1 4 2 11 2 2" xfId="52813" xr:uid="{00000000-0005-0000-0000-00002A080000}"/>
    <cellStyle name="20 % - Accent1 4 2 11 3" xfId="37422" xr:uid="{00000000-0005-0000-0000-00002B080000}"/>
    <cellStyle name="20 % - Accent1 4 2 11 4" xfId="47697" xr:uid="{00000000-0005-0000-0000-00002C080000}"/>
    <cellStyle name="20 % - Accent1 4 2 12" xfId="23118" xr:uid="{00000000-0005-0000-0000-00002D080000}"/>
    <cellStyle name="20 % - Accent1 4 2 12 2" xfId="42213" xr:uid="{00000000-0005-0000-0000-00002E080000}"/>
    <cellStyle name="20 % - Accent1 4 2 12 2 2" xfId="52488" xr:uid="{00000000-0005-0000-0000-00002F080000}"/>
    <cellStyle name="20 % - Accent1 4 2 12 3" xfId="37097" xr:uid="{00000000-0005-0000-0000-000030080000}"/>
    <cellStyle name="20 % - Accent1 4 2 12 4" xfId="47372" xr:uid="{00000000-0005-0000-0000-000031080000}"/>
    <cellStyle name="20 % - Accent1 4 2 13" xfId="29502" xr:uid="{00000000-0005-0000-0000-000032080000}"/>
    <cellStyle name="20 % - Accent1 4 2 13 2" xfId="42006" xr:uid="{00000000-0005-0000-0000-000033080000}"/>
    <cellStyle name="20 % - Accent1 4 2 13 3" xfId="52281" xr:uid="{00000000-0005-0000-0000-000034080000}"/>
    <cellStyle name="20 % - Accent1 4 2 14" xfId="36886" xr:uid="{00000000-0005-0000-0000-000035080000}"/>
    <cellStyle name="20 % - Accent1 4 2 15" xfId="47165" xr:uid="{00000000-0005-0000-0000-000036080000}"/>
    <cellStyle name="20 % - Accent1 4 2 2" xfId="710" xr:uid="{00000000-0005-0000-0000-000037080000}"/>
    <cellStyle name="20 % - Accent1 4 2 2 10" xfId="29866" xr:uid="{00000000-0005-0000-0000-000038080000}"/>
    <cellStyle name="20 % - Accent1 4 2 2 11" xfId="37423" xr:uid="{00000000-0005-0000-0000-000039080000}"/>
    <cellStyle name="20 % - Accent1 4 2 2 12" xfId="47698" xr:uid="{00000000-0005-0000-0000-00003A080000}"/>
    <cellStyle name="20 % - Accent1 4 2 2 2" xfId="2853" xr:uid="{00000000-0005-0000-0000-00003B080000}"/>
    <cellStyle name="20 % - Accent1 4 2 2 2 2" xfId="9272" xr:uid="{00000000-0005-0000-0000-00003C080000}"/>
    <cellStyle name="20 % - Accent1 4 2 2 2 2 2" xfId="15670" xr:uid="{00000000-0005-0000-0000-00003D080000}"/>
    <cellStyle name="20 % - Accent1 4 2 2 2 2 3" xfId="22068" xr:uid="{00000000-0005-0000-0000-00003E080000}"/>
    <cellStyle name="20 % - Accent1 4 2 2 2 2 4" xfId="28466" xr:uid="{00000000-0005-0000-0000-00003F080000}"/>
    <cellStyle name="20 % - Accent1 4 2 2 2 2 5" xfId="35564" xr:uid="{00000000-0005-0000-0000-000040080000}"/>
    <cellStyle name="20 % - Accent1 4 2 2 2 2 6" xfId="42540" xr:uid="{00000000-0005-0000-0000-000041080000}"/>
    <cellStyle name="20 % - Accent1 4 2 2 2 2 7" xfId="52815" xr:uid="{00000000-0005-0000-0000-000042080000}"/>
    <cellStyle name="20 % - Accent1 4 2 2 2 3" xfId="6430" xr:uid="{00000000-0005-0000-0000-000043080000}"/>
    <cellStyle name="20 % - Accent1 4 2 2 2 4" xfId="12828" xr:uid="{00000000-0005-0000-0000-000044080000}"/>
    <cellStyle name="20 % - Accent1 4 2 2 2 5" xfId="19226" xr:uid="{00000000-0005-0000-0000-000045080000}"/>
    <cellStyle name="20 % - Accent1 4 2 2 2 6" xfId="25624" xr:uid="{00000000-0005-0000-0000-000046080000}"/>
    <cellStyle name="20 % - Accent1 4 2 2 2 7" xfId="32008" xr:uid="{00000000-0005-0000-0000-000047080000}"/>
    <cellStyle name="20 % - Accent1 4 2 2 2 8" xfId="37424" xr:uid="{00000000-0005-0000-0000-000048080000}"/>
    <cellStyle name="20 % - Accent1 4 2 2 2 9" xfId="47699" xr:uid="{00000000-0005-0000-0000-000049080000}"/>
    <cellStyle name="20 % - Accent1 4 2 2 3" xfId="3553" xr:uid="{00000000-0005-0000-0000-00004A080000}"/>
    <cellStyle name="20 % - Accent1 4 2 2 3 2" xfId="9972" xr:uid="{00000000-0005-0000-0000-00004B080000}"/>
    <cellStyle name="20 % - Accent1 4 2 2 3 2 2" xfId="16370" xr:uid="{00000000-0005-0000-0000-00004C080000}"/>
    <cellStyle name="20 % - Accent1 4 2 2 3 2 3" xfId="22768" xr:uid="{00000000-0005-0000-0000-00004D080000}"/>
    <cellStyle name="20 % - Accent1 4 2 2 3 2 4" xfId="29166" xr:uid="{00000000-0005-0000-0000-00004E080000}"/>
    <cellStyle name="20 % - Accent1 4 2 2 3 2 5" xfId="36264" xr:uid="{00000000-0005-0000-0000-00004F080000}"/>
    <cellStyle name="20 % - Accent1 4 2 2 3 3" xfId="7130" xr:uid="{00000000-0005-0000-0000-000050080000}"/>
    <cellStyle name="20 % - Accent1 4 2 2 3 4" xfId="13528" xr:uid="{00000000-0005-0000-0000-000051080000}"/>
    <cellStyle name="20 % - Accent1 4 2 2 3 5" xfId="19926" xr:uid="{00000000-0005-0000-0000-000052080000}"/>
    <cellStyle name="20 % - Accent1 4 2 2 3 6" xfId="26324" xr:uid="{00000000-0005-0000-0000-000053080000}"/>
    <cellStyle name="20 % - Accent1 4 2 2 3 7" xfId="32708" xr:uid="{00000000-0005-0000-0000-000054080000}"/>
    <cellStyle name="20 % - Accent1 4 2 2 3 8" xfId="42539" xr:uid="{00000000-0005-0000-0000-000055080000}"/>
    <cellStyle name="20 % - Accent1 4 2 2 3 9" xfId="52814" xr:uid="{00000000-0005-0000-0000-000056080000}"/>
    <cellStyle name="20 % - Accent1 4 2 2 4" xfId="1369" xr:uid="{00000000-0005-0000-0000-000057080000}"/>
    <cellStyle name="20 % - Accent1 4 2 2 4 2" xfId="4946" xr:uid="{00000000-0005-0000-0000-000058080000}"/>
    <cellStyle name="20 % - Accent1 4 2 2 4 2 2" xfId="34080" xr:uid="{00000000-0005-0000-0000-000059080000}"/>
    <cellStyle name="20 % - Accent1 4 2 2 4 3" xfId="11344" xr:uid="{00000000-0005-0000-0000-00005A080000}"/>
    <cellStyle name="20 % - Accent1 4 2 2 4 4" xfId="17742" xr:uid="{00000000-0005-0000-0000-00005B080000}"/>
    <cellStyle name="20 % - Accent1 4 2 2 4 5" xfId="24140" xr:uid="{00000000-0005-0000-0000-00005C080000}"/>
    <cellStyle name="20 % - Accent1 4 2 2 4 6" xfId="30524" xr:uid="{00000000-0005-0000-0000-00005D080000}"/>
    <cellStyle name="20 % - Accent1 4 2 2 5" xfId="7788" xr:uid="{00000000-0005-0000-0000-00005E080000}"/>
    <cellStyle name="20 % - Accent1 4 2 2 5 2" xfId="14186" xr:uid="{00000000-0005-0000-0000-00005F080000}"/>
    <cellStyle name="20 % - Accent1 4 2 2 5 3" xfId="20584" xr:uid="{00000000-0005-0000-0000-000060080000}"/>
    <cellStyle name="20 % - Accent1 4 2 2 5 4" xfId="26982" xr:uid="{00000000-0005-0000-0000-000061080000}"/>
    <cellStyle name="20 % - Accent1 4 2 2 5 5" xfId="33422" xr:uid="{00000000-0005-0000-0000-000062080000}"/>
    <cellStyle name="20 % - Accent1 4 2 2 6" xfId="4287" xr:uid="{00000000-0005-0000-0000-000063080000}"/>
    <cellStyle name="20 % - Accent1 4 2 2 7" xfId="10686" xr:uid="{00000000-0005-0000-0000-000064080000}"/>
    <cellStyle name="20 % - Accent1 4 2 2 8" xfId="17084" xr:uid="{00000000-0005-0000-0000-000065080000}"/>
    <cellStyle name="20 % - Accent1 4 2 2 9" xfId="23482" xr:uid="{00000000-0005-0000-0000-000066080000}"/>
    <cellStyle name="20 % - Accent1 4 2 3" xfId="1677" xr:uid="{00000000-0005-0000-0000-000067080000}"/>
    <cellStyle name="20 % - Accent1 4 2 3 2" xfId="8096" xr:uid="{00000000-0005-0000-0000-000068080000}"/>
    <cellStyle name="20 % - Accent1 4 2 3 2 2" xfId="14494" xr:uid="{00000000-0005-0000-0000-000069080000}"/>
    <cellStyle name="20 % - Accent1 4 2 3 2 2 2" xfId="42542" xr:uid="{00000000-0005-0000-0000-00006A080000}"/>
    <cellStyle name="20 % - Accent1 4 2 3 2 2 3" xfId="52817" xr:uid="{00000000-0005-0000-0000-00006B080000}"/>
    <cellStyle name="20 % - Accent1 4 2 3 2 3" xfId="20892" xr:uid="{00000000-0005-0000-0000-00006C080000}"/>
    <cellStyle name="20 % - Accent1 4 2 3 2 4" xfId="27290" xr:uid="{00000000-0005-0000-0000-00006D080000}"/>
    <cellStyle name="20 % - Accent1 4 2 3 2 5" xfId="34388" xr:uid="{00000000-0005-0000-0000-00006E080000}"/>
    <cellStyle name="20 % - Accent1 4 2 3 2 6" xfId="37426" xr:uid="{00000000-0005-0000-0000-00006F080000}"/>
    <cellStyle name="20 % - Accent1 4 2 3 2 7" xfId="47701" xr:uid="{00000000-0005-0000-0000-000070080000}"/>
    <cellStyle name="20 % - Accent1 4 2 3 3" xfId="5254" xr:uid="{00000000-0005-0000-0000-000071080000}"/>
    <cellStyle name="20 % - Accent1 4 2 3 3 2" xfId="42541" xr:uid="{00000000-0005-0000-0000-000072080000}"/>
    <cellStyle name="20 % - Accent1 4 2 3 3 3" xfId="52816" xr:uid="{00000000-0005-0000-0000-000073080000}"/>
    <cellStyle name="20 % - Accent1 4 2 3 4" xfId="11652" xr:uid="{00000000-0005-0000-0000-000074080000}"/>
    <cellStyle name="20 % - Accent1 4 2 3 5" xfId="18050" xr:uid="{00000000-0005-0000-0000-000075080000}"/>
    <cellStyle name="20 % - Accent1 4 2 3 6" xfId="24448" xr:uid="{00000000-0005-0000-0000-000076080000}"/>
    <cellStyle name="20 % - Accent1 4 2 3 7" xfId="30832" xr:uid="{00000000-0005-0000-0000-000077080000}"/>
    <cellStyle name="20 % - Accent1 4 2 3 8" xfId="37425" xr:uid="{00000000-0005-0000-0000-000078080000}"/>
    <cellStyle name="20 % - Accent1 4 2 3 9" xfId="47700" xr:uid="{00000000-0005-0000-0000-000079080000}"/>
    <cellStyle name="20 % - Accent1 4 2 4" xfId="2083" xr:uid="{00000000-0005-0000-0000-00007A080000}"/>
    <cellStyle name="20 % - Accent1 4 2 4 2" xfId="8502" xr:uid="{00000000-0005-0000-0000-00007B080000}"/>
    <cellStyle name="20 % - Accent1 4 2 4 2 2" xfId="14900" xr:uid="{00000000-0005-0000-0000-00007C080000}"/>
    <cellStyle name="20 % - Accent1 4 2 4 2 2 2" xfId="42544" xr:uid="{00000000-0005-0000-0000-00007D080000}"/>
    <cellStyle name="20 % - Accent1 4 2 4 2 2 3" xfId="52819" xr:uid="{00000000-0005-0000-0000-00007E080000}"/>
    <cellStyle name="20 % - Accent1 4 2 4 2 3" xfId="21298" xr:uid="{00000000-0005-0000-0000-00007F080000}"/>
    <cellStyle name="20 % - Accent1 4 2 4 2 4" xfId="27696" xr:uid="{00000000-0005-0000-0000-000080080000}"/>
    <cellStyle name="20 % - Accent1 4 2 4 2 5" xfId="34794" xr:uid="{00000000-0005-0000-0000-000081080000}"/>
    <cellStyle name="20 % - Accent1 4 2 4 2 6" xfId="37428" xr:uid="{00000000-0005-0000-0000-000082080000}"/>
    <cellStyle name="20 % - Accent1 4 2 4 2 7" xfId="47703" xr:uid="{00000000-0005-0000-0000-000083080000}"/>
    <cellStyle name="20 % - Accent1 4 2 4 3" xfId="5660" xr:uid="{00000000-0005-0000-0000-000084080000}"/>
    <cellStyle name="20 % - Accent1 4 2 4 3 2" xfId="42543" xr:uid="{00000000-0005-0000-0000-000085080000}"/>
    <cellStyle name="20 % - Accent1 4 2 4 3 3" xfId="52818" xr:uid="{00000000-0005-0000-0000-000086080000}"/>
    <cellStyle name="20 % - Accent1 4 2 4 4" xfId="12058" xr:uid="{00000000-0005-0000-0000-000087080000}"/>
    <cellStyle name="20 % - Accent1 4 2 4 5" xfId="18456" xr:uid="{00000000-0005-0000-0000-000088080000}"/>
    <cellStyle name="20 % - Accent1 4 2 4 6" xfId="24854" xr:uid="{00000000-0005-0000-0000-000089080000}"/>
    <cellStyle name="20 % - Accent1 4 2 4 7" xfId="31238" xr:uid="{00000000-0005-0000-0000-00008A080000}"/>
    <cellStyle name="20 % - Accent1 4 2 4 8" xfId="37427" xr:uid="{00000000-0005-0000-0000-00008B080000}"/>
    <cellStyle name="20 % - Accent1 4 2 4 9" xfId="47702" xr:uid="{00000000-0005-0000-0000-00008C080000}"/>
    <cellStyle name="20 % - Accent1 4 2 5" xfId="2489" xr:uid="{00000000-0005-0000-0000-00008D080000}"/>
    <cellStyle name="20 % - Accent1 4 2 5 2" xfId="8908" xr:uid="{00000000-0005-0000-0000-00008E080000}"/>
    <cellStyle name="20 % - Accent1 4 2 5 2 2" xfId="15306" xr:uid="{00000000-0005-0000-0000-00008F080000}"/>
    <cellStyle name="20 % - Accent1 4 2 5 2 2 2" xfId="42546" xr:uid="{00000000-0005-0000-0000-000090080000}"/>
    <cellStyle name="20 % - Accent1 4 2 5 2 2 3" xfId="52821" xr:uid="{00000000-0005-0000-0000-000091080000}"/>
    <cellStyle name="20 % - Accent1 4 2 5 2 3" xfId="21704" xr:uid="{00000000-0005-0000-0000-000092080000}"/>
    <cellStyle name="20 % - Accent1 4 2 5 2 4" xfId="28102" xr:uid="{00000000-0005-0000-0000-000093080000}"/>
    <cellStyle name="20 % - Accent1 4 2 5 2 5" xfId="35200" xr:uid="{00000000-0005-0000-0000-000094080000}"/>
    <cellStyle name="20 % - Accent1 4 2 5 2 6" xfId="37430" xr:uid="{00000000-0005-0000-0000-000095080000}"/>
    <cellStyle name="20 % - Accent1 4 2 5 2 7" xfId="47705" xr:uid="{00000000-0005-0000-0000-000096080000}"/>
    <cellStyle name="20 % - Accent1 4 2 5 3" xfId="6066" xr:uid="{00000000-0005-0000-0000-000097080000}"/>
    <cellStyle name="20 % - Accent1 4 2 5 3 2" xfId="42545" xr:uid="{00000000-0005-0000-0000-000098080000}"/>
    <cellStyle name="20 % - Accent1 4 2 5 3 3" xfId="52820" xr:uid="{00000000-0005-0000-0000-000099080000}"/>
    <cellStyle name="20 % - Accent1 4 2 5 4" xfId="12464" xr:uid="{00000000-0005-0000-0000-00009A080000}"/>
    <cellStyle name="20 % - Accent1 4 2 5 5" xfId="18862" xr:uid="{00000000-0005-0000-0000-00009B080000}"/>
    <cellStyle name="20 % - Accent1 4 2 5 6" xfId="25260" xr:uid="{00000000-0005-0000-0000-00009C080000}"/>
    <cellStyle name="20 % - Accent1 4 2 5 7" xfId="31644" xr:uid="{00000000-0005-0000-0000-00009D080000}"/>
    <cellStyle name="20 % - Accent1 4 2 5 8" xfId="37429" xr:uid="{00000000-0005-0000-0000-00009E080000}"/>
    <cellStyle name="20 % - Accent1 4 2 5 9" xfId="47704" xr:uid="{00000000-0005-0000-0000-00009F080000}"/>
    <cellStyle name="20 % - Accent1 4 2 6" xfId="3189" xr:uid="{00000000-0005-0000-0000-0000A0080000}"/>
    <cellStyle name="20 % - Accent1 4 2 6 2" xfId="9608" xr:uid="{00000000-0005-0000-0000-0000A1080000}"/>
    <cellStyle name="20 % - Accent1 4 2 6 2 2" xfId="16006" xr:uid="{00000000-0005-0000-0000-0000A2080000}"/>
    <cellStyle name="20 % - Accent1 4 2 6 2 2 2" xfId="42548" xr:uid="{00000000-0005-0000-0000-0000A3080000}"/>
    <cellStyle name="20 % - Accent1 4 2 6 2 2 3" xfId="52823" xr:uid="{00000000-0005-0000-0000-0000A4080000}"/>
    <cellStyle name="20 % - Accent1 4 2 6 2 3" xfId="22404" xr:uid="{00000000-0005-0000-0000-0000A5080000}"/>
    <cellStyle name="20 % - Accent1 4 2 6 2 4" xfId="28802" xr:uid="{00000000-0005-0000-0000-0000A6080000}"/>
    <cellStyle name="20 % - Accent1 4 2 6 2 5" xfId="35900" xr:uid="{00000000-0005-0000-0000-0000A7080000}"/>
    <cellStyle name="20 % - Accent1 4 2 6 2 6" xfId="37432" xr:uid="{00000000-0005-0000-0000-0000A8080000}"/>
    <cellStyle name="20 % - Accent1 4 2 6 2 7" xfId="47707" xr:uid="{00000000-0005-0000-0000-0000A9080000}"/>
    <cellStyle name="20 % - Accent1 4 2 6 3" xfId="6766" xr:uid="{00000000-0005-0000-0000-0000AA080000}"/>
    <cellStyle name="20 % - Accent1 4 2 6 3 2" xfId="42547" xr:uid="{00000000-0005-0000-0000-0000AB080000}"/>
    <cellStyle name="20 % - Accent1 4 2 6 3 3" xfId="52822" xr:uid="{00000000-0005-0000-0000-0000AC080000}"/>
    <cellStyle name="20 % - Accent1 4 2 6 4" xfId="13164" xr:uid="{00000000-0005-0000-0000-0000AD080000}"/>
    <cellStyle name="20 % - Accent1 4 2 6 5" xfId="19562" xr:uid="{00000000-0005-0000-0000-0000AE080000}"/>
    <cellStyle name="20 % - Accent1 4 2 6 6" xfId="25960" xr:uid="{00000000-0005-0000-0000-0000AF080000}"/>
    <cellStyle name="20 % - Accent1 4 2 6 7" xfId="32344" xr:uid="{00000000-0005-0000-0000-0000B0080000}"/>
    <cellStyle name="20 % - Accent1 4 2 6 8" xfId="37431" xr:uid="{00000000-0005-0000-0000-0000B1080000}"/>
    <cellStyle name="20 % - Accent1 4 2 6 9" xfId="47706" xr:uid="{00000000-0005-0000-0000-0000B2080000}"/>
    <cellStyle name="20 % - Accent1 4 2 7" xfId="1131" xr:uid="{00000000-0005-0000-0000-0000B3080000}"/>
    <cellStyle name="20 % - Accent1 4 2 7 2" xfId="4708" xr:uid="{00000000-0005-0000-0000-0000B4080000}"/>
    <cellStyle name="20 % - Accent1 4 2 7 2 2" xfId="33842" xr:uid="{00000000-0005-0000-0000-0000B5080000}"/>
    <cellStyle name="20 % - Accent1 4 2 7 2 2 2" xfId="42550" xr:uid="{00000000-0005-0000-0000-0000B6080000}"/>
    <cellStyle name="20 % - Accent1 4 2 7 2 2 3" xfId="52825" xr:uid="{00000000-0005-0000-0000-0000B7080000}"/>
    <cellStyle name="20 % - Accent1 4 2 7 2 3" xfId="37434" xr:uid="{00000000-0005-0000-0000-0000B8080000}"/>
    <cellStyle name="20 % - Accent1 4 2 7 2 4" xfId="47709" xr:uid="{00000000-0005-0000-0000-0000B9080000}"/>
    <cellStyle name="20 % - Accent1 4 2 7 3" xfId="11106" xr:uid="{00000000-0005-0000-0000-0000BA080000}"/>
    <cellStyle name="20 % - Accent1 4 2 7 3 2" xfId="42549" xr:uid="{00000000-0005-0000-0000-0000BB080000}"/>
    <cellStyle name="20 % - Accent1 4 2 7 3 3" xfId="52824" xr:uid="{00000000-0005-0000-0000-0000BC080000}"/>
    <cellStyle name="20 % - Accent1 4 2 7 4" xfId="17504" xr:uid="{00000000-0005-0000-0000-0000BD080000}"/>
    <cellStyle name="20 % - Accent1 4 2 7 5" xfId="23902" xr:uid="{00000000-0005-0000-0000-0000BE080000}"/>
    <cellStyle name="20 % - Accent1 4 2 7 6" xfId="30286" xr:uid="{00000000-0005-0000-0000-0000BF080000}"/>
    <cellStyle name="20 % - Accent1 4 2 7 7" xfId="37433" xr:uid="{00000000-0005-0000-0000-0000C0080000}"/>
    <cellStyle name="20 % - Accent1 4 2 7 8" xfId="47708" xr:uid="{00000000-0005-0000-0000-0000C1080000}"/>
    <cellStyle name="20 % - Accent1 4 2 8" xfId="7550" xr:uid="{00000000-0005-0000-0000-0000C2080000}"/>
    <cellStyle name="20 % - Accent1 4 2 8 2" xfId="13948" xr:uid="{00000000-0005-0000-0000-0000C3080000}"/>
    <cellStyle name="20 % - Accent1 4 2 8 2 2" xfId="42552" xr:uid="{00000000-0005-0000-0000-0000C4080000}"/>
    <cellStyle name="20 % - Accent1 4 2 8 2 2 2" xfId="52827" xr:uid="{00000000-0005-0000-0000-0000C5080000}"/>
    <cellStyle name="20 % - Accent1 4 2 8 2 3" xfId="37436" xr:uid="{00000000-0005-0000-0000-0000C6080000}"/>
    <cellStyle name="20 % - Accent1 4 2 8 2 4" xfId="47711" xr:uid="{00000000-0005-0000-0000-0000C7080000}"/>
    <cellStyle name="20 % - Accent1 4 2 8 3" xfId="20346" xr:uid="{00000000-0005-0000-0000-0000C8080000}"/>
    <cellStyle name="20 % - Accent1 4 2 8 3 2" xfId="42551" xr:uid="{00000000-0005-0000-0000-0000C9080000}"/>
    <cellStyle name="20 % - Accent1 4 2 8 3 3" xfId="52826" xr:uid="{00000000-0005-0000-0000-0000CA080000}"/>
    <cellStyle name="20 % - Accent1 4 2 8 4" xfId="26744" xr:uid="{00000000-0005-0000-0000-0000CB080000}"/>
    <cellStyle name="20 % - Accent1 4 2 8 5" xfId="33058" xr:uid="{00000000-0005-0000-0000-0000CC080000}"/>
    <cellStyle name="20 % - Accent1 4 2 8 6" xfId="37435" xr:uid="{00000000-0005-0000-0000-0000CD080000}"/>
    <cellStyle name="20 % - Accent1 4 2 8 7" xfId="47710" xr:uid="{00000000-0005-0000-0000-0000CE080000}"/>
    <cellStyle name="20 % - Accent1 4 2 9" xfId="3923" xr:uid="{00000000-0005-0000-0000-0000CF080000}"/>
    <cellStyle name="20 % - Accent1 4 2 9 2" xfId="36572" xr:uid="{00000000-0005-0000-0000-0000D0080000}"/>
    <cellStyle name="20 % - Accent1 4 2 9 2 2" xfId="42553" xr:uid="{00000000-0005-0000-0000-0000D1080000}"/>
    <cellStyle name="20 % - Accent1 4 2 9 2 3" xfId="52828" xr:uid="{00000000-0005-0000-0000-0000D2080000}"/>
    <cellStyle name="20 % - Accent1 4 2 9 3" xfId="37437" xr:uid="{00000000-0005-0000-0000-0000D3080000}"/>
    <cellStyle name="20 % - Accent1 4 2 9 4" xfId="47712" xr:uid="{00000000-0005-0000-0000-0000D4080000}"/>
    <cellStyle name="20 % - Accent1 4 3" xfId="262" xr:uid="{00000000-0005-0000-0000-0000D5080000}"/>
    <cellStyle name="20 % - Accent1 4 3 10" xfId="16636" xr:uid="{00000000-0005-0000-0000-0000D6080000}"/>
    <cellStyle name="20 % - Accent1 4 3 10 2" xfId="42214" xr:uid="{00000000-0005-0000-0000-0000D7080000}"/>
    <cellStyle name="20 % - Accent1 4 3 10 2 2" xfId="52489" xr:uid="{00000000-0005-0000-0000-0000D8080000}"/>
    <cellStyle name="20 % - Accent1 4 3 10 3" xfId="37098" xr:uid="{00000000-0005-0000-0000-0000D9080000}"/>
    <cellStyle name="20 % - Accent1 4 3 10 4" xfId="47373" xr:uid="{00000000-0005-0000-0000-0000DA080000}"/>
    <cellStyle name="20 % - Accent1 4 3 11" xfId="23034" xr:uid="{00000000-0005-0000-0000-0000DB080000}"/>
    <cellStyle name="20 % - Accent1 4 3 11 2" xfId="41922" xr:uid="{00000000-0005-0000-0000-0000DC080000}"/>
    <cellStyle name="20 % - Accent1 4 3 11 3" xfId="52197" xr:uid="{00000000-0005-0000-0000-0000DD080000}"/>
    <cellStyle name="20 % - Accent1 4 3 12" xfId="29418" xr:uid="{00000000-0005-0000-0000-0000DE080000}"/>
    <cellStyle name="20 % - Accent1 4 3 13" xfId="36802" xr:uid="{00000000-0005-0000-0000-0000DF080000}"/>
    <cellStyle name="20 % - Accent1 4 3 14" xfId="47081" xr:uid="{00000000-0005-0000-0000-0000E0080000}"/>
    <cellStyle name="20 % - Accent1 4 3 2" xfId="626" xr:uid="{00000000-0005-0000-0000-0000E1080000}"/>
    <cellStyle name="20 % - Accent1 4 3 2 10" xfId="29782" xr:uid="{00000000-0005-0000-0000-0000E2080000}"/>
    <cellStyle name="20 % - Accent1 4 3 2 11" xfId="37438" xr:uid="{00000000-0005-0000-0000-0000E3080000}"/>
    <cellStyle name="20 % - Accent1 4 3 2 12" xfId="47713" xr:uid="{00000000-0005-0000-0000-0000E4080000}"/>
    <cellStyle name="20 % - Accent1 4 3 2 2" xfId="2769" xr:uid="{00000000-0005-0000-0000-0000E5080000}"/>
    <cellStyle name="20 % - Accent1 4 3 2 2 2" xfId="9188" xr:uid="{00000000-0005-0000-0000-0000E6080000}"/>
    <cellStyle name="20 % - Accent1 4 3 2 2 2 2" xfId="15586" xr:uid="{00000000-0005-0000-0000-0000E7080000}"/>
    <cellStyle name="20 % - Accent1 4 3 2 2 2 3" xfId="21984" xr:uid="{00000000-0005-0000-0000-0000E8080000}"/>
    <cellStyle name="20 % - Accent1 4 3 2 2 2 4" xfId="28382" xr:uid="{00000000-0005-0000-0000-0000E9080000}"/>
    <cellStyle name="20 % - Accent1 4 3 2 2 2 5" xfId="35480" xr:uid="{00000000-0005-0000-0000-0000EA080000}"/>
    <cellStyle name="20 % - Accent1 4 3 2 2 2 6" xfId="42555" xr:uid="{00000000-0005-0000-0000-0000EB080000}"/>
    <cellStyle name="20 % - Accent1 4 3 2 2 2 7" xfId="52830" xr:uid="{00000000-0005-0000-0000-0000EC080000}"/>
    <cellStyle name="20 % - Accent1 4 3 2 2 3" xfId="6346" xr:uid="{00000000-0005-0000-0000-0000ED080000}"/>
    <cellStyle name="20 % - Accent1 4 3 2 2 4" xfId="12744" xr:uid="{00000000-0005-0000-0000-0000EE080000}"/>
    <cellStyle name="20 % - Accent1 4 3 2 2 5" xfId="19142" xr:uid="{00000000-0005-0000-0000-0000EF080000}"/>
    <cellStyle name="20 % - Accent1 4 3 2 2 6" xfId="25540" xr:uid="{00000000-0005-0000-0000-0000F0080000}"/>
    <cellStyle name="20 % - Accent1 4 3 2 2 7" xfId="31924" xr:uid="{00000000-0005-0000-0000-0000F1080000}"/>
    <cellStyle name="20 % - Accent1 4 3 2 2 8" xfId="37439" xr:uid="{00000000-0005-0000-0000-0000F2080000}"/>
    <cellStyle name="20 % - Accent1 4 3 2 2 9" xfId="47714" xr:uid="{00000000-0005-0000-0000-0000F3080000}"/>
    <cellStyle name="20 % - Accent1 4 3 2 3" xfId="3469" xr:uid="{00000000-0005-0000-0000-0000F4080000}"/>
    <cellStyle name="20 % - Accent1 4 3 2 3 2" xfId="9888" xr:uid="{00000000-0005-0000-0000-0000F5080000}"/>
    <cellStyle name="20 % - Accent1 4 3 2 3 2 2" xfId="16286" xr:uid="{00000000-0005-0000-0000-0000F6080000}"/>
    <cellStyle name="20 % - Accent1 4 3 2 3 2 3" xfId="22684" xr:uid="{00000000-0005-0000-0000-0000F7080000}"/>
    <cellStyle name="20 % - Accent1 4 3 2 3 2 4" xfId="29082" xr:uid="{00000000-0005-0000-0000-0000F8080000}"/>
    <cellStyle name="20 % - Accent1 4 3 2 3 2 5" xfId="36180" xr:uid="{00000000-0005-0000-0000-0000F9080000}"/>
    <cellStyle name="20 % - Accent1 4 3 2 3 3" xfId="7046" xr:uid="{00000000-0005-0000-0000-0000FA080000}"/>
    <cellStyle name="20 % - Accent1 4 3 2 3 4" xfId="13444" xr:uid="{00000000-0005-0000-0000-0000FB080000}"/>
    <cellStyle name="20 % - Accent1 4 3 2 3 5" xfId="19842" xr:uid="{00000000-0005-0000-0000-0000FC080000}"/>
    <cellStyle name="20 % - Accent1 4 3 2 3 6" xfId="26240" xr:uid="{00000000-0005-0000-0000-0000FD080000}"/>
    <cellStyle name="20 % - Accent1 4 3 2 3 7" xfId="32624" xr:uid="{00000000-0005-0000-0000-0000FE080000}"/>
    <cellStyle name="20 % - Accent1 4 3 2 3 8" xfId="42554" xr:uid="{00000000-0005-0000-0000-0000FF080000}"/>
    <cellStyle name="20 % - Accent1 4 3 2 3 9" xfId="52829" xr:uid="{00000000-0005-0000-0000-000000090000}"/>
    <cellStyle name="20 % - Accent1 4 3 2 4" xfId="1593" xr:uid="{00000000-0005-0000-0000-000001090000}"/>
    <cellStyle name="20 % - Accent1 4 3 2 4 2" xfId="5170" xr:uid="{00000000-0005-0000-0000-000002090000}"/>
    <cellStyle name="20 % - Accent1 4 3 2 4 2 2" xfId="34304" xr:uid="{00000000-0005-0000-0000-000003090000}"/>
    <cellStyle name="20 % - Accent1 4 3 2 4 3" xfId="11568" xr:uid="{00000000-0005-0000-0000-000004090000}"/>
    <cellStyle name="20 % - Accent1 4 3 2 4 4" xfId="17966" xr:uid="{00000000-0005-0000-0000-000005090000}"/>
    <cellStyle name="20 % - Accent1 4 3 2 4 5" xfId="24364" xr:uid="{00000000-0005-0000-0000-000006090000}"/>
    <cellStyle name="20 % - Accent1 4 3 2 4 6" xfId="30748" xr:uid="{00000000-0005-0000-0000-000007090000}"/>
    <cellStyle name="20 % - Accent1 4 3 2 5" xfId="8012" xr:uid="{00000000-0005-0000-0000-000008090000}"/>
    <cellStyle name="20 % - Accent1 4 3 2 5 2" xfId="14410" xr:uid="{00000000-0005-0000-0000-000009090000}"/>
    <cellStyle name="20 % - Accent1 4 3 2 5 3" xfId="20808" xr:uid="{00000000-0005-0000-0000-00000A090000}"/>
    <cellStyle name="20 % - Accent1 4 3 2 5 4" xfId="27206" xr:uid="{00000000-0005-0000-0000-00000B090000}"/>
    <cellStyle name="20 % - Accent1 4 3 2 5 5" xfId="33338" xr:uid="{00000000-0005-0000-0000-00000C090000}"/>
    <cellStyle name="20 % - Accent1 4 3 2 6" xfId="4203" xr:uid="{00000000-0005-0000-0000-00000D090000}"/>
    <cellStyle name="20 % - Accent1 4 3 2 7" xfId="10602" xr:uid="{00000000-0005-0000-0000-00000E090000}"/>
    <cellStyle name="20 % - Accent1 4 3 2 8" xfId="17000" xr:uid="{00000000-0005-0000-0000-00000F090000}"/>
    <cellStyle name="20 % - Accent1 4 3 2 9" xfId="23398" xr:uid="{00000000-0005-0000-0000-000010090000}"/>
    <cellStyle name="20 % - Accent1 4 3 3" xfId="1999" xr:uid="{00000000-0005-0000-0000-000011090000}"/>
    <cellStyle name="20 % - Accent1 4 3 3 2" xfId="8418" xr:uid="{00000000-0005-0000-0000-000012090000}"/>
    <cellStyle name="20 % - Accent1 4 3 3 2 2" xfId="14816" xr:uid="{00000000-0005-0000-0000-000013090000}"/>
    <cellStyle name="20 % - Accent1 4 3 3 2 2 2" xfId="42557" xr:uid="{00000000-0005-0000-0000-000014090000}"/>
    <cellStyle name="20 % - Accent1 4 3 3 2 2 3" xfId="52832" xr:uid="{00000000-0005-0000-0000-000015090000}"/>
    <cellStyle name="20 % - Accent1 4 3 3 2 3" xfId="21214" xr:uid="{00000000-0005-0000-0000-000016090000}"/>
    <cellStyle name="20 % - Accent1 4 3 3 2 4" xfId="27612" xr:uid="{00000000-0005-0000-0000-000017090000}"/>
    <cellStyle name="20 % - Accent1 4 3 3 2 5" xfId="34710" xr:uid="{00000000-0005-0000-0000-000018090000}"/>
    <cellStyle name="20 % - Accent1 4 3 3 2 6" xfId="37441" xr:uid="{00000000-0005-0000-0000-000019090000}"/>
    <cellStyle name="20 % - Accent1 4 3 3 2 7" xfId="47716" xr:uid="{00000000-0005-0000-0000-00001A090000}"/>
    <cellStyle name="20 % - Accent1 4 3 3 3" xfId="5576" xr:uid="{00000000-0005-0000-0000-00001B090000}"/>
    <cellStyle name="20 % - Accent1 4 3 3 3 2" xfId="42556" xr:uid="{00000000-0005-0000-0000-00001C090000}"/>
    <cellStyle name="20 % - Accent1 4 3 3 3 3" xfId="52831" xr:uid="{00000000-0005-0000-0000-00001D090000}"/>
    <cellStyle name="20 % - Accent1 4 3 3 4" xfId="11974" xr:uid="{00000000-0005-0000-0000-00001E090000}"/>
    <cellStyle name="20 % - Accent1 4 3 3 5" xfId="18372" xr:uid="{00000000-0005-0000-0000-00001F090000}"/>
    <cellStyle name="20 % - Accent1 4 3 3 6" xfId="24770" xr:uid="{00000000-0005-0000-0000-000020090000}"/>
    <cellStyle name="20 % - Accent1 4 3 3 7" xfId="31154" xr:uid="{00000000-0005-0000-0000-000021090000}"/>
    <cellStyle name="20 % - Accent1 4 3 3 8" xfId="37440" xr:uid="{00000000-0005-0000-0000-000022090000}"/>
    <cellStyle name="20 % - Accent1 4 3 3 9" xfId="47715" xr:uid="{00000000-0005-0000-0000-000023090000}"/>
    <cellStyle name="20 % - Accent1 4 3 4" xfId="2405" xr:uid="{00000000-0005-0000-0000-000024090000}"/>
    <cellStyle name="20 % - Accent1 4 3 4 2" xfId="8824" xr:uid="{00000000-0005-0000-0000-000025090000}"/>
    <cellStyle name="20 % - Accent1 4 3 4 2 2" xfId="15222" xr:uid="{00000000-0005-0000-0000-000026090000}"/>
    <cellStyle name="20 % - Accent1 4 3 4 2 2 2" xfId="42559" xr:uid="{00000000-0005-0000-0000-000027090000}"/>
    <cellStyle name="20 % - Accent1 4 3 4 2 2 3" xfId="52834" xr:uid="{00000000-0005-0000-0000-000028090000}"/>
    <cellStyle name="20 % - Accent1 4 3 4 2 3" xfId="21620" xr:uid="{00000000-0005-0000-0000-000029090000}"/>
    <cellStyle name="20 % - Accent1 4 3 4 2 4" xfId="28018" xr:uid="{00000000-0005-0000-0000-00002A090000}"/>
    <cellStyle name="20 % - Accent1 4 3 4 2 5" xfId="35116" xr:uid="{00000000-0005-0000-0000-00002B090000}"/>
    <cellStyle name="20 % - Accent1 4 3 4 2 6" xfId="37443" xr:uid="{00000000-0005-0000-0000-00002C090000}"/>
    <cellStyle name="20 % - Accent1 4 3 4 2 7" xfId="47718" xr:uid="{00000000-0005-0000-0000-00002D090000}"/>
    <cellStyle name="20 % - Accent1 4 3 4 3" xfId="5982" xr:uid="{00000000-0005-0000-0000-00002E090000}"/>
    <cellStyle name="20 % - Accent1 4 3 4 3 2" xfId="42558" xr:uid="{00000000-0005-0000-0000-00002F090000}"/>
    <cellStyle name="20 % - Accent1 4 3 4 3 3" xfId="52833" xr:uid="{00000000-0005-0000-0000-000030090000}"/>
    <cellStyle name="20 % - Accent1 4 3 4 4" xfId="12380" xr:uid="{00000000-0005-0000-0000-000031090000}"/>
    <cellStyle name="20 % - Accent1 4 3 4 5" xfId="18778" xr:uid="{00000000-0005-0000-0000-000032090000}"/>
    <cellStyle name="20 % - Accent1 4 3 4 6" xfId="25176" xr:uid="{00000000-0005-0000-0000-000033090000}"/>
    <cellStyle name="20 % - Accent1 4 3 4 7" xfId="31560" xr:uid="{00000000-0005-0000-0000-000034090000}"/>
    <cellStyle name="20 % - Accent1 4 3 4 8" xfId="37442" xr:uid="{00000000-0005-0000-0000-000035090000}"/>
    <cellStyle name="20 % - Accent1 4 3 4 9" xfId="47717" xr:uid="{00000000-0005-0000-0000-000036090000}"/>
    <cellStyle name="20 % - Accent1 4 3 5" xfId="3105" xr:uid="{00000000-0005-0000-0000-000037090000}"/>
    <cellStyle name="20 % - Accent1 4 3 5 2" xfId="9524" xr:uid="{00000000-0005-0000-0000-000038090000}"/>
    <cellStyle name="20 % - Accent1 4 3 5 2 2" xfId="15922" xr:uid="{00000000-0005-0000-0000-000039090000}"/>
    <cellStyle name="20 % - Accent1 4 3 5 2 2 2" xfId="42561" xr:uid="{00000000-0005-0000-0000-00003A090000}"/>
    <cellStyle name="20 % - Accent1 4 3 5 2 2 3" xfId="52836" xr:uid="{00000000-0005-0000-0000-00003B090000}"/>
    <cellStyle name="20 % - Accent1 4 3 5 2 3" xfId="22320" xr:uid="{00000000-0005-0000-0000-00003C090000}"/>
    <cellStyle name="20 % - Accent1 4 3 5 2 4" xfId="28718" xr:uid="{00000000-0005-0000-0000-00003D090000}"/>
    <cellStyle name="20 % - Accent1 4 3 5 2 5" xfId="35816" xr:uid="{00000000-0005-0000-0000-00003E090000}"/>
    <cellStyle name="20 % - Accent1 4 3 5 2 6" xfId="37445" xr:uid="{00000000-0005-0000-0000-00003F090000}"/>
    <cellStyle name="20 % - Accent1 4 3 5 2 7" xfId="47720" xr:uid="{00000000-0005-0000-0000-000040090000}"/>
    <cellStyle name="20 % - Accent1 4 3 5 3" xfId="6682" xr:uid="{00000000-0005-0000-0000-000041090000}"/>
    <cellStyle name="20 % - Accent1 4 3 5 3 2" xfId="42560" xr:uid="{00000000-0005-0000-0000-000042090000}"/>
    <cellStyle name="20 % - Accent1 4 3 5 3 3" xfId="52835" xr:uid="{00000000-0005-0000-0000-000043090000}"/>
    <cellStyle name="20 % - Accent1 4 3 5 4" xfId="13080" xr:uid="{00000000-0005-0000-0000-000044090000}"/>
    <cellStyle name="20 % - Accent1 4 3 5 5" xfId="19478" xr:uid="{00000000-0005-0000-0000-000045090000}"/>
    <cellStyle name="20 % - Accent1 4 3 5 6" xfId="25876" xr:uid="{00000000-0005-0000-0000-000046090000}"/>
    <cellStyle name="20 % - Accent1 4 3 5 7" xfId="32260" xr:uid="{00000000-0005-0000-0000-000047090000}"/>
    <cellStyle name="20 % - Accent1 4 3 5 8" xfId="37444" xr:uid="{00000000-0005-0000-0000-000048090000}"/>
    <cellStyle name="20 % - Accent1 4 3 5 9" xfId="47719" xr:uid="{00000000-0005-0000-0000-000049090000}"/>
    <cellStyle name="20 % - Accent1 4 3 6" xfId="1047" xr:uid="{00000000-0005-0000-0000-00004A090000}"/>
    <cellStyle name="20 % - Accent1 4 3 6 2" xfId="4624" xr:uid="{00000000-0005-0000-0000-00004B090000}"/>
    <cellStyle name="20 % - Accent1 4 3 6 2 2" xfId="33758" xr:uid="{00000000-0005-0000-0000-00004C090000}"/>
    <cellStyle name="20 % - Accent1 4 3 6 2 2 2" xfId="42563" xr:uid="{00000000-0005-0000-0000-00004D090000}"/>
    <cellStyle name="20 % - Accent1 4 3 6 2 2 3" xfId="52838" xr:uid="{00000000-0005-0000-0000-00004E090000}"/>
    <cellStyle name="20 % - Accent1 4 3 6 2 3" xfId="37447" xr:uid="{00000000-0005-0000-0000-00004F090000}"/>
    <cellStyle name="20 % - Accent1 4 3 6 2 4" xfId="47722" xr:uid="{00000000-0005-0000-0000-000050090000}"/>
    <cellStyle name="20 % - Accent1 4 3 6 3" xfId="11022" xr:uid="{00000000-0005-0000-0000-000051090000}"/>
    <cellStyle name="20 % - Accent1 4 3 6 3 2" xfId="42562" xr:uid="{00000000-0005-0000-0000-000052090000}"/>
    <cellStyle name="20 % - Accent1 4 3 6 3 3" xfId="52837" xr:uid="{00000000-0005-0000-0000-000053090000}"/>
    <cellStyle name="20 % - Accent1 4 3 6 4" xfId="17420" xr:uid="{00000000-0005-0000-0000-000054090000}"/>
    <cellStyle name="20 % - Accent1 4 3 6 5" xfId="23818" xr:uid="{00000000-0005-0000-0000-000055090000}"/>
    <cellStyle name="20 % - Accent1 4 3 6 6" xfId="30202" xr:uid="{00000000-0005-0000-0000-000056090000}"/>
    <cellStyle name="20 % - Accent1 4 3 6 7" xfId="37446" xr:uid="{00000000-0005-0000-0000-000057090000}"/>
    <cellStyle name="20 % - Accent1 4 3 6 8" xfId="47721" xr:uid="{00000000-0005-0000-0000-000058090000}"/>
    <cellStyle name="20 % - Accent1 4 3 7" xfId="7466" xr:uid="{00000000-0005-0000-0000-000059090000}"/>
    <cellStyle name="20 % - Accent1 4 3 7 2" xfId="13864" xr:uid="{00000000-0005-0000-0000-00005A090000}"/>
    <cellStyle name="20 % - Accent1 4 3 7 2 2" xfId="42565" xr:uid="{00000000-0005-0000-0000-00005B090000}"/>
    <cellStyle name="20 % - Accent1 4 3 7 2 2 2" xfId="52840" xr:uid="{00000000-0005-0000-0000-00005C090000}"/>
    <cellStyle name="20 % - Accent1 4 3 7 2 3" xfId="37449" xr:uid="{00000000-0005-0000-0000-00005D090000}"/>
    <cellStyle name="20 % - Accent1 4 3 7 2 4" xfId="47724" xr:uid="{00000000-0005-0000-0000-00005E090000}"/>
    <cellStyle name="20 % - Accent1 4 3 7 3" xfId="20262" xr:uid="{00000000-0005-0000-0000-00005F090000}"/>
    <cellStyle name="20 % - Accent1 4 3 7 3 2" xfId="42564" xr:uid="{00000000-0005-0000-0000-000060090000}"/>
    <cellStyle name="20 % - Accent1 4 3 7 3 3" xfId="52839" xr:uid="{00000000-0005-0000-0000-000061090000}"/>
    <cellStyle name="20 % - Accent1 4 3 7 4" xfId="26660" xr:uid="{00000000-0005-0000-0000-000062090000}"/>
    <cellStyle name="20 % - Accent1 4 3 7 5" xfId="32974" xr:uid="{00000000-0005-0000-0000-000063090000}"/>
    <cellStyle name="20 % - Accent1 4 3 7 6" xfId="37448" xr:uid="{00000000-0005-0000-0000-000064090000}"/>
    <cellStyle name="20 % - Accent1 4 3 7 7" xfId="47723" xr:uid="{00000000-0005-0000-0000-000065090000}"/>
    <cellStyle name="20 % - Accent1 4 3 8" xfId="3839" xr:uid="{00000000-0005-0000-0000-000066090000}"/>
    <cellStyle name="20 % - Accent1 4 3 8 2" xfId="36488" xr:uid="{00000000-0005-0000-0000-000067090000}"/>
    <cellStyle name="20 % - Accent1 4 3 8 2 2" xfId="42566" xr:uid="{00000000-0005-0000-0000-000068090000}"/>
    <cellStyle name="20 % - Accent1 4 3 8 2 3" xfId="52841" xr:uid="{00000000-0005-0000-0000-000069090000}"/>
    <cellStyle name="20 % - Accent1 4 3 8 3" xfId="37450" xr:uid="{00000000-0005-0000-0000-00006A090000}"/>
    <cellStyle name="20 % - Accent1 4 3 8 4" xfId="47725" xr:uid="{00000000-0005-0000-0000-00006B090000}"/>
    <cellStyle name="20 % - Accent1 4 3 9" xfId="10238" xr:uid="{00000000-0005-0000-0000-00006C090000}"/>
    <cellStyle name="20 % - Accent1 4 3 9 2" xfId="42567" xr:uid="{00000000-0005-0000-0000-00006D090000}"/>
    <cellStyle name="20 % - Accent1 4 3 9 2 2" xfId="52842" xr:uid="{00000000-0005-0000-0000-00006E090000}"/>
    <cellStyle name="20 % - Accent1 4 3 9 3" xfId="37451" xr:uid="{00000000-0005-0000-0000-00006F090000}"/>
    <cellStyle name="20 % - Accent1 4 3 9 4" xfId="47726" xr:uid="{00000000-0005-0000-0000-000070090000}"/>
    <cellStyle name="20 % - Accent1 4 4" xfId="542" xr:uid="{00000000-0005-0000-0000-000071090000}"/>
    <cellStyle name="20 % - Accent1 4 4 10" xfId="29698" xr:uid="{00000000-0005-0000-0000-000072090000}"/>
    <cellStyle name="20 % - Accent1 4 4 11" xfId="37452" xr:uid="{00000000-0005-0000-0000-000073090000}"/>
    <cellStyle name="20 % - Accent1 4 4 12" xfId="47727" xr:uid="{00000000-0005-0000-0000-000074090000}"/>
    <cellStyle name="20 % - Accent1 4 4 2" xfId="2685" xr:uid="{00000000-0005-0000-0000-000075090000}"/>
    <cellStyle name="20 % - Accent1 4 4 2 2" xfId="9104" xr:uid="{00000000-0005-0000-0000-000076090000}"/>
    <cellStyle name="20 % - Accent1 4 4 2 2 2" xfId="15502" xr:uid="{00000000-0005-0000-0000-000077090000}"/>
    <cellStyle name="20 % - Accent1 4 4 2 2 3" xfId="21900" xr:uid="{00000000-0005-0000-0000-000078090000}"/>
    <cellStyle name="20 % - Accent1 4 4 2 2 4" xfId="28298" xr:uid="{00000000-0005-0000-0000-000079090000}"/>
    <cellStyle name="20 % - Accent1 4 4 2 2 5" xfId="35396" xr:uid="{00000000-0005-0000-0000-00007A090000}"/>
    <cellStyle name="20 % - Accent1 4 4 2 2 6" xfId="42569" xr:uid="{00000000-0005-0000-0000-00007B090000}"/>
    <cellStyle name="20 % - Accent1 4 4 2 2 7" xfId="52844" xr:uid="{00000000-0005-0000-0000-00007C090000}"/>
    <cellStyle name="20 % - Accent1 4 4 2 3" xfId="6262" xr:uid="{00000000-0005-0000-0000-00007D090000}"/>
    <cellStyle name="20 % - Accent1 4 4 2 4" xfId="12660" xr:uid="{00000000-0005-0000-0000-00007E090000}"/>
    <cellStyle name="20 % - Accent1 4 4 2 5" xfId="19058" xr:uid="{00000000-0005-0000-0000-00007F090000}"/>
    <cellStyle name="20 % - Accent1 4 4 2 6" xfId="25456" xr:uid="{00000000-0005-0000-0000-000080090000}"/>
    <cellStyle name="20 % - Accent1 4 4 2 7" xfId="31840" xr:uid="{00000000-0005-0000-0000-000081090000}"/>
    <cellStyle name="20 % - Accent1 4 4 2 8" xfId="37453" xr:uid="{00000000-0005-0000-0000-000082090000}"/>
    <cellStyle name="20 % - Accent1 4 4 2 9" xfId="47728" xr:uid="{00000000-0005-0000-0000-000083090000}"/>
    <cellStyle name="20 % - Accent1 4 4 3" xfId="3385" xr:uid="{00000000-0005-0000-0000-000084090000}"/>
    <cellStyle name="20 % - Accent1 4 4 3 2" xfId="9804" xr:uid="{00000000-0005-0000-0000-000085090000}"/>
    <cellStyle name="20 % - Accent1 4 4 3 2 2" xfId="16202" xr:uid="{00000000-0005-0000-0000-000086090000}"/>
    <cellStyle name="20 % - Accent1 4 4 3 2 3" xfId="22600" xr:uid="{00000000-0005-0000-0000-000087090000}"/>
    <cellStyle name="20 % - Accent1 4 4 3 2 4" xfId="28998" xr:uid="{00000000-0005-0000-0000-000088090000}"/>
    <cellStyle name="20 % - Accent1 4 4 3 2 5" xfId="36096" xr:uid="{00000000-0005-0000-0000-000089090000}"/>
    <cellStyle name="20 % - Accent1 4 4 3 3" xfId="6962" xr:uid="{00000000-0005-0000-0000-00008A090000}"/>
    <cellStyle name="20 % - Accent1 4 4 3 4" xfId="13360" xr:uid="{00000000-0005-0000-0000-00008B090000}"/>
    <cellStyle name="20 % - Accent1 4 4 3 5" xfId="19758" xr:uid="{00000000-0005-0000-0000-00008C090000}"/>
    <cellStyle name="20 % - Accent1 4 4 3 6" xfId="26156" xr:uid="{00000000-0005-0000-0000-00008D090000}"/>
    <cellStyle name="20 % - Accent1 4 4 3 7" xfId="32540" xr:uid="{00000000-0005-0000-0000-00008E090000}"/>
    <cellStyle name="20 % - Accent1 4 4 3 8" xfId="42568" xr:uid="{00000000-0005-0000-0000-00008F090000}"/>
    <cellStyle name="20 % - Accent1 4 4 3 9" xfId="52843" xr:uid="{00000000-0005-0000-0000-000090090000}"/>
    <cellStyle name="20 % - Accent1 4 4 4" xfId="963" xr:uid="{00000000-0005-0000-0000-000091090000}"/>
    <cellStyle name="20 % - Accent1 4 4 4 2" xfId="4540" xr:uid="{00000000-0005-0000-0000-000092090000}"/>
    <cellStyle name="20 % - Accent1 4 4 4 2 2" xfId="33674" xr:uid="{00000000-0005-0000-0000-000093090000}"/>
    <cellStyle name="20 % - Accent1 4 4 4 3" xfId="10938" xr:uid="{00000000-0005-0000-0000-000094090000}"/>
    <cellStyle name="20 % - Accent1 4 4 4 4" xfId="17336" xr:uid="{00000000-0005-0000-0000-000095090000}"/>
    <cellStyle name="20 % - Accent1 4 4 4 5" xfId="23734" xr:uid="{00000000-0005-0000-0000-000096090000}"/>
    <cellStyle name="20 % - Accent1 4 4 4 6" xfId="30118" xr:uid="{00000000-0005-0000-0000-000097090000}"/>
    <cellStyle name="20 % - Accent1 4 4 5" xfId="7382" xr:uid="{00000000-0005-0000-0000-000098090000}"/>
    <cellStyle name="20 % - Accent1 4 4 5 2" xfId="13780" xr:uid="{00000000-0005-0000-0000-000099090000}"/>
    <cellStyle name="20 % - Accent1 4 4 5 3" xfId="20178" xr:uid="{00000000-0005-0000-0000-00009A090000}"/>
    <cellStyle name="20 % - Accent1 4 4 5 4" xfId="26576" xr:uid="{00000000-0005-0000-0000-00009B090000}"/>
    <cellStyle name="20 % - Accent1 4 4 5 5" xfId="33254" xr:uid="{00000000-0005-0000-0000-00009C090000}"/>
    <cellStyle name="20 % - Accent1 4 4 6" xfId="4119" xr:uid="{00000000-0005-0000-0000-00009D090000}"/>
    <cellStyle name="20 % - Accent1 4 4 7" xfId="10518" xr:uid="{00000000-0005-0000-0000-00009E090000}"/>
    <cellStyle name="20 % - Accent1 4 4 8" xfId="16916" xr:uid="{00000000-0005-0000-0000-00009F090000}"/>
    <cellStyle name="20 % - Accent1 4 4 9" xfId="23314" xr:uid="{00000000-0005-0000-0000-0000A0090000}"/>
    <cellStyle name="20 % - Accent1 4 5" xfId="1285" xr:uid="{00000000-0005-0000-0000-0000A1090000}"/>
    <cellStyle name="20 % - Accent1 4 5 2" xfId="7704" xr:uid="{00000000-0005-0000-0000-0000A2090000}"/>
    <cellStyle name="20 % - Accent1 4 5 2 2" xfId="14102" xr:uid="{00000000-0005-0000-0000-0000A3090000}"/>
    <cellStyle name="20 % - Accent1 4 5 2 2 2" xfId="42571" xr:uid="{00000000-0005-0000-0000-0000A4090000}"/>
    <cellStyle name="20 % - Accent1 4 5 2 2 3" xfId="52846" xr:uid="{00000000-0005-0000-0000-0000A5090000}"/>
    <cellStyle name="20 % - Accent1 4 5 2 3" xfId="20500" xr:uid="{00000000-0005-0000-0000-0000A6090000}"/>
    <cellStyle name="20 % - Accent1 4 5 2 4" xfId="26898" xr:uid="{00000000-0005-0000-0000-0000A7090000}"/>
    <cellStyle name="20 % - Accent1 4 5 2 5" xfId="33996" xr:uid="{00000000-0005-0000-0000-0000A8090000}"/>
    <cellStyle name="20 % - Accent1 4 5 2 6" xfId="37455" xr:uid="{00000000-0005-0000-0000-0000A9090000}"/>
    <cellStyle name="20 % - Accent1 4 5 2 7" xfId="47730" xr:uid="{00000000-0005-0000-0000-0000AA090000}"/>
    <cellStyle name="20 % - Accent1 4 5 3" xfId="4862" xr:uid="{00000000-0005-0000-0000-0000AB090000}"/>
    <cellStyle name="20 % - Accent1 4 5 3 2" xfId="42570" xr:uid="{00000000-0005-0000-0000-0000AC090000}"/>
    <cellStyle name="20 % - Accent1 4 5 3 3" xfId="52845" xr:uid="{00000000-0005-0000-0000-0000AD090000}"/>
    <cellStyle name="20 % - Accent1 4 5 4" xfId="11260" xr:uid="{00000000-0005-0000-0000-0000AE090000}"/>
    <cellStyle name="20 % - Accent1 4 5 5" xfId="17658" xr:uid="{00000000-0005-0000-0000-0000AF090000}"/>
    <cellStyle name="20 % - Accent1 4 5 6" xfId="24056" xr:uid="{00000000-0005-0000-0000-0000B0090000}"/>
    <cellStyle name="20 % - Accent1 4 5 7" xfId="30440" xr:uid="{00000000-0005-0000-0000-0000B1090000}"/>
    <cellStyle name="20 % - Accent1 4 5 8" xfId="37454" xr:uid="{00000000-0005-0000-0000-0000B2090000}"/>
    <cellStyle name="20 % - Accent1 4 5 9" xfId="47729" xr:uid="{00000000-0005-0000-0000-0000B3090000}"/>
    <cellStyle name="20 % - Accent1 4 6" xfId="1509" xr:uid="{00000000-0005-0000-0000-0000B4090000}"/>
    <cellStyle name="20 % - Accent1 4 6 2" xfId="7928" xr:uid="{00000000-0005-0000-0000-0000B5090000}"/>
    <cellStyle name="20 % - Accent1 4 6 2 2" xfId="14326" xr:uid="{00000000-0005-0000-0000-0000B6090000}"/>
    <cellStyle name="20 % - Accent1 4 6 2 2 2" xfId="42573" xr:uid="{00000000-0005-0000-0000-0000B7090000}"/>
    <cellStyle name="20 % - Accent1 4 6 2 2 3" xfId="52848" xr:uid="{00000000-0005-0000-0000-0000B8090000}"/>
    <cellStyle name="20 % - Accent1 4 6 2 3" xfId="20724" xr:uid="{00000000-0005-0000-0000-0000B9090000}"/>
    <cellStyle name="20 % - Accent1 4 6 2 4" xfId="27122" xr:uid="{00000000-0005-0000-0000-0000BA090000}"/>
    <cellStyle name="20 % - Accent1 4 6 2 5" xfId="34220" xr:uid="{00000000-0005-0000-0000-0000BB090000}"/>
    <cellStyle name="20 % - Accent1 4 6 2 6" xfId="37457" xr:uid="{00000000-0005-0000-0000-0000BC090000}"/>
    <cellStyle name="20 % - Accent1 4 6 2 7" xfId="47732" xr:uid="{00000000-0005-0000-0000-0000BD090000}"/>
    <cellStyle name="20 % - Accent1 4 6 3" xfId="5086" xr:uid="{00000000-0005-0000-0000-0000BE090000}"/>
    <cellStyle name="20 % - Accent1 4 6 3 2" xfId="42572" xr:uid="{00000000-0005-0000-0000-0000BF090000}"/>
    <cellStyle name="20 % - Accent1 4 6 3 3" xfId="52847" xr:uid="{00000000-0005-0000-0000-0000C0090000}"/>
    <cellStyle name="20 % - Accent1 4 6 4" xfId="11484" xr:uid="{00000000-0005-0000-0000-0000C1090000}"/>
    <cellStyle name="20 % - Accent1 4 6 5" xfId="17882" xr:uid="{00000000-0005-0000-0000-0000C2090000}"/>
    <cellStyle name="20 % - Accent1 4 6 6" xfId="24280" xr:uid="{00000000-0005-0000-0000-0000C3090000}"/>
    <cellStyle name="20 % - Accent1 4 6 7" xfId="30664" xr:uid="{00000000-0005-0000-0000-0000C4090000}"/>
    <cellStyle name="20 % - Accent1 4 6 8" xfId="37456" xr:uid="{00000000-0005-0000-0000-0000C5090000}"/>
    <cellStyle name="20 % - Accent1 4 6 9" xfId="47731" xr:uid="{00000000-0005-0000-0000-0000C6090000}"/>
    <cellStyle name="20 % - Accent1 4 7" xfId="1915" xr:uid="{00000000-0005-0000-0000-0000C7090000}"/>
    <cellStyle name="20 % - Accent1 4 7 2" xfId="8334" xr:uid="{00000000-0005-0000-0000-0000C8090000}"/>
    <cellStyle name="20 % - Accent1 4 7 2 2" xfId="14732" xr:uid="{00000000-0005-0000-0000-0000C9090000}"/>
    <cellStyle name="20 % - Accent1 4 7 2 2 2" xfId="42575" xr:uid="{00000000-0005-0000-0000-0000CA090000}"/>
    <cellStyle name="20 % - Accent1 4 7 2 2 3" xfId="52850" xr:uid="{00000000-0005-0000-0000-0000CB090000}"/>
    <cellStyle name="20 % - Accent1 4 7 2 3" xfId="21130" xr:uid="{00000000-0005-0000-0000-0000CC090000}"/>
    <cellStyle name="20 % - Accent1 4 7 2 4" xfId="27528" xr:uid="{00000000-0005-0000-0000-0000CD090000}"/>
    <cellStyle name="20 % - Accent1 4 7 2 5" xfId="34626" xr:uid="{00000000-0005-0000-0000-0000CE090000}"/>
    <cellStyle name="20 % - Accent1 4 7 2 6" xfId="37459" xr:uid="{00000000-0005-0000-0000-0000CF090000}"/>
    <cellStyle name="20 % - Accent1 4 7 2 7" xfId="47734" xr:uid="{00000000-0005-0000-0000-0000D0090000}"/>
    <cellStyle name="20 % - Accent1 4 7 3" xfId="5492" xr:uid="{00000000-0005-0000-0000-0000D1090000}"/>
    <cellStyle name="20 % - Accent1 4 7 3 2" xfId="42574" xr:uid="{00000000-0005-0000-0000-0000D2090000}"/>
    <cellStyle name="20 % - Accent1 4 7 3 3" xfId="52849" xr:uid="{00000000-0005-0000-0000-0000D3090000}"/>
    <cellStyle name="20 % - Accent1 4 7 4" xfId="11890" xr:uid="{00000000-0005-0000-0000-0000D4090000}"/>
    <cellStyle name="20 % - Accent1 4 7 5" xfId="18288" xr:uid="{00000000-0005-0000-0000-0000D5090000}"/>
    <cellStyle name="20 % - Accent1 4 7 6" xfId="24686" xr:uid="{00000000-0005-0000-0000-0000D6090000}"/>
    <cellStyle name="20 % - Accent1 4 7 7" xfId="31070" xr:uid="{00000000-0005-0000-0000-0000D7090000}"/>
    <cellStyle name="20 % - Accent1 4 7 8" xfId="37458" xr:uid="{00000000-0005-0000-0000-0000D8090000}"/>
    <cellStyle name="20 % - Accent1 4 7 9" xfId="47733" xr:uid="{00000000-0005-0000-0000-0000D9090000}"/>
    <cellStyle name="20 % - Accent1 4 8" xfId="2321" xr:uid="{00000000-0005-0000-0000-0000DA090000}"/>
    <cellStyle name="20 % - Accent1 4 8 2" xfId="8740" xr:uid="{00000000-0005-0000-0000-0000DB090000}"/>
    <cellStyle name="20 % - Accent1 4 8 2 2" xfId="15138" xr:uid="{00000000-0005-0000-0000-0000DC090000}"/>
    <cellStyle name="20 % - Accent1 4 8 2 2 2" xfId="42577" xr:uid="{00000000-0005-0000-0000-0000DD090000}"/>
    <cellStyle name="20 % - Accent1 4 8 2 2 3" xfId="52852" xr:uid="{00000000-0005-0000-0000-0000DE090000}"/>
    <cellStyle name="20 % - Accent1 4 8 2 3" xfId="21536" xr:uid="{00000000-0005-0000-0000-0000DF090000}"/>
    <cellStyle name="20 % - Accent1 4 8 2 4" xfId="27934" xr:uid="{00000000-0005-0000-0000-0000E0090000}"/>
    <cellStyle name="20 % - Accent1 4 8 2 5" xfId="35032" xr:uid="{00000000-0005-0000-0000-0000E1090000}"/>
    <cellStyle name="20 % - Accent1 4 8 2 6" xfId="37461" xr:uid="{00000000-0005-0000-0000-0000E2090000}"/>
    <cellStyle name="20 % - Accent1 4 8 2 7" xfId="47736" xr:uid="{00000000-0005-0000-0000-0000E3090000}"/>
    <cellStyle name="20 % - Accent1 4 8 3" xfId="5898" xr:uid="{00000000-0005-0000-0000-0000E4090000}"/>
    <cellStyle name="20 % - Accent1 4 8 3 2" xfId="42576" xr:uid="{00000000-0005-0000-0000-0000E5090000}"/>
    <cellStyle name="20 % - Accent1 4 8 3 3" xfId="52851" xr:uid="{00000000-0005-0000-0000-0000E6090000}"/>
    <cellStyle name="20 % - Accent1 4 8 4" xfId="12296" xr:uid="{00000000-0005-0000-0000-0000E7090000}"/>
    <cellStyle name="20 % - Accent1 4 8 5" xfId="18694" xr:uid="{00000000-0005-0000-0000-0000E8090000}"/>
    <cellStyle name="20 % - Accent1 4 8 6" xfId="25092" xr:uid="{00000000-0005-0000-0000-0000E9090000}"/>
    <cellStyle name="20 % - Accent1 4 8 7" xfId="31476" xr:uid="{00000000-0005-0000-0000-0000EA090000}"/>
    <cellStyle name="20 % - Accent1 4 8 8" xfId="37460" xr:uid="{00000000-0005-0000-0000-0000EB090000}"/>
    <cellStyle name="20 % - Accent1 4 8 9" xfId="47735" xr:uid="{00000000-0005-0000-0000-0000EC090000}"/>
    <cellStyle name="20 % - Accent1 4 9" xfId="3021" xr:uid="{00000000-0005-0000-0000-0000ED090000}"/>
    <cellStyle name="20 % - Accent1 4 9 2" xfId="9440" xr:uid="{00000000-0005-0000-0000-0000EE090000}"/>
    <cellStyle name="20 % - Accent1 4 9 2 2" xfId="15838" xr:uid="{00000000-0005-0000-0000-0000EF090000}"/>
    <cellStyle name="20 % - Accent1 4 9 2 2 2" xfId="42579" xr:uid="{00000000-0005-0000-0000-0000F0090000}"/>
    <cellStyle name="20 % - Accent1 4 9 2 2 3" xfId="52854" xr:uid="{00000000-0005-0000-0000-0000F1090000}"/>
    <cellStyle name="20 % - Accent1 4 9 2 3" xfId="22236" xr:uid="{00000000-0005-0000-0000-0000F2090000}"/>
    <cellStyle name="20 % - Accent1 4 9 2 4" xfId="28634" xr:uid="{00000000-0005-0000-0000-0000F3090000}"/>
    <cellStyle name="20 % - Accent1 4 9 2 5" xfId="35732" xr:uid="{00000000-0005-0000-0000-0000F4090000}"/>
    <cellStyle name="20 % - Accent1 4 9 2 6" xfId="37463" xr:uid="{00000000-0005-0000-0000-0000F5090000}"/>
    <cellStyle name="20 % - Accent1 4 9 2 7" xfId="47738" xr:uid="{00000000-0005-0000-0000-0000F6090000}"/>
    <cellStyle name="20 % - Accent1 4 9 3" xfId="6598" xr:uid="{00000000-0005-0000-0000-0000F7090000}"/>
    <cellStyle name="20 % - Accent1 4 9 3 2" xfId="42578" xr:uid="{00000000-0005-0000-0000-0000F8090000}"/>
    <cellStyle name="20 % - Accent1 4 9 3 3" xfId="52853" xr:uid="{00000000-0005-0000-0000-0000F9090000}"/>
    <cellStyle name="20 % - Accent1 4 9 4" xfId="12996" xr:uid="{00000000-0005-0000-0000-0000FA090000}"/>
    <cellStyle name="20 % - Accent1 4 9 5" xfId="19394" xr:uid="{00000000-0005-0000-0000-0000FB090000}"/>
    <cellStyle name="20 % - Accent1 4 9 6" xfId="25792" xr:uid="{00000000-0005-0000-0000-0000FC090000}"/>
    <cellStyle name="20 % - Accent1 4 9 7" xfId="32176" xr:uid="{00000000-0005-0000-0000-0000FD090000}"/>
    <cellStyle name="20 % - Accent1 4 9 8" xfId="37462" xr:uid="{00000000-0005-0000-0000-0000FE090000}"/>
    <cellStyle name="20 % - Accent1 4 9 9" xfId="47737" xr:uid="{00000000-0005-0000-0000-0000FF090000}"/>
    <cellStyle name="20 % - Accent1 5" xfId="192" xr:uid="{00000000-0005-0000-0000-0000000A0000}"/>
    <cellStyle name="20 % - Accent1 5 10" xfId="7396" xr:uid="{00000000-0005-0000-0000-0000010A0000}"/>
    <cellStyle name="20 % - Accent1 5 10 2" xfId="13794" xr:uid="{00000000-0005-0000-0000-0000020A0000}"/>
    <cellStyle name="20 % - Accent1 5 10 2 2" xfId="42581" xr:uid="{00000000-0005-0000-0000-0000030A0000}"/>
    <cellStyle name="20 % - Accent1 5 10 2 2 2" xfId="52856" xr:uid="{00000000-0005-0000-0000-0000040A0000}"/>
    <cellStyle name="20 % - Accent1 5 10 2 3" xfId="37465" xr:uid="{00000000-0005-0000-0000-0000050A0000}"/>
    <cellStyle name="20 % - Accent1 5 10 2 4" xfId="47740" xr:uid="{00000000-0005-0000-0000-0000060A0000}"/>
    <cellStyle name="20 % - Accent1 5 10 3" xfId="20192" xr:uid="{00000000-0005-0000-0000-0000070A0000}"/>
    <cellStyle name="20 % - Accent1 5 10 3 2" xfId="42580" xr:uid="{00000000-0005-0000-0000-0000080A0000}"/>
    <cellStyle name="20 % - Accent1 5 10 3 3" xfId="52855" xr:uid="{00000000-0005-0000-0000-0000090A0000}"/>
    <cellStyle name="20 % - Accent1 5 10 4" xfId="26590" xr:uid="{00000000-0005-0000-0000-00000A0A0000}"/>
    <cellStyle name="20 % - Accent1 5 10 5" xfId="32904" xr:uid="{00000000-0005-0000-0000-00000B0A0000}"/>
    <cellStyle name="20 % - Accent1 5 10 6" xfId="37464" xr:uid="{00000000-0005-0000-0000-00000C0A0000}"/>
    <cellStyle name="20 % - Accent1 5 10 7" xfId="47739" xr:uid="{00000000-0005-0000-0000-00000D0A0000}"/>
    <cellStyle name="20 % - Accent1 5 11" xfId="3769" xr:uid="{00000000-0005-0000-0000-00000E0A0000}"/>
    <cellStyle name="20 % - Accent1 5 11 2" xfId="36418" xr:uid="{00000000-0005-0000-0000-00000F0A0000}"/>
    <cellStyle name="20 % - Accent1 5 11 2 2" xfId="42582" xr:uid="{00000000-0005-0000-0000-0000100A0000}"/>
    <cellStyle name="20 % - Accent1 5 11 2 3" xfId="52857" xr:uid="{00000000-0005-0000-0000-0000110A0000}"/>
    <cellStyle name="20 % - Accent1 5 11 3" xfId="37466" xr:uid="{00000000-0005-0000-0000-0000120A0000}"/>
    <cellStyle name="20 % - Accent1 5 11 4" xfId="47741" xr:uid="{00000000-0005-0000-0000-0000130A0000}"/>
    <cellStyle name="20 % - Accent1 5 12" xfId="10168" xr:uid="{00000000-0005-0000-0000-0000140A0000}"/>
    <cellStyle name="20 % - Accent1 5 12 2" xfId="42583" xr:uid="{00000000-0005-0000-0000-0000150A0000}"/>
    <cellStyle name="20 % - Accent1 5 12 2 2" xfId="52858" xr:uid="{00000000-0005-0000-0000-0000160A0000}"/>
    <cellStyle name="20 % - Accent1 5 12 3" xfId="37467" xr:uid="{00000000-0005-0000-0000-0000170A0000}"/>
    <cellStyle name="20 % - Accent1 5 12 4" xfId="47742" xr:uid="{00000000-0005-0000-0000-0000180A0000}"/>
    <cellStyle name="20 % - Accent1 5 13" xfId="16566" xr:uid="{00000000-0005-0000-0000-0000190A0000}"/>
    <cellStyle name="20 % - Accent1 5 13 2" xfId="42584" xr:uid="{00000000-0005-0000-0000-00001A0A0000}"/>
    <cellStyle name="20 % - Accent1 5 13 2 2" xfId="52859" xr:uid="{00000000-0005-0000-0000-00001B0A0000}"/>
    <cellStyle name="20 % - Accent1 5 13 3" xfId="37468" xr:uid="{00000000-0005-0000-0000-00001C0A0000}"/>
    <cellStyle name="20 % - Accent1 5 13 4" xfId="47743" xr:uid="{00000000-0005-0000-0000-00001D0A0000}"/>
    <cellStyle name="20 % - Accent1 5 14" xfId="22964" xr:uid="{00000000-0005-0000-0000-00001E0A0000}"/>
    <cellStyle name="20 % - Accent1 5 14 2" xfId="42107" xr:uid="{00000000-0005-0000-0000-00001F0A0000}"/>
    <cellStyle name="20 % - Accent1 5 14 2 2" xfId="52382" xr:uid="{00000000-0005-0000-0000-0000200A0000}"/>
    <cellStyle name="20 % - Accent1 5 14 3" xfId="36990" xr:uid="{00000000-0005-0000-0000-0000210A0000}"/>
    <cellStyle name="20 % - Accent1 5 14 4" xfId="47266" xr:uid="{00000000-0005-0000-0000-0000220A0000}"/>
    <cellStyle name="20 % - Accent1 5 15" xfId="29348" xr:uid="{00000000-0005-0000-0000-0000230A0000}"/>
    <cellStyle name="20 % - Accent1 5 15 2" xfId="41852" xr:uid="{00000000-0005-0000-0000-0000240A0000}"/>
    <cellStyle name="20 % - Accent1 5 15 3" xfId="52127" xr:uid="{00000000-0005-0000-0000-0000250A0000}"/>
    <cellStyle name="20 % - Accent1 5 16" xfId="36732" xr:uid="{00000000-0005-0000-0000-0000260A0000}"/>
    <cellStyle name="20 % - Accent1 5 17" xfId="47011" xr:uid="{00000000-0005-0000-0000-0000270A0000}"/>
    <cellStyle name="20 % - Accent1 5 2" xfId="360" xr:uid="{00000000-0005-0000-0000-0000280A0000}"/>
    <cellStyle name="20 % - Accent1 5 2 10" xfId="10336" xr:uid="{00000000-0005-0000-0000-0000290A0000}"/>
    <cellStyle name="20 % - Accent1 5 2 10 2" xfId="42585" xr:uid="{00000000-0005-0000-0000-00002A0A0000}"/>
    <cellStyle name="20 % - Accent1 5 2 10 2 2" xfId="52860" xr:uid="{00000000-0005-0000-0000-00002B0A0000}"/>
    <cellStyle name="20 % - Accent1 5 2 10 3" xfId="37469" xr:uid="{00000000-0005-0000-0000-00002C0A0000}"/>
    <cellStyle name="20 % - Accent1 5 2 10 4" xfId="47744" xr:uid="{00000000-0005-0000-0000-00002D0A0000}"/>
    <cellStyle name="20 % - Accent1 5 2 11" xfId="16734" xr:uid="{00000000-0005-0000-0000-00002E0A0000}"/>
    <cellStyle name="20 % - Accent1 5 2 11 2" xfId="42586" xr:uid="{00000000-0005-0000-0000-00002F0A0000}"/>
    <cellStyle name="20 % - Accent1 5 2 11 2 2" xfId="52861" xr:uid="{00000000-0005-0000-0000-0000300A0000}"/>
    <cellStyle name="20 % - Accent1 5 2 11 3" xfId="37470" xr:uid="{00000000-0005-0000-0000-0000310A0000}"/>
    <cellStyle name="20 % - Accent1 5 2 11 4" xfId="47745" xr:uid="{00000000-0005-0000-0000-0000320A0000}"/>
    <cellStyle name="20 % - Accent1 5 2 12" xfId="23132" xr:uid="{00000000-0005-0000-0000-0000330A0000}"/>
    <cellStyle name="20 % - Accent1 5 2 12 2" xfId="42215" xr:uid="{00000000-0005-0000-0000-0000340A0000}"/>
    <cellStyle name="20 % - Accent1 5 2 12 2 2" xfId="52490" xr:uid="{00000000-0005-0000-0000-0000350A0000}"/>
    <cellStyle name="20 % - Accent1 5 2 12 3" xfId="37099" xr:uid="{00000000-0005-0000-0000-0000360A0000}"/>
    <cellStyle name="20 % - Accent1 5 2 12 4" xfId="47374" xr:uid="{00000000-0005-0000-0000-0000370A0000}"/>
    <cellStyle name="20 % - Accent1 5 2 13" xfId="29516" xr:uid="{00000000-0005-0000-0000-0000380A0000}"/>
    <cellStyle name="20 % - Accent1 5 2 13 2" xfId="42020" xr:uid="{00000000-0005-0000-0000-0000390A0000}"/>
    <cellStyle name="20 % - Accent1 5 2 13 3" xfId="52295" xr:uid="{00000000-0005-0000-0000-00003A0A0000}"/>
    <cellStyle name="20 % - Accent1 5 2 14" xfId="36900" xr:uid="{00000000-0005-0000-0000-00003B0A0000}"/>
    <cellStyle name="20 % - Accent1 5 2 15" xfId="47179" xr:uid="{00000000-0005-0000-0000-00003C0A0000}"/>
    <cellStyle name="20 % - Accent1 5 2 2" xfId="724" xr:uid="{00000000-0005-0000-0000-00003D0A0000}"/>
    <cellStyle name="20 % - Accent1 5 2 2 10" xfId="29880" xr:uid="{00000000-0005-0000-0000-00003E0A0000}"/>
    <cellStyle name="20 % - Accent1 5 2 2 11" xfId="37471" xr:uid="{00000000-0005-0000-0000-00003F0A0000}"/>
    <cellStyle name="20 % - Accent1 5 2 2 12" xfId="47746" xr:uid="{00000000-0005-0000-0000-0000400A0000}"/>
    <cellStyle name="20 % - Accent1 5 2 2 2" xfId="2867" xr:uid="{00000000-0005-0000-0000-0000410A0000}"/>
    <cellStyle name="20 % - Accent1 5 2 2 2 2" xfId="9286" xr:uid="{00000000-0005-0000-0000-0000420A0000}"/>
    <cellStyle name="20 % - Accent1 5 2 2 2 2 2" xfId="15684" xr:uid="{00000000-0005-0000-0000-0000430A0000}"/>
    <cellStyle name="20 % - Accent1 5 2 2 2 2 3" xfId="22082" xr:uid="{00000000-0005-0000-0000-0000440A0000}"/>
    <cellStyle name="20 % - Accent1 5 2 2 2 2 4" xfId="28480" xr:uid="{00000000-0005-0000-0000-0000450A0000}"/>
    <cellStyle name="20 % - Accent1 5 2 2 2 2 5" xfId="35578" xr:uid="{00000000-0005-0000-0000-0000460A0000}"/>
    <cellStyle name="20 % - Accent1 5 2 2 2 2 6" xfId="42588" xr:uid="{00000000-0005-0000-0000-0000470A0000}"/>
    <cellStyle name="20 % - Accent1 5 2 2 2 2 7" xfId="52863" xr:uid="{00000000-0005-0000-0000-0000480A0000}"/>
    <cellStyle name="20 % - Accent1 5 2 2 2 3" xfId="6444" xr:uid="{00000000-0005-0000-0000-0000490A0000}"/>
    <cellStyle name="20 % - Accent1 5 2 2 2 4" xfId="12842" xr:uid="{00000000-0005-0000-0000-00004A0A0000}"/>
    <cellStyle name="20 % - Accent1 5 2 2 2 5" xfId="19240" xr:uid="{00000000-0005-0000-0000-00004B0A0000}"/>
    <cellStyle name="20 % - Accent1 5 2 2 2 6" xfId="25638" xr:uid="{00000000-0005-0000-0000-00004C0A0000}"/>
    <cellStyle name="20 % - Accent1 5 2 2 2 7" xfId="32022" xr:uid="{00000000-0005-0000-0000-00004D0A0000}"/>
    <cellStyle name="20 % - Accent1 5 2 2 2 8" xfId="37472" xr:uid="{00000000-0005-0000-0000-00004E0A0000}"/>
    <cellStyle name="20 % - Accent1 5 2 2 2 9" xfId="47747" xr:uid="{00000000-0005-0000-0000-00004F0A0000}"/>
    <cellStyle name="20 % - Accent1 5 2 2 3" xfId="3567" xr:uid="{00000000-0005-0000-0000-0000500A0000}"/>
    <cellStyle name="20 % - Accent1 5 2 2 3 2" xfId="9986" xr:uid="{00000000-0005-0000-0000-0000510A0000}"/>
    <cellStyle name="20 % - Accent1 5 2 2 3 2 2" xfId="16384" xr:uid="{00000000-0005-0000-0000-0000520A0000}"/>
    <cellStyle name="20 % - Accent1 5 2 2 3 2 3" xfId="22782" xr:uid="{00000000-0005-0000-0000-0000530A0000}"/>
    <cellStyle name="20 % - Accent1 5 2 2 3 2 4" xfId="29180" xr:uid="{00000000-0005-0000-0000-0000540A0000}"/>
    <cellStyle name="20 % - Accent1 5 2 2 3 2 5" xfId="36278" xr:uid="{00000000-0005-0000-0000-0000550A0000}"/>
    <cellStyle name="20 % - Accent1 5 2 2 3 3" xfId="7144" xr:uid="{00000000-0005-0000-0000-0000560A0000}"/>
    <cellStyle name="20 % - Accent1 5 2 2 3 4" xfId="13542" xr:uid="{00000000-0005-0000-0000-0000570A0000}"/>
    <cellStyle name="20 % - Accent1 5 2 2 3 5" xfId="19940" xr:uid="{00000000-0005-0000-0000-0000580A0000}"/>
    <cellStyle name="20 % - Accent1 5 2 2 3 6" xfId="26338" xr:uid="{00000000-0005-0000-0000-0000590A0000}"/>
    <cellStyle name="20 % - Accent1 5 2 2 3 7" xfId="32722" xr:uid="{00000000-0005-0000-0000-00005A0A0000}"/>
    <cellStyle name="20 % - Accent1 5 2 2 3 8" xfId="42587" xr:uid="{00000000-0005-0000-0000-00005B0A0000}"/>
    <cellStyle name="20 % - Accent1 5 2 2 3 9" xfId="52862" xr:uid="{00000000-0005-0000-0000-00005C0A0000}"/>
    <cellStyle name="20 % - Accent1 5 2 2 4" xfId="1383" xr:uid="{00000000-0005-0000-0000-00005D0A0000}"/>
    <cellStyle name="20 % - Accent1 5 2 2 4 2" xfId="4960" xr:uid="{00000000-0005-0000-0000-00005E0A0000}"/>
    <cellStyle name="20 % - Accent1 5 2 2 4 2 2" xfId="34094" xr:uid="{00000000-0005-0000-0000-00005F0A0000}"/>
    <cellStyle name="20 % - Accent1 5 2 2 4 3" xfId="11358" xr:uid="{00000000-0005-0000-0000-0000600A0000}"/>
    <cellStyle name="20 % - Accent1 5 2 2 4 4" xfId="17756" xr:uid="{00000000-0005-0000-0000-0000610A0000}"/>
    <cellStyle name="20 % - Accent1 5 2 2 4 5" xfId="24154" xr:uid="{00000000-0005-0000-0000-0000620A0000}"/>
    <cellStyle name="20 % - Accent1 5 2 2 4 6" xfId="30538" xr:uid="{00000000-0005-0000-0000-0000630A0000}"/>
    <cellStyle name="20 % - Accent1 5 2 2 5" xfId="7802" xr:uid="{00000000-0005-0000-0000-0000640A0000}"/>
    <cellStyle name="20 % - Accent1 5 2 2 5 2" xfId="14200" xr:uid="{00000000-0005-0000-0000-0000650A0000}"/>
    <cellStyle name="20 % - Accent1 5 2 2 5 3" xfId="20598" xr:uid="{00000000-0005-0000-0000-0000660A0000}"/>
    <cellStyle name="20 % - Accent1 5 2 2 5 4" xfId="26996" xr:uid="{00000000-0005-0000-0000-0000670A0000}"/>
    <cellStyle name="20 % - Accent1 5 2 2 5 5" xfId="33436" xr:uid="{00000000-0005-0000-0000-0000680A0000}"/>
    <cellStyle name="20 % - Accent1 5 2 2 6" xfId="4301" xr:uid="{00000000-0005-0000-0000-0000690A0000}"/>
    <cellStyle name="20 % - Accent1 5 2 2 7" xfId="10700" xr:uid="{00000000-0005-0000-0000-00006A0A0000}"/>
    <cellStyle name="20 % - Accent1 5 2 2 8" xfId="17098" xr:uid="{00000000-0005-0000-0000-00006B0A0000}"/>
    <cellStyle name="20 % - Accent1 5 2 2 9" xfId="23496" xr:uid="{00000000-0005-0000-0000-00006C0A0000}"/>
    <cellStyle name="20 % - Accent1 5 2 3" xfId="1691" xr:uid="{00000000-0005-0000-0000-00006D0A0000}"/>
    <cellStyle name="20 % - Accent1 5 2 3 2" xfId="8110" xr:uid="{00000000-0005-0000-0000-00006E0A0000}"/>
    <cellStyle name="20 % - Accent1 5 2 3 2 2" xfId="14508" xr:uid="{00000000-0005-0000-0000-00006F0A0000}"/>
    <cellStyle name="20 % - Accent1 5 2 3 2 2 2" xfId="42590" xr:uid="{00000000-0005-0000-0000-0000700A0000}"/>
    <cellStyle name="20 % - Accent1 5 2 3 2 2 3" xfId="52865" xr:uid="{00000000-0005-0000-0000-0000710A0000}"/>
    <cellStyle name="20 % - Accent1 5 2 3 2 3" xfId="20906" xr:uid="{00000000-0005-0000-0000-0000720A0000}"/>
    <cellStyle name="20 % - Accent1 5 2 3 2 4" xfId="27304" xr:uid="{00000000-0005-0000-0000-0000730A0000}"/>
    <cellStyle name="20 % - Accent1 5 2 3 2 5" xfId="34402" xr:uid="{00000000-0005-0000-0000-0000740A0000}"/>
    <cellStyle name="20 % - Accent1 5 2 3 2 6" xfId="37474" xr:uid="{00000000-0005-0000-0000-0000750A0000}"/>
    <cellStyle name="20 % - Accent1 5 2 3 2 7" xfId="47749" xr:uid="{00000000-0005-0000-0000-0000760A0000}"/>
    <cellStyle name="20 % - Accent1 5 2 3 3" xfId="5268" xr:uid="{00000000-0005-0000-0000-0000770A0000}"/>
    <cellStyle name="20 % - Accent1 5 2 3 3 2" xfId="42589" xr:uid="{00000000-0005-0000-0000-0000780A0000}"/>
    <cellStyle name="20 % - Accent1 5 2 3 3 3" xfId="52864" xr:uid="{00000000-0005-0000-0000-0000790A0000}"/>
    <cellStyle name="20 % - Accent1 5 2 3 4" xfId="11666" xr:uid="{00000000-0005-0000-0000-00007A0A0000}"/>
    <cellStyle name="20 % - Accent1 5 2 3 5" xfId="18064" xr:uid="{00000000-0005-0000-0000-00007B0A0000}"/>
    <cellStyle name="20 % - Accent1 5 2 3 6" xfId="24462" xr:uid="{00000000-0005-0000-0000-00007C0A0000}"/>
    <cellStyle name="20 % - Accent1 5 2 3 7" xfId="30846" xr:uid="{00000000-0005-0000-0000-00007D0A0000}"/>
    <cellStyle name="20 % - Accent1 5 2 3 8" xfId="37473" xr:uid="{00000000-0005-0000-0000-00007E0A0000}"/>
    <cellStyle name="20 % - Accent1 5 2 3 9" xfId="47748" xr:uid="{00000000-0005-0000-0000-00007F0A0000}"/>
    <cellStyle name="20 % - Accent1 5 2 4" xfId="2097" xr:uid="{00000000-0005-0000-0000-0000800A0000}"/>
    <cellStyle name="20 % - Accent1 5 2 4 2" xfId="8516" xr:uid="{00000000-0005-0000-0000-0000810A0000}"/>
    <cellStyle name="20 % - Accent1 5 2 4 2 2" xfId="14914" xr:uid="{00000000-0005-0000-0000-0000820A0000}"/>
    <cellStyle name="20 % - Accent1 5 2 4 2 2 2" xfId="42592" xr:uid="{00000000-0005-0000-0000-0000830A0000}"/>
    <cellStyle name="20 % - Accent1 5 2 4 2 2 3" xfId="52867" xr:uid="{00000000-0005-0000-0000-0000840A0000}"/>
    <cellStyle name="20 % - Accent1 5 2 4 2 3" xfId="21312" xr:uid="{00000000-0005-0000-0000-0000850A0000}"/>
    <cellStyle name="20 % - Accent1 5 2 4 2 4" xfId="27710" xr:uid="{00000000-0005-0000-0000-0000860A0000}"/>
    <cellStyle name="20 % - Accent1 5 2 4 2 5" xfId="34808" xr:uid="{00000000-0005-0000-0000-0000870A0000}"/>
    <cellStyle name="20 % - Accent1 5 2 4 2 6" xfId="37476" xr:uid="{00000000-0005-0000-0000-0000880A0000}"/>
    <cellStyle name="20 % - Accent1 5 2 4 2 7" xfId="47751" xr:uid="{00000000-0005-0000-0000-0000890A0000}"/>
    <cellStyle name="20 % - Accent1 5 2 4 3" xfId="5674" xr:uid="{00000000-0005-0000-0000-00008A0A0000}"/>
    <cellStyle name="20 % - Accent1 5 2 4 3 2" xfId="42591" xr:uid="{00000000-0005-0000-0000-00008B0A0000}"/>
    <cellStyle name="20 % - Accent1 5 2 4 3 3" xfId="52866" xr:uid="{00000000-0005-0000-0000-00008C0A0000}"/>
    <cellStyle name="20 % - Accent1 5 2 4 4" xfId="12072" xr:uid="{00000000-0005-0000-0000-00008D0A0000}"/>
    <cellStyle name="20 % - Accent1 5 2 4 5" xfId="18470" xr:uid="{00000000-0005-0000-0000-00008E0A0000}"/>
    <cellStyle name="20 % - Accent1 5 2 4 6" xfId="24868" xr:uid="{00000000-0005-0000-0000-00008F0A0000}"/>
    <cellStyle name="20 % - Accent1 5 2 4 7" xfId="31252" xr:uid="{00000000-0005-0000-0000-0000900A0000}"/>
    <cellStyle name="20 % - Accent1 5 2 4 8" xfId="37475" xr:uid="{00000000-0005-0000-0000-0000910A0000}"/>
    <cellStyle name="20 % - Accent1 5 2 4 9" xfId="47750" xr:uid="{00000000-0005-0000-0000-0000920A0000}"/>
    <cellStyle name="20 % - Accent1 5 2 5" xfId="2503" xr:uid="{00000000-0005-0000-0000-0000930A0000}"/>
    <cellStyle name="20 % - Accent1 5 2 5 2" xfId="8922" xr:uid="{00000000-0005-0000-0000-0000940A0000}"/>
    <cellStyle name="20 % - Accent1 5 2 5 2 2" xfId="15320" xr:uid="{00000000-0005-0000-0000-0000950A0000}"/>
    <cellStyle name="20 % - Accent1 5 2 5 2 2 2" xfId="42594" xr:uid="{00000000-0005-0000-0000-0000960A0000}"/>
    <cellStyle name="20 % - Accent1 5 2 5 2 2 3" xfId="52869" xr:uid="{00000000-0005-0000-0000-0000970A0000}"/>
    <cellStyle name="20 % - Accent1 5 2 5 2 3" xfId="21718" xr:uid="{00000000-0005-0000-0000-0000980A0000}"/>
    <cellStyle name="20 % - Accent1 5 2 5 2 4" xfId="28116" xr:uid="{00000000-0005-0000-0000-0000990A0000}"/>
    <cellStyle name="20 % - Accent1 5 2 5 2 5" xfId="35214" xr:uid="{00000000-0005-0000-0000-00009A0A0000}"/>
    <cellStyle name="20 % - Accent1 5 2 5 2 6" xfId="37478" xr:uid="{00000000-0005-0000-0000-00009B0A0000}"/>
    <cellStyle name="20 % - Accent1 5 2 5 2 7" xfId="47753" xr:uid="{00000000-0005-0000-0000-00009C0A0000}"/>
    <cellStyle name="20 % - Accent1 5 2 5 3" xfId="6080" xr:uid="{00000000-0005-0000-0000-00009D0A0000}"/>
    <cellStyle name="20 % - Accent1 5 2 5 3 2" xfId="42593" xr:uid="{00000000-0005-0000-0000-00009E0A0000}"/>
    <cellStyle name="20 % - Accent1 5 2 5 3 3" xfId="52868" xr:uid="{00000000-0005-0000-0000-00009F0A0000}"/>
    <cellStyle name="20 % - Accent1 5 2 5 4" xfId="12478" xr:uid="{00000000-0005-0000-0000-0000A00A0000}"/>
    <cellStyle name="20 % - Accent1 5 2 5 5" xfId="18876" xr:uid="{00000000-0005-0000-0000-0000A10A0000}"/>
    <cellStyle name="20 % - Accent1 5 2 5 6" xfId="25274" xr:uid="{00000000-0005-0000-0000-0000A20A0000}"/>
    <cellStyle name="20 % - Accent1 5 2 5 7" xfId="31658" xr:uid="{00000000-0005-0000-0000-0000A30A0000}"/>
    <cellStyle name="20 % - Accent1 5 2 5 8" xfId="37477" xr:uid="{00000000-0005-0000-0000-0000A40A0000}"/>
    <cellStyle name="20 % - Accent1 5 2 5 9" xfId="47752" xr:uid="{00000000-0005-0000-0000-0000A50A0000}"/>
    <cellStyle name="20 % - Accent1 5 2 6" xfId="3203" xr:uid="{00000000-0005-0000-0000-0000A60A0000}"/>
    <cellStyle name="20 % - Accent1 5 2 6 2" xfId="9622" xr:uid="{00000000-0005-0000-0000-0000A70A0000}"/>
    <cellStyle name="20 % - Accent1 5 2 6 2 2" xfId="16020" xr:uid="{00000000-0005-0000-0000-0000A80A0000}"/>
    <cellStyle name="20 % - Accent1 5 2 6 2 2 2" xfId="42596" xr:uid="{00000000-0005-0000-0000-0000A90A0000}"/>
    <cellStyle name="20 % - Accent1 5 2 6 2 2 3" xfId="52871" xr:uid="{00000000-0005-0000-0000-0000AA0A0000}"/>
    <cellStyle name="20 % - Accent1 5 2 6 2 3" xfId="22418" xr:uid="{00000000-0005-0000-0000-0000AB0A0000}"/>
    <cellStyle name="20 % - Accent1 5 2 6 2 4" xfId="28816" xr:uid="{00000000-0005-0000-0000-0000AC0A0000}"/>
    <cellStyle name="20 % - Accent1 5 2 6 2 5" xfId="35914" xr:uid="{00000000-0005-0000-0000-0000AD0A0000}"/>
    <cellStyle name="20 % - Accent1 5 2 6 2 6" xfId="37480" xr:uid="{00000000-0005-0000-0000-0000AE0A0000}"/>
    <cellStyle name="20 % - Accent1 5 2 6 2 7" xfId="47755" xr:uid="{00000000-0005-0000-0000-0000AF0A0000}"/>
    <cellStyle name="20 % - Accent1 5 2 6 3" xfId="6780" xr:uid="{00000000-0005-0000-0000-0000B00A0000}"/>
    <cellStyle name="20 % - Accent1 5 2 6 3 2" xfId="42595" xr:uid="{00000000-0005-0000-0000-0000B10A0000}"/>
    <cellStyle name="20 % - Accent1 5 2 6 3 3" xfId="52870" xr:uid="{00000000-0005-0000-0000-0000B20A0000}"/>
    <cellStyle name="20 % - Accent1 5 2 6 4" xfId="13178" xr:uid="{00000000-0005-0000-0000-0000B30A0000}"/>
    <cellStyle name="20 % - Accent1 5 2 6 5" xfId="19576" xr:uid="{00000000-0005-0000-0000-0000B40A0000}"/>
    <cellStyle name="20 % - Accent1 5 2 6 6" xfId="25974" xr:uid="{00000000-0005-0000-0000-0000B50A0000}"/>
    <cellStyle name="20 % - Accent1 5 2 6 7" xfId="32358" xr:uid="{00000000-0005-0000-0000-0000B60A0000}"/>
    <cellStyle name="20 % - Accent1 5 2 6 8" xfId="37479" xr:uid="{00000000-0005-0000-0000-0000B70A0000}"/>
    <cellStyle name="20 % - Accent1 5 2 6 9" xfId="47754" xr:uid="{00000000-0005-0000-0000-0000B80A0000}"/>
    <cellStyle name="20 % - Accent1 5 2 7" xfId="1145" xr:uid="{00000000-0005-0000-0000-0000B90A0000}"/>
    <cellStyle name="20 % - Accent1 5 2 7 2" xfId="4722" xr:uid="{00000000-0005-0000-0000-0000BA0A0000}"/>
    <cellStyle name="20 % - Accent1 5 2 7 2 2" xfId="33856" xr:uid="{00000000-0005-0000-0000-0000BB0A0000}"/>
    <cellStyle name="20 % - Accent1 5 2 7 2 2 2" xfId="42598" xr:uid="{00000000-0005-0000-0000-0000BC0A0000}"/>
    <cellStyle name="20 % - Accent1 5 2 7 2 2 3" xfId="52873" xr:uid="{00000000-0005-0000-0000-0000BD0A0000}"/>
    <cellStyle name="20 % - Accent1 5 2 7 2 3" xfId="37482" xr:uid="{00000000-0005-0000-0000-0000BE0A0000}"/>
    <cellStyle name="20 % - Accent1 5 2 7 2 4" xfId="47757" xr:uid="{00000000-0005-0000-0000-0000BF0A0000}"/>
    <cellStyle name="20 % - Accent1 5 2 7 3" xfId="11120" xr:uid="{00000000-0005-0000-0000-0000C00A0000}"/>
    <cellStyle name="20 % - Accent1 5 2 7 3 2" xfId="42597" xr:uid="{00000000-0005-0000-0000-0000C10A0000}"/>
    <cellStyle name="20 % - Accent1 5 2 7 3 3" xfId="52872" xr:uid="{00000000-0005-0000-0000-0000C20A0000}"/>
    <cellStyle name="20 % - Accent1 5 2 7 4" xfId="17518" xr:uid="{00000000-0005-0000-0000-0000C30A0000}"/>
    <cellStyle name="20 % - Accent1 5 2 7 5" xfId="23916" xr:uid="{00000000-0005-0000-0000-0000C40A0000}"/>
    <cellStyle name="20 % - Accent1 5 2 7 6" xfId="30300" xr:uid="{00000000-0005-0000-0000-0000C50A0000}"/>
    <cellStyle name="20 % - Accent1 5 2 7 7" xfId="37481" xr:uid="{00000000-0005-0000-0000-0000C60A0000}"/>
    <cellStyle name="20 % - Accent1 5 2 7 8" xfId="47756" xr:uid="{00000000-0005-0000-0000-0000C70A0000}"/>
    <cellStyle name="20 % - Accent1 5 2 8" xfId="7564" xr:uid="{00000000-0005-0000-0000-0000C80A0000}"/>
    <cellStyle name="20 % - Accent1 5 2 8 2" xfId="13962" xr:uid="{00000000-0005-0000-0000-0000C90A0000}"/>
    <cellStyle name="20 % - Accent1 5 2 8 2 2" xfId="42600" xr:uid="{00000000-0005-0000-0000-0000CA0A0000}"/>
    <cellStyle name="20 % - Accent1 5 2 8 2 2 2" xfId="52875" xr:uid="{00000000-0005-0000-0000-0000CB0A0000}"/>
    <cellStyle name="20 % - Accent1 5 2 8 2 3" xfId="37484" xr:uid="{00000000-0005-0000-0000-0000CC0A0000}"/>
    <cellStyle name="20 % - Accent1 5 2 8 2 4" xfId="47759" xr:uid="{00000000-0005-0000-0000-0000CD0A0000}"/>
    <cellStyle name="20 % - Accent1 5 2 8 3" xfId="20360" xr:uid="{00000000-0005-0000-0000-0000CE0A0000}"/>
    <cellStyle name="20 % - Accent1 5 2 8 3 2" xfId="42599" xr:uid="{00000000-0005-0000-0000-0000CF0A0000}"/>
    <cellStyle name="20 % - Accent1 5 2 8 3 3" xfId="52874" xr:uid="{00000000-0005-0000-0000-0000D00A0000}"/>
    <cellStyle name="20 % - Accent1 5 2 8 4" xfId="26758" xr:uid="{00000000-0005-0000-0000-0000D10A0000}"/>
    <cellStyle name="20 % - Accent1 5 2 8 5" xfId="33072" xr:uid="{00000000-0005-0000-0000-0000D20A0000}"/>
    <cellStyle name="20 % - Accent1 5 2 8 6" xfId="37483" xr:uid="{00000000-0005-0000-0000-0000D30A0000}"/>
    <cellStyle name="20 % - Accent1 5 2 8 7" xfId="47758" xr:uid="{00000000-0005-0000-0000-0000D40A0000}"/>
    <cellStyle name="20 % - Accent1 5 2 9" xfId="3937" xr:uid="{00000000-0005-0000-0000-0000D50A0000}"/>
    <cellStyle name="20 % - Accent1 5 2 9 2" xfId="36586" xr:uid="{00000000-0005-0000-0000-0000D60A0000}"/>
    <cellStyle name="20 % - Accent1 5 2 9 2 2" xfId="42601" xr:uid="{00000000-0005-0000-0000-0000D70A0000}"/>
    <cellStyle name="20 % - Accent1 5 2 9 2 3" xfId="52876" xr:uid="{00000000-0005-0000-0000-0000D80A0000}"/>
    <cellStyle name="20 % - Accent1 5 2 9 3" xfId="37485" xr:uid="{00000000-0005-0000-0000-0000D90A0000}"/>
    <cellStyle name="20 % - Accent1 5 2 9 4" xfId="47760" xr:uid="{00000000-0005-0000-0000-0000DA0A0000}"/>
    <cellStyle name="20 % - Accent1 5 3" xfId="276" xr:uid="{00000000-0005-0000-0000-0000DB0A0000}"/>
    <cellStyle name="20 % - Accent1 5 3 10" xfId="16650" xr:uid="{00000000-0005-0000-0000-0000DC0A0000}"/>
    <cellStyle name="20 % - Accent1 5 3 10 2" xfId="42216" xr:uid="{00000000-0005-0000-0000-0000DD0A0000}"/>
    <cellStyle name="20 % - Accent1 5 3 10 2 2" xfId="52491" xr:uid="{00000000-0005-0000-0000-0000DE0A0000}"/>
    <cellStyle name="20 % - Accent1 5 3 10 3" xfId="37100" xr:uid="{00000000-0005-0000-0000-0000DF0A0000}"/>
    <cellStyle name="20 % - Accent1 5 3 10 4" xfId="47375" xr:uid="{00000000-0005-0000-0000-0000E00A0000}"/>
    <cellStyle name="20 % - Accent1 5 3 11" xfId="23048" xr:uid="{00000000-0005-0000-0000-0000E10A0000}"/>
    <cellStyle name="20 % - Accent1 5 3 11 2" xfId="41936" xr:uid="{00000000-0005-0000-0000-0000E20A0000}"/>
    <cellStyle name="20 % - Accent1 5 3 11 3" xfId="52211" xr:uid="{00000000-0005-0000-0000-0000E30A0000}"/>
    <cellStyle name="20 % - Accent1 5 3 12" xfId="29432" xr:uid="{00000000-0005-0000-0000-0000E40A0000}"/>
    <cellStyle name="20 % - Accent1 5 3 13" xfId="36816" xr:uid="{00000000-0005-0000-0000-0000E50A0000}"/>
    <cellStyle name="20 % - Accent1 5 3 14" xfId="47095" xr:uid="{00000000-0005-0000-0000-0000E60A0000}"/>
    <cellStyle name="20 % - Accent1 5 3 2" xfId="640" xr:uid="{00000000-0005-0000-0000-0000E70A0000}"/>
    <cellStyle name="20 % - Accent1 5 3 2 10" xfId="29796" xr:uid="{00000000-0005-0000-0000-0000E80A0000}"/>
    <cellStyle name="20 % - Accent1 5 3 2 11" xfId="37486" xr:uid="{00000000-0005-0000-0000-0000E90A0000}"/>
    <cellStyle name="20 % - Accent1 5 3 2 12" xfId="47761" xr:uid="{00000000-0005-0000-0000-0000EA0A0000}"/>
    <cellStyle name="20 % - Accent1 5 3 2 2" xfId="2783" xr:uid="{00000000-0005-0000-0000-0000EB0A0000}"/>
    <cellStyle name="20 % - Accent1 5 3 2 2 2" xfId="9202" xr:uid="{00000000-0005-0000-0000-0000EC0A0000}"/>
    <cellStyle name="20 % - Accent1 5 3 2 2 2 2" xfId="15600" xr:uid="{00000000-0005-0000-0000-0000ED0A0000}"/>
    <cellStyle name="20 % - Accent1 5 3 2 2 2 3" xfId="21998" xr:uid="{00000000-0005-0000-0000-0000EE0A0000}"/>
    <cellStyle name="20 % - Accent1 5 3 2 2 2 4" xfId="28396" xr:uid="{00000000-0005-0000-0000-0000EF0A0000}"/>
    <cellStyle name="20 % - Accent1 5 3 2 2 2 5" xfId="35494" xr:uid="{00000000-0005-0000-0000-0000F00A0000}"/>
    <cellStyle name="20 % - Accent1 5 3 2 2 2 6" xfId="42603" xr:uid="{00000000-0005-0000-0000-0000F10A0000}"/>
    <cellStyle name="20 % - Accent1 5 3 2 2 2 7" xfId="52878" xr:uid="{00000000-0005-0000-0000-0000F20A0000}"/>
    <cellStyle name="20 % - Accent1 5 3 2 2 3" xfId="6360" xr:uid="{00000000-0005-0000-0000-0000F30A0000}"/>
    <cellStyle name="20 % - Accent1 5 3 2 2 4" xfId="12758" xr:uid="{00000000-0005-0000-0000-0000F40A0000}"/>
    <cellStyle name="20 % - Accent1 5 3 2 2 5" xfId="19156" xr:uid="{00000000-0005-0000-0000-0000F50A0000}"/>
    <cellStyle name="20 % - Accent1 5 3 2 2 6" xfId="25554" xr:uid="{00000000-0005-0000-0000-0000F60A0000}"/>
    <cellStyle name="20 % - Accent1 5 3 2 2 7" xfId="31938" xr:uid="{00000000-0005-0000-0000-0000F70A0000}"/>
    <cellStyle name="20 % - Accent1 5 3 2 2 8" xfId="37487" xr:uid="{00000000-0005-0000-0000-0000F80A0000}"/>
    <cellStyle name="20 % - Accent1 5 3 2 2 9" xfId="47762" xr:uid="{00000000-0005-0000-0000-0000F90A0000}"/>
    <cellStyle name="20 % - Accent1 5 3 2 3" xfId="3483" xr:uid="{00000000-0005-0000-0000-0000FA0A0000}"/>
    <cellStyle name="20 % - Accent1 5 3 2 3 2" xfId="9902" xr:uid="{00000000-0005-0000-0000-0000FB0A0000}"/>
    <cellStyle name="20 % - Accent1 5 3 2 3 2 2" xfId="16300" xr:uid="{00000000-0005-0000-0000-0000FC0A0000}"/>
    <cellStyle name="20 % - Accent1 5 3 2 3 2 3" xfId="22698" xr:uid="{00000000-0005-0000-0000-0000FD0A0000}"/>
    <cellStyle name="20 % - Accent1 5 3 2 3 2 4" xfId="29096" xr:uid="{00000000-0005-0000-0000-0000FE0A0000}"/>
    <cellStyle name="20 % - Accent1 5 3 2 3 2 5" xfId="36194" xr:uid="{00000000-0005-0000-0000-0000FF0A0000}"/>
    <cellStyle name="20 % - Accent1 5 3 2 3 3" xfId="7060" xr:uid="{00000000-0005-0000-0000-0000000B0000}"/>
    <cellStyle name="20 % - Accent1 5 3 2 3 4" xfId="13458" xr:uid="{00000000-0005-0000-0000-0000010B0000}"/>
    <cellStyle name="20 % - Accent1 5 3 2 3 5" xfId="19856" xr:uid="{00000000-0005-0000-0000-0000020B0000}"/>
    <cellStyle name="20 % - Accent1 5 3 2 3 6" xfId="26254" xr:uid="{00000000-0005-0000-0000-0000030B0000}"/>
    <cellStyle name="20 % - Accent1 5 3 2 3 7" xfId="32638" xr:uid="{00000000-0005-0000-0000-0000040B0000}"/>
    <cellStyle name="20 % - Accent1 5 3 2 3 8" xfId="42602" xr:uid="{00000000-0005-0000-0000-0000050B0000}"/>
    <cellStyle name="20 % - Accent1 5 3 2 3 9" xfId="52877" xr:uid="{00000000-0005-0000-0000-0000060B0000}"/>
    <cellStyle name="20 % - Accent1 5 3 2 4" xfId="1607" xr:uid="{00000000-0005-0000-0000-0000070B0000}"/>
    <cellStyle name="20 % - Accent1 5 3 2 4 2" xfId="5184" xr:uid="{00000000-0005-0000-0000-0000080B0000}"/>
    <cellStyle name="20 % - Accent1 5 3 2 4 2 2" xfId="34318" xr:uid="{00000000-0005-0000-0000-0000090B0000}"/>
    <cellStyle name="20 % - Accent1 5 3 2 4 3" xfId="11582" xr:uid="{00000000-0005-0000-0000-00000A0B0000}"/>
    <cellStyle name="20 % - Accent1 5 3 2 4 4" xfId="17980" xr:uid="{00000000-0005-0000-0000-00000B0B0000}"/>
    <cellStyle name="20 % - Accent1 5 3 2 4 5" xfId="24378" xr:uid="{00000000-0005-0000-0000-00000C0B0000}"/>
    <cellStyle name="20 % - Accent1 5 3 2 4 6" xfId="30762" xr:uid="{00000000-0005-0000-0000-00000D0B0000}"/>
    <cellStyle name="20 % - Accent1 5 3 2 5" xfId="8026" xr:uid="{00000000-0005-0000-0000-00000E0B0000}"/>
    <cellStyle name="20 % - Accent1 5 3 2 5 2" xfId="14424" xr:uid="{00000000-0005-0000-0000-00000F0B0000}"/>
    <cellStyle name="20 % - Accent1 5 3 2 5 3" xfId="20822" xr:uid="{00000000-0005-0000-0000-0000100B0000}"/>
    <cellStyle name="20 % - Accent1 5 3 2 5 4" xfId="27220" xr:uid="{00000000-0005-0000-0000-0000110B0000}"/>
    <cellStyle name="20 % - Accent1 5 3 2 5 5" xfId="33352" xr:uid="{00000000-0005-0000-0000-0000120B0000}"/>
    <cellStyle name="20 % - Accent1 5 3 2 6" xfId="4217" xr:uid="{00000000-0005-0000-0000-0000130B0000}"/>
    <cellStyle name="20 % - Accent1 5 3 2 7" xfId="10616" xr:uid="{00000000-0005-0000-0000-0000140B0000}"/>
    <cellStyle name="20 % - Accent1 5 3 2 8" xfId="17014" xr:uid="{00000000-0005-0000-0000-0000150B0000}"/>
    <cellStyle name="20 % - Accent1 5 3 2 9" xfId="23412" xr:uid="{00000000-0005-0000-0000-0000160B0000}"/>
    <cellStyle name="20 % - Accent1 5 3 3" xfId="2013" xr:uid="{00000000-0005-0000-0000-0000170B0000}"/>
    <cellStyle name="20 % - Accent1 5 3 3 2" xfId="8432" xr:uid="{00000000-0005-0000-0000-0000180B0000}"/>
    <cellStyle name="20 % - Accent1 5 3 3 2 2" xfId="14830" xr:uid="{00000000-0005-0000-0000-0000190B0000}"/>
    <cellStyle name="20 % - Accent1 5 3 3 2 2 2" xfId="42605" xr:uid="{00000000-0005-0000-0000-00001A0B0000}"/>
    <cellStyle name="20 % - Accent1 5 3 3 2 2 3" xfId="52880" xr:uid="{00000000-0005-0000-0000-00001B0B0000}"/>
    <cellStyle name="20 % - Accent1 5 3 3 2 3" xfId="21228" xr:uid="{00000000-0005-0000-0000-00001C0B0000}"/>
    <cellStyle name="20 % - Accent1 5 3 3 2 4" xfId="27626" xr:uid="{00000000-0005-0000-0000-00001D0B0000}"/>
    <cellStyle name="20 % - Accent1 5 3 3 2 5" xfId="34724" xr:uid="{00000000-0005-0000-0000-00001E0B0000}"/>
    <cellStyle name="20 % - Accent1 5 3 3 2 6" xfId="37489" xr:uid="{00000000-0005-0000-0000-00001F0B0000}"/>
    <cellStyle name="20 % - Accent1 5 3 3 2 7" xfId="47764" xr:uid="{00000000-0005-0000-0000-0000200B0000}"/>
    <cellStyle name="20 % - Accent1 5 3 3 3" xfId="5590" xr:uid="{00000000-0005-0000-0000-0000210B0000}"/>
    <cellStyle name="20 % - Accent1 5 3 3 3 2" xfId="42604" xr:uid="{00000000-0005-0000-0000-0000220B0000}"/>
    <cellStyle name="20 % - Accent1 5 3 3 3 3" xfId="52879" xr:uid="{00000000-0005-0000-0000-0000230B0000}"/>
    <cellStyle name="20 % - Accent1 5 3 3 4" xfId="11988" xr:uid="{00000000-0005-0000-0000-0000240B0000}"/>
    <cellStyle name="20 % - Accent1 5 3 3 5" xfId="18386" xr:uid="{00000000-0005-0000-0000-0000250B0000}"/>
    <cellStyle name="20 % - Accent1 5 3 3 6" xfId="24784" xr:uid="{00000000-0005-0000-0000-0000260B0000}"/>
    <cellStyle name="20 % - Accent1 5 3 3 7" xfId="31168" xr:uid="{00000000-0005-0000-0000-0000270B0000}"/>
    <cellStyle name="20 % - Accent1 5 3 3 8" xfId="37488" xr:uid="{00000000-0005-0000-0000-0000280B0000}"/>
    <cellStyle name="20 % - Accent1 5 3 3 9" xfId="47763" xr:uid="{00000000-0005-0000-0000-0000290B0000}"/>
    <cellStyle name="20 % - Accent1 5 3 4" xfId="2419" xr:uid="{00000000-0005-0000-0000-00002A0B0000}"/>
    <cellStyle name="20 % - Accent1 5 3 4 2" xfId="8838" xr:uid="{00000000-0005-0000-0000-00002B0B0000}"/>
    <cellStyle name="20 % - Accent1 5 3 4 2 2" xfId="15236" xr:uid="{00000000-0005-0000-0000-00002C0B0000}"/>
    <cellStyle name="20 % - Accent1 5 3 4 2 2 2" xfId="42607" xr:uid="{00000000-0005-0000-0000-00002D0B0000}"/>
    <cellStyle name="20 % - Accent1 5 3 4 2 2 3" xfId="52882" xr:uid="{00000000-0005-0000-0000-00002E0B0000}"/>
    <cellStyle name="20 % - Accent1 5 3 4 2 3" xfId="21634" xr:uid="{00000000-0005-0000-0000-00002F0B0000}"/>
    <cellStyle name="20 % - Accent1 5 3 4 2 4" xfId="28032" xr:uid="{00000000-0005-0000-0000-0000300B0000}"/>
    <cellStyle name="20 % - Accent1 5 3 4 2 5" xfId="35130" xr:uid="{00000000-0005-0000-0000-0000310B0000}"/>
    <cellStyle name="20 % - Accent1 5 3 4 2 6" xfId="37491" xr:uid="{00000000-0005-0000-0000-0000320B0000}"/>
    <cellStyle name="20 % - Accent1 5 3 4 2 7" xfId="47766" xr:uid="{00000000-0005-0000-0000-0000330B0000}"/>
    <cellStyle name="20 % - Accent1 5 3 4 3" xfId="5996" xr:uid="{00000000-0005-0000-0000-0000340B0000}"/>
    <cellStyle name="20 % - Accent1 5 3 4 3 2" xfId="42606" xr:uid="{00000000-0005-0000-0000-0000350B0000}"/>
    <cellStyle name="20 % - Accent1 5 3 4 3 3" xfId="52881" xr:uid="{00000000-0005-0000-0000-0000360B0000}"/>
    <cellStyle name="20 % - Accent1 5 3 4 4" xfId="12394" xr:uid="{00000000-0005-0000-0000-0000370B0000}"/>
    <cellStyle name="20 % - Accent1 5 3 4 5" xfId="18792" xr:uid="{00000000-0005-0000-0000-0000380B0000}"/>
    <cellStyle name="20 % - Accent1 5 3 4 6" xfId="25190" xr:uid="{00000000-0005-0000-0000-0000390B0000}"/>
    <cellStyle name="20 % - Accent1 5 3 4 7" xfId="31574" xr:uid="{00000000-0005-0000-0000-00003A0B0000}"/>
    <cellStyle name="20 % - Accent1 5 3 4 8" xfId="37490" xr:uid="{00000000-0005-0000-0000-00003B0B0000}"/>
    <cellStyle name="20 % - Accent1 5 3 4 9" xfId="47765" xr:uid="{00000000-0005-0000-0000-00003C0B0000}"/>
    <cellStyle name="20 % - Accent1 5 3 5" xfId="3119" xr:uid="{00000000-0005-0000-0000-00003D0B0000}"/>
    <cellStyle name="20 % - Accent1 5 3 5 2" xfId="9538" xr:uid="{00000000-0005-0000-0000-00003E0B0000}"/>
    <cellStyle name="20 % - Accent1 5 3 5 2 2" xfId="15936" xr:uid="{00000000-0005-0000-0000-00003F0B0000}"/>
    <cellStyle name="20 % - Accent1 5 3 5 2 2 2" xfId="42609" xr:uid="{00000000-0005-0000-0000-0000400B0000}"/>
    <cellStyle name="20 % - Accent1 5 3 5 2 2 3" xfId="52884" xr:uid="{00000000-0005-0000-0000-0000410B0000}"/>
    <cellStyle name="20 % - Accent1 5 3 5 2 3" xfId="22334" xr:uid="{00000000-0005-0000-0000-0000420B0000}"/>
    <cellStyle name="20 % - Accent1 5 3 5 2 4" xfId="28732" xr:uid="{00000000-0005-0000-0000-0000430B0000}"/>
    <cellStyle name="20 % - Accent1 5 3 5 2 5" xfId="35830" xr:uid="{00000000-0005-0000-0000-0000440B0000}"/>
    <cellStyle name="20 % - Accent1 5 3 5 2 6" xfId="37493" xr:uid="{00000000-0005-0000-0000-0000450B0000}"/>
    <cellStyle name="20 % - Accent1 5 3 5 2 7" xfId="47768" xr:uid="{00000000-0005-0000-0000-0000460B0000}"/>
    <cellStyle name="20 % - Accent1 5 3 5 3" xfId="6696" xr:uid="{00000000-0005-0000-0000-0000470B0000}"/>
    <cellStyle name="20 % - Accent1 5 3 5 3 2" xfId="42608" xr:uid="{00000000-0005-0000-0000-0000480B0000}"/>
    <cellStyle name="20 % - Accent1 5 3 5 3 3" xfId="52883" xr:uid="{00000000-0005-0000-0000-0000490B0000}"/>
    <cellStyle name="20 % - Accent1 5 3 5 4" xfId="13094" xr:uid="{00000000-0005-0000-0000-00004A0B0000}"/>
    <cellStyle name="20 % - Accent1 5 3 5 5" xfId="19492" xr:uid="{00000000-0005-0000-0000-00004B0B0000}"/>
    <cellStyle name="20 % - Accent1 5 3 5 6" xfId="25890" xr:uid="{00000000-0005-0000-0000-00004C0B0000}"/>
    <cellStyle name="20 % - Accent1 5 3 5 7" xfId="32274" xr:uid="{00000000-0005-0000-0000-00004D0B0000}"/>
    <cellStyle name="20 % - Accent1 5 3 5 8" xfId="37492" xr:uid="{00000000-0005-0000-0000-00004E0B0000}"/>
    <cellStyle name="20 % - Accent1 5 3 5 9" xfId="47767" xr:uid="{00000000-0005-0000-0000-00004F0B0000}"/>
    <cellStyle name="20 % - Accent1 5 3 6" xfId="1061" xr:uid="{00000000-0005-0000-0000-0000500B0000}"/>
    <cellStyle name="20 % - Accent1 5 3 6 2" xfId="4638" xr:uid="{00000000-0005-0000-0000-0000510B0000}"/>
    <cellStyle name="20 % - Accent1 5 3 6 2 2" xfId="33772" xr:uid="{00000000-0005-0000-0000-0000520B0000}"/>
    <cellStyle name="20 % - Accent1 5 3 6 2 2 2" xfId="42611" xr:uid="{00000000-0005-0000-0000-0000530B0000}"/>
    <cellStyle name="20 % - Accent1 5 3 6 2 2 3" xfId="52886" xr:uid="{00000000-0005-0000-0000-0000540B0000}"/>
    <cellStyle name="20 % - Accent1 5 3 6 2 3" xfId="37495" xr:uid="{00000000-0005-0000-0000-0000550B0000}"/>
    <cellStyle name="20 % - Accent1 5 3 6 2 4" xfId="47770" xr:uid="{00000000-0005-0000-0000-0000560B0000}"/>
    <cellStyle name="20 % - Accent1 5 3 6 3" xfId="11036" xr:uid="{00000000-0005-0000-0000-0000570B0000}"/>
    <cellStyle name="20 % - Accent1 5 3 6 3 2" xfId="42610" xr:uid="{00000000-0005-0000-0000-0000580B0000}"/>
    <cellStyle name="20 % - Accent1 5 3 6 3 3" xfId="52885" xr:uid="{00000000-0005-0000-0000-0000590B0000}"/>
    <cellStyle name="20 % - Accent1 5 3 6 4" xfId="17434" xr:uid="{00000000-0005-0000-0000-00005A0B0000}"/>
    <cellStyle name="20 % - Accent1 5 3 6 5" xfId="23832" xr:uid="{00000000-0005-0000-0000-00005B0B0000}"/>
    <cellStyle name="20 % - Accent1 5 3 6 6" xfId="30216" xr:uid="{00000000-0005-0000-0000-00005C0B0000}"/>
    <cellStyle name="20 % - Accent1 5 3 6 7" xfId="37494" xr:uid="{00000000-0005-0000-0000-00005D0B0000}"/>
    <cellStyle name="20 % - Accent1 5 3 6 8" xfId="47769" xr:uid="{00000000-0005-0000-0000-00005E0B0000}"/>
    <cellStyle name="20 % - Accent1 5 3 7" xfId="7480" xr:uid="{00000000-0005-0000-0000-00005F0B0000}"/>
    <cellStyle name="20 % - Accent1 5 3 7 2" xfId="13878" xr:uid="{00000000-0005-0000-0000-0000600B0000}"/>
    <cellStyle name="20 % - Accent1 5 3 7 2 2" xfId="42613" xr:uid="{00000000-0005-0000-0000-0000610B0000}"/>
    <cellStyle name="20 % - Accent1 5 3 7 2 2 2" xfId="52888" xr:uid="{00000000-0005-0000-0000-0000620B0000}"/>
    <cellStyle name="20 % - Accent1 5 3 7 2 3" xfId="37497" xr:uid="{00000000-0005-0000-0000-0000630B0000}"/>
    <cellStyle name="20 % - Accent1 5 3 7 2 4" xfId="47772" xr:uid="{00000000-0005-0000-0000-0000640B0000}"/>
    <cellStyle name="20 % - Accent1 5 3 7 3" xfId="20276" xr:uid="{00000000-0005-0000-0000-0000650B0000}"/>
    <cellStyle name="20 % - Accent1 5 3 7 3 2" xfId="42612" xr:uid="{00000000-0005-0000-0000-0000660B0000}"/>
    <cellStyle name="20 % - Accent1 5 3 7 3 3" xfId="52887" xr:uid="{00000000-0005-0000-0000-0000670B0000}"/>
    <cellStyle name="20 % - Accent1 5 3 7 4" xfId="26674" xr:uid="{00000000-0005-0000-0000-0000680B0000}"/>
    <cellStyle name="20 % - Accent1 5 3 7 5" xfId="32988" xr:uid="{00000000-0005-0000-0000-0000690B0000}"/>
    <cellStyle name="20 % - Accent1 5 3 7 6" xfId="37496" xr:uid="{00000000-0005-0000-0000-00006A0B0000}"/>
    <cellStyle name="20 % - Accent1 5 3 7 7" xfId="47771" xr:uid="{00000000-0005-0000-0000-00006B0B0000}"/>
    <cellStyle name="20 % - Accent1 5 3 8" xfId="3853" xr:uid="{00000000-0005-0000-0000-00006C0B0000}"/>
    <cellStyle name="20 % - Accent1 5 3 8 2" xfId="36502" xr:uid="{00000000-0005-0000-0000-00006D0B0000}"/>
    <cellStyle name="20 % - Accent1 5 3 8 2 2" xfId="42614" xr:uid="{00000000-0005-0000-0000-00006E0B0000}"/>
    <cellStyle name="20 % - Accent1 5 3 8 2 3" xfId="52889" xr:uid="{00000000-0005-0000-0000-00006F0B0000}"/>
    <cellStyle name="20 % - Accent1 5 3 8 3" xfId="37498" xr:uid="{00000000-0005-0000-0000-0000700B0000}"/>
    <cellStyle name="20 % - Accent1 5 3 8 4" xfId="47773" xr:uid="{00000000-0005-0000-0000-0000710B0000}"/>
    <cellStyle name="20 % - Accent1 5 3 9" xfId="10252" xr:uid="{00000000-0005-0000-0000-0000720B0000}"/>
    <cellStyle name="20 % - Accent1 5 3 9 2" xfId="42615" xr:uid="{00000000-0005-0000-0000-0000730B0000}"/>
    <cellStyle name="20 % - Accent1 5 3 9 2 2" xfId="52890" xr:uid="{00000000-0005-0000-0000-0000740B0000}"/>
    <cellStyle name="20 % - Accent1 5 3 9 3" xfId="37499" xr:uid="{00000000-0005-0000-0000-0000750B0000}"/>
    <cellStyle name="20 % - Accent1 5 3 9 4" xfId="47774" xr:uid="{00000000-0005-0000-0000-0000760B0000}"/>
    <cellStyle name="20 % - Accent1 5 4" xfId="556" xr:uid="{00000000-0005-0000-0000-0000770B0000}"/>
    <cellStyle name="20 % - Accent1 5 4 10" xfId="29712" xr:uid="{00000000-0005-0000-0000-0000780B0000}"/>
    <cellStyle name="20 % - Accent1 5 4 11" xfId="37500" xr:uid="{00000000-0005-0000-0000-0000790B0000}"/>
    <cellStyle name="20 % - Accent1 5 4 12" xfId="47775" xr:uid="{00000000-0005-0000-0000-00007A0B0000}"/>
    <cellStyle name="20 % - Accent1 5 4 2" xfId="2699" xr:uid="{00000000-0005-0000-0000-00007B0B0000}"/>
    <cellStyle name="20 % - Accent1 5 4 2 2" xfId="9118" xr:uid="{00000000-0005-0000-0000-00007C0B0000}"/>
    <cellStyle name="20 % - Accent1 5 4 2 2 2" xfId="15516" xr:uid="{00000000-0005-0000-0000-00007D0B0000}"/>
    <cellStyle name="20 % - Accent1 5 4 2 2 3" xfId="21914" xr:uid="{00000000-0005-0000-0000-00007E0B0000}"/>
    <cellStyle name="20 % - Accent1 5 4 2 2 4" xfId="28312" xr:uid="{00000000-0005-0000-0000-00007F0B0000}"/>
    <cellStyle name="20 % - Accent1 5 4 2 2 5" xfId="35410" xr:uid="{00000000-0005-0000-0000-0000800B0000}"/>
    <cellStyle name="20 % - Accent1 5 4 2 2 6" xfId="42617" xr:uid="{00000000-0005-0000-0000-0000810B0000}"/>
    <cellStyle name="20 % - Accent1 5 4 2 2 7" xfId="52892" xr:uid="{00000000-0005-0000-0000-0000820B0000}"/>
    <cellStyle name="20 % - Accent1 5 4 2 3" xfId="6276" xr:uid="{00000000-0005-0000-0000-0000830B0000}"/>
    <cellStyle name="20 % - Accent1 5 4 2 4" xfId="12674" xr:uid="{00000000-0005-0000-0000-0000840B0000}"/>
    <cellStyle name="20 % - Accent1 5 4 2 5" xfId="19072" xr:uid="{00000000-0005-0000-0000-0000850B0000}"/>
    <cellStyle name="20 % - Accent1 5 4 2 6" xfId="25470" xr:uid="{00000000-0005-0000-0000-0000860B0000}"/>
    <cellStyle name="20 % - Accent1 5 4 2 7" xfId="31854" xr:uid="{00000000-0005-0000-0000-0000870B0000}"/>
    <cellStyle name="20 % - Accent1 5 4 2 8" xfId="37501" xr:uid="{00000000-0005-0000-0000-0000880B0000}"/>
    <cellStyle name="20 % - Accent1 5 4 2 9" xfId="47776" xr:uid="{00000000-0005-0000-0000-0000890B0000}"/>
    <cellStyle name="20 % - Accent1 5 4 3" xfId="3399" xr:uid="{00000000-0005-0000-0000-00008A0B0000}"/>
    <cellStyle name="20 % - Accent1 5 4 3 2" xfId="9818" xr:uid="{00000000-0005-0000-0000-00008B0B0000}"/>
    <cellStyle name="20 % - Accent1 5 4 3 2 2" xfId="16216" xr:uid="{00000000-0005-0000-0000-00008C0B0000}"/>
    <cellStyle name="20 % - Accent1 5 4 3 2 3" xfId="22614" xr:uid="{00000000-0005-0000-0000-00008D0B0000}"/>
    <cellStyle name="20 % - Accent1 5 4 3 2 4" xfId="29012" xr:uid="{00000000-0005-0000-0000-00008E0B0000}"/>
    <cellStyle name="20 % - Accent1 5 4 3 2 5" xfId="36110" xr:uid="{00000000-0005-0000-0000-00008F0B0000}"/>
    <cellStyle name="20 % - Accent1 5 4 3 3" xfId="6976" xr:uid="{00000000-0005-0000-0000-0000900B0000}"/>
    <cellStyle name="20 % - Accent1 5 4 3 4" xfId="13374" xr:uid="{00000000-0005-0000-0000-0000910B0000}"/>
    <cellStyle name="20 % - Accent1 5 4 3 5" xfId="19772" xr:uid="{00000000-0005-0000-0000-0000920B0000}"/>
    <cellStyle name="20 % - Accent1 5 4 3 6" xfId="26170" xr:uid="{00000000-0005-0000-0000-0000930B0000}"/>
    <cellStyle name="20 % - Accent1 5 4 3 7" xfId="32554" xr:uid="{00000000-0005-0000-0000-0000940B0000}"/>
    <cellStyle name="20 % - Accent1 5 4 3 8" xfId="42616" xr:uid="{00000000-0005-0000-0000-0000950B0000}"/>
    <cellStyle name="20 % - Accent1 5 4 3 9" xfId="52891" xr:uid="{00000000-0005-0000-0000-0000960B0000}"/>
    <cellStyle name="20 % - Accent1 5 4 4" xfId="1299" xr:uid="{00000000-0005-0000-0000-0000970B0000}"/>
    <cellStyle name="20 % - Accent1 5 4 4 2" xfId="4876" xr:uid="{00000000-0005-0000-0000-0000980B0000}"/>
    <cellStyle name="20 % - Accent1 5 4 4 2 2" xfId="34010" xr:uid="{00000000-0005-0000-0000-0000990B0000}"/>
    <cellStyle name="20 % - Accent1 5 4 4 3" xfId="11274" xr:uid="{00000000-0005-0000-0000-00009A0B0000}"/>
    <cellStyle name="20 % - Accent1 5 4 4 4" xfId="17672" xr:uid="{00000000-0005-0000-0000-00009B0B0000}"/>
    <cellStyle name="20 % - Accent1 5 4 4 5" xfId="24070" xr:uid="{00000000-0005-0000-0000-00009C0B0000}"/>
    <cellStyle name="20 % - Accent1 5 4 4 6" xfId="30454" xr:uid="{00000000-0005-0000-0000-00009D0B0000}"/>
    <cellStyle name="20 % - Accent1 5 4 5" xfId="7718" xr:uid="{00000000-0005-0000-0000-00009E0B0000}"/>
    <cellStyle name="20 % - Accent1 5 4 5 2" xfId="14116" xr:uid="{00000000-0005-0000-0000-00009F0B0000}"/>
    <cellStyle name="20 % - Accent1 5 4 5 3" xfId="20514" xr:uid="{00000000-0005-0000-0000-0000A00B0000}"/>
    <cellStyle name="20 % - Accent1 5 4 5 4" xfId="26912" xr:uid="{00000000-0005-0000-0000-0000A10B0000}"/>
    <cellStyle name="20 % - Accent1 5 4 5 5" xfId="33268" xr:uid="{00000000-0005-0000-0000-0000A20B0000}"/>
    <cellStyle name="20 % - Accent1 5 4 6" xfId="4133" xr:uid="{00000000-0005-0000-0000-0000A30B0000}"/>
    <cellStyle name="20 % - Accent1 5 4 7" xfId="10532" xr:uid="{00000000-0005-0000-0000-0000A40B0000}"/>
    <cellStyle name="20 % - Accent1 5 4 8" xfId="16930" xr:uid="{00000000-0005-0000-0000-0000A50B0000}"/>
    <cellStyle name="20 % - Accent1 5 4 9" xfId="23328" xr:uid="{00000000-0005-0000-0000-0000A60B0000}"/>
    <cellStyle name="20 % - Accent1 5 5" xfId="1523" xr:uid="{00000000-0005-0000-0000-0000A70B0000}"/>
    <cellStyle name="20 % - Accent1 5 5 2" xfId="7942" xr:uid="{00000000-0005-0000-0000-0000A80B0000}"/>
    <cellStyle name="20 % - Accent1 5 5 2 2" xfId="14340" xr:uid="{00000000-0005-0000-0000-0000A90B0000}"/>
    <cellStyle name="20 % - Accent1 5 5 2 2 2" xfId="42619" xr:uid="{00000000-0005-0000-0000-0000AA0B0000}"/>
    <cellStyle name="20 % - Accent1 5 5 2 2 3" xfId="52894" xr:uid="{00000000-0005-0000-0000-0000AB0B0000}"/>
    <cellStyle name="20 % - Accent1 5 5 2 3" xfId="20738" xr:uid="{00000000-0005-0000-0000-0000AC0B0000}"/>
    <cellStyle name="20 % - Accent1 5 5 2 4" xfId="27136" xr:uid="{00000000-0005-0000-0000-0000AD0B0000}"/>
    <cellStyle name="20 % - Accent1 5 5 2 5" xfId="34234" xr:uid="{00000000-0005-0000-0000-0000AE0B0000}"/>
    <cellStyle name="20 % - Accent1 5 5 2 6" xfId="37503" xr:uid="{00000000-0005-0000-0000-0000AF0B0000}"/>
    <cellStyle name="20 % - Accent1 5 5 2 7" xfId="47778" xr:uid="{00000000-0005-0000-0000-0000B00B0000}"/>
    <cellStyle name="20 % - Accent1 5 5 3" xfId="5100" xr:uid="{00000000-0005-0000-0000-0000B10B0000}"/>
    <cellStyle name="20 % - Accent1 5 5 3 2" xfId="42618" xr:uid="{00000000-0005-0000-0000-0000B20B0000}"/>
    <cellStyle name="20 % - Accent1 5 5 3 3" xfId="52893" xr:uid="{00000000-0005-0000-0000-0000B30B0000}"/>
    <cellStyle name="20 % - Accent1 5 5 4" xfId="11498" xr:uid="{00000000-0005-0000-0000-0000B40B0000}"/>
    <cellStyle name="20 % - Accent1 5 5 5" xfId="17896" xr:uid="{00000000-0005-0000-0000-0000B50B0000}"/>
    <cellStyle name="20 % - Accent1 5 5 6" xfId="24294" xr:uid="{00000000-0005-0000-0000-0000B60B0000}"/>
    <cellStyle name="20 % - Accent1 5 5 7" xfId="30678" xr:uid="{00000000-0005-0000-0000-0000B70B0000}"/>
    <cellStyle name="20 % - Accent1 5 5 8" xfId="37502" xr:uid="{00000000-0005-0000-0000-0000B80B0000}"/>
    <cellStyle name="20 % - Accent1 5 5 9" xfId="47777" xr:uid="{00000000-0005-0000-0000-0000B90B0000}"/>
    <cellStyle name="20 % - Accent1 5 6" xfId="1929" xr:uid="{00000000-0005-0000-0000-0000BA0B0000}"/>
    <cellStyle name="20 % - Accent1 5 6 2" xfId="8348" xr:uid="{00000000-0005-0000-0000-0000BB0B0000}"/>
    <cellStyle name="20 % - Accent1 5 6 2 2" xfId="14746" xr:uid="{00000000-0005-0000-0000-0000BC0B0000}"/>
    <cellStyle name="20 % - Accent1 5 6 2 2 2" xfId="42621" xr:uid="{00000000-0005-0000-0000-0000BD0B0000}"/>
    <cellStyle name="20 % - Accent1 5 6 2 2 3" xfId="52896" xr:uid="{00000000-0005-0000-0000-0000BE0B0000}"/>
    <cellStyle name="20 % - Accent1 5 6 2 3" xfId="21144" xr:uid="{00000000-0005-0000-0000-0000BF0B0000}"/>
    <cellStyle name="20 % - Accent1 5 6 2 4" xfId="27542" xr:uid="{00000000-0005-0000-0000-0000C00B0000}"/>
    <cellStyle name="20 % - Accent1 5 6 2 5" xfId="34640" xr:uid="{00000000-0005-0000-0000-0000C10B0000}"/>
    <cellStyle name="20 % - Accent1 5 6 2 6" xfId="37505" xr:uid="{00000000-0005-0000-0000-0000C20B0000}"/>
    <cellStyle name="20 % - Accent1 5 6 2 7" xfId="47780" xr:uid="{00000000-0005-0000-0000-0000C30B0000}"/>
    <cellStyle name="20 % - Accent1 5 6 3" xfId="5506" xr:uid="{00000000-0005-0000-0000-0000C40B0000}"/>
    <cellStyle name="20 % - Accent1 5 6 3 2" xfId="42620" xr:uid="{00000000-0005-0000-0000-0000C50B0000}"/>
    <cellStyle name="20 % - Accent1 5 6 3 3" xfId="52895" xr:uid="{00000000-0005-0000-0000-0000C60B0000}"/>
    <cellStyle name="20 % - Accent1 5 6 4" xfId="11904" xr:uid="{00000000-0005-0000-0000-0000C70B0000}"/>
    <cellStyle name="20 % - Accent1 5 6 5" xfId="18302" xr:uid="{00000000-0005-0000-0000-0000C80B0000}"/>
    <cellStyle name="20 % - Accent1 5 6 6" xfId="24700" xr:uid="{00000000-0005-0000-0000-0000C90B0000}"/>
    <cellStyle name="20 % - Accent1 5 6 7" xfId="31084" xr:uid="{00000000-0005-0000-0000-0000CA0B0000}"/>
    <cellStyle name="20 % - Accent1 5 6 8" xfId="37504" xr:uid="{00000000-0005-0000-0000-0000CB0B0000}"/>
    <cellStyle name="20 % - Accent1 5 6 9" xfId="47779" xr:uid="{00000000-0005-0000-0000-0000CC0B0000}"/>
    <cellStyle name="20 % - Accent1 5 7" xfId="2335" xr:uid="{00000000-0005-0000-0000-0000CD0B0000}"/>
    <cellStyle name="20 % - Accent1 5 7 2" xfId="8754" xr:uid="{00000000-0005-0000-0000-0000CE0B0000}"/>
    <cellStyle name="20 % - Accent1 5 7 2 2" xfId="15152" xr:uid="{00000000-0005-0000-0000-0000CF0B0000}"/>
    <cellStyle name="20 % - Accent1 5 7 2 2 2" xfId="42623" xr:uid="{00000000-0005-0000-0000-0000D00B0000}"/>
    <cellStyle name="20 % - Accent1 5 7 2 2 3" xfId="52898" xr:uid="{00000000-0005-0000-0000-0000D10B0000}"/>
    <cellStyle name="20 % - Accent1 5 7 2 3" xfId="21550" xr:uid="{00000000-0005-0000-0000-0000D20B0000}"/>
    <cellStyle name="20 % - Accent1 5 7 2 4" xfId="27948" xr:uid="{00000000-0005-0000-0000-0000D30B0000}"/>
    <cellStyle name="20 % - Accent1 5 7 2 5" xfId="35046" xr:uid="{00000000-0005-0000-0000-0000D40B0000}"/>
    <cellStyle name="20 % - Accent1 5 7 2 6" xfId="37507" xr:uid="{00000000-0005-0000-0000-0000D50B0000}"/>
    <cellStyle name="20 % - Accent1 5 7 2 7" xfId="47782" xr:uid="{00000000-0005-0000-0000-0000D60B0000}"/>
    <cellStyle name="20 % - Accent1 5 7 3" xfId="5912" xr:uid="{00000000-0005-0000-0000-0000D70B0000}"/>
    <cellStyle name="20 % - Accent1 5 7 3 2" xfId="42622" xr:uid="{00000000-0005-0000-0000-0000D80B0000}"/>
    <cellStyle name="20 % - Accent1 5 7 3 3" xfId="52897" xr:uid="{00000000-0005-0000-0000-0000D90B0000}"/>
    <cellStyle name="20 % - Accent1 5 7 4" xfId="12310" xr:uid="{00000000-0005-0000-0000-0000DA0B0000}"/>
    <cellStyle name="20 % - Accent1 5 7 5" xfId="18708" xr:uid="{00000000-0005-0000-0000-0000DB0B0000}"/>
    <cellStyle name="20 % - Accent1 5 7 6" xfId="25106" xr:uid="{00000000-0005-0000-0000-0000DC0B0000}"/>
    <cellStyle name="20 % - Accent1 5 7 7" xfId="31490" xr:uid="{00000000-0005-0000-0000-0000DD0B0000}"/>
    <cellStyle name="20 % - Accent1 5 7 8" xfId="37506" xr:uid="{00000000-0005-0000-0000-0000DE0B0000}"/>
    <cellStyle name="20 % - Accent1 5 7 9" xfId="47781" xr:uid="{00000000-0005-0000-0000-0000DF0B0000}"/>
    <cellStyle name="20 % - Accent1 5 8" xfId="3035" xr:uid="{00000000-0005-0000-0000-0000E00B0000}"/>
    <cellStyle name="20 % - Accent1 5 8 2" xfId="9454" xr:uid="{00000000-0005-0000-0000-0000E10B0000}"/>
    <cellStyle name="20 % - Accent1 5 8 2 2" xfId="15852" xr:uid="{00000000-0005-0000-0000-0000E20B0000}"/>
    <cellStyle name="20 % - Accent1 5 8 2 2 2" xfId="42625" xr:uid="{00000000-0005-0000-0000-0000E30B0000}"/>
    <cellStyle name="20 % - Accent1 5 8 2 2 3" xfId="52900" xr:uid="{00000000-0005-0000-0000-0000E40B0000}"/>
    <cellStyle name="20 % - Accent1 5 8 2 3" xfId="22250" xr:uid="{00000000-0005-0000-0000-0000E50B0000}"/>
    <cellStyle name="20 % - Accent1 5 8 2 4" xfId="28648" xr:uid="{00000000-0005-0000-0000-0000E60B0000}"/>
    <cellStyle name="20 % - Accent1 5 8 2 5" xfId="35746" xr:uid="{00000000-0005-0000-0000-0000E70B0000}"/>
    <cellStyle name="20 % - Accent1 5 8 2 6" xfId="37509" xr:uid="{00000000-0005-0000-0000-0000E80B0000}"/>
    <cellStyle name="20 % - Accent1 5 8 2 7" xfId="47784" xr:uid="{00000000-0005-0000-0000-0000E90B0000}"/>
    <cellStyle name="20 % - Accent1 5 8 3" xfId="6612" xr:uid="{00000000-0005-0000-0000-0000EA0B0000}"/>
    <cellStyle name="20 % - Accent1 5 8 3 2" xfId="42624" xr:uid="{00000000-0005-0000-0000-0000EB0B0000}"/>
    <cellStyle name="20 % - Accent1 5 8 3 3" xfId="52899" xr:uid="{00000000-0005-0000-0000-0000EC0B0000}"/>
    <cellStyle name="20 % - Accent1 5 8 4" xfId="13010" xr:uid="{00000000-0005-0000-0000-0000ED0B0000}"/>
    <cellStyle name="20 % - Accent1 5 8 5" xfId="19408" xr:uid="{00000000-0005-0000-0000-0000EE0B0000}"/>
    <cellStyle name="20 % - Accent1 5 8 6" xfId="25806" xr:uid="{00000000-0005-0000-0000-0000EF0B0000}"/>
    <cellStyle name="20 % - Accent1 5 8 7" xfId="32190" xr:uid="{00000000-0005-0000-0000-0000F00B0000}"/>
    <cellStyle name="20 % - Accent1 5 8 8" xfId="37508" xr:uid="{00000000-0005-0000-0000-0000F10B0000}"/>
    <cellStyle name="20 % - Accent1 5 8 9" xfId="47783" xr:uid="{00000000-0005-0000-0000-0000F20B0000}"/>
    <cellStyle name="20 % - Accent1 5 9" xfId="977" xr:uid="{00000000-0005-0000-0000-0000F30B0000}"/>
    <cellStyle name="20 % - Accent1 5 9 2" xfId="4554" xr:uid="{00000000-0005-0000-0000-0000F40B0000}"/>
    <cellStyle name="20 % - Accent1 5 9 2 2" xfId="33688" xr:uid="{00000000-0005-0000-0000-0000F50B0000}"/>
    <cellStyle name="20 % - Accent1 5 9 2 2 2" xfId="42627" xr:uid="{00000000-0005-0000-0000-0000F60B0000}"/>
    <cellStyle name="20 % - Accent1 5 9 2 2 3" xfId="52902" xr:uid="{00000000-0005-0000-0000-0000F70B0000}"/>
    <cellStyle name="20 % - Accent1 5 9 2 3" xfId="37511" xr:uid="{00000000-0005-0000-0000-0000F80B0000}"/>
    <cellStyle name="20 % - Accent1 5 9 2 4" xfId="47786" xr:uid="{00000000-0005-0000-0000-0000F90B0000}"/>
    <cellStyle name="20 % - Accent1 5 9 3" xfId="10952" xr:uid="{00000000-0005-0000-0000-0000FA0B0000}"/>
    <cellStyle name="20 % - Accent1 5 9 3 2" xfId="42626" xr:uid="{00000000-0005-0000-0000-0000FB0B0000}"/>
    <cellStyle name="20 % - Accent1 5 9 3 3" xfId="52901" xr:uid="{00000000-0005-0000-0000-0000FC0B0000}"/>
    <cellStyle name="20 % - Accent1 5 9 4" xfId="17350" xr:uid="{00000000-0005-0000-0000-0000FD0B0000}"/>
    <cellStyle name="20 % - Accent1 5 9 5" xfId="23748" xr:uid="{00000000-0005-0000-0000-0000FE0B0000}"/>
    <cellStyle name="20 % - Accent1 5 9 6" xfId="30132" xr:uid="{00000000-0005-0000-0000-0000FF0B0000}"/>
    <cellStyle name="20 % - Accent1 5 9 7" xfId="37510" xr:uid="{00000000-0005-0000-0000-0000000C0000}"/>
    <cellStyle name="20 % - Accent1 5 9 8" xfId="47785" xr:uid="{00000000-0005-0000-0000-0000010C0000}"/>
    <cellStyle name="20 % - Accent1 6" xfId="136" xr:uid="{00000000-0005-0000-0000-0000020C0000}"/>
    <cellStyle name="20 % - Accent1 6 10" xfId="3713" xr:uid="{00000000-0005-0000-0000-0000030C0000}"/>
    <cellStyle name="20 % - Accent1 6 10 2" xfId="36362" xr:uid="{00000000-0005-0000-0000-0000040C0000}"/>
    <cellStyle name="20 % - Accent1 6 10 2 2" xfId="42628" xr:uid="{00000000-0005-0000-0000-0000050C0000}"/>
    <cellStyle name="20 % - Accent1 6 10 2 3" xfId="52903" xr:uid="{00000000-0005-0000-0000-0000060C0000}"/>
    <cellStyle name="20 % - Accent1 6 10 3" xfId="37512" xr:uid="{00000000-0005-0000-0000-0000070C0000}"/>
    <cellStyle name="20 % - Accent1 6 10 4" xfId="47787" xr:uid="{00000000-0005-0000-0000-0000080C0000}"/>
    <cellStyle name="20 % - Accent1 6 11" xfId="10112" xr:uid="{00000000-0005-0000-0000-0000090C0000}"/>
    <cellStyle name="20 % - Accent1 6 11 2" xfId="42629" xr:uid="{00000000-0005-0000-0000-00000A0C0000}"/>
    <cellStyle name="20 % - Accent1 6 11 2 2" xfId="52904" xr:uid="{00000000-0005-0000-0000-00000B0C0000}"/>
    <cellStyle name="20 % - Accent1 6 11 3" xfId="37513" xr:uid="{00000000-0005-0000-0000-00000C0C0000}"/>
    <cellStyle name="20 % - Accent1 6 11 4" xfId="47788" xr:uid="{00000000-0005-0000-0000-00000D0C0000}"/>
    <cellStyle name="20 % - Accent1 6 12" xfId="16510" xr:uid="{00000000-0005-0000-0000-00000E0C0000}"/>
    <cellStyle name="20 % - Accent1 6 12 2" xfId="42630" xr:uid="{00000000-0005-0000-0000-00000F0C0000}"/>
    <cellStyle name="20 % - Accent1 6 12 2 2" xfId="52905" xr:uid="{00000000-0005-0000-0000-0000100C0000}"/>
    <cellStyle name="20 % - Accent1 6 12 3" xfId="37514" xr:uid="{00000000-0005-0000-0000-0000110C0000}"/>
    <cellStyle name="20 % - Accent1 6 12 4" xfId="47789" xr:uid="{00000000-0005-0000-0000-0000120C0000}"/>
    <cellStyle name="20 % - Accent1 6 13" xfId="22908" xr:uid="{00000000-0005-0000-0000-0000130C0000}"/>
    <cellStyle name="20 % - Accent1 6 13 2" xfId="42108" xr:uid="{00000000-0005-0000-0000-0000140C0000}"/>
    <cellStyle name="20 % - Accent1 6 13 2 2" xfId="52383" xr:uid="{00000000-0005-0000-0000-0000150C0000}"/>
    <cellStyle name="20 % - Accent1 6 13 3" xfId="36991" xr:uid="{00000000-0005-0000-0000-0000160C0000}"/>
    <cellStyle name="20 % - Accent1 6 13 4" xfId="47267" xr:uid="{00000000-0005-0000-0000-0000170C0000}"/>
    <cellStyle name="20 % - Accent1 6 14" xfId="29292" xr:uid="{00000000-0005-0000-0000-0000180C0000}"/>
    <cellStyle name="20 % - Accent1 6 14 2" xfId="41796" xr:uid="{00000000-0005-0000-0000-0000190C0000}"/>
    <cellStyle name="20 % - Accent1 6 14 3" xfId="52071" xr:uid="{00000000-0005-0000-0000-00001A0C0000}"/>
    <cellStyle name="20 % - Accent1 6 15" xfId="36676" xr:uid="{00000000-0005-0000-0000-00001B0C0000}"/>
    <cellStyle name="20 % - Accent1 6 16" xfId="46955" xr:uid="{00000000-0005-0000-0000-00001C0C0000}"/>
    <cellStyle name="20 % - Accent1 6 2" xfId="304" xr:uid="{00000000-0005-0000-0000-00001D0C0000}"/>
    <cellStyle name="20 % - Accent1 6 2 10" xfId="16678" xr:uid="{00000000-0005-0000-0000-00001E0C0000}"/>
    <cellStyle name="20 % - Accent1 6 2 10 2" xfId="42217" xr:uid="{00000000-0005-0000-0000-00001F0C0000}"/>
    <cellStyle name="20 % - Accent1 6 2 10 2 2" xfId="52492" xr:uid="{00000000-0005-0000-0000-0000200C0000}"/>
    <cellStyle name="20 % - Accent1 6 2 10 3" xfId="37101" xr:uid="{00000000-0005-0000-0000-0000210C0000}"/>
    <cellStyle name="20 % - Accent1 6 2 10 4" xfId="47376" xr:uid="{00000000-0005-0000-0000-0000220C0000}"/>
    <cellStyle name="20 % - Accent1 6 2 11" xfId="23076" xr:uid="{00000000-0005-0000-0000-0000230C0000}"/>
    <cellStyle name="20 % - Accent1 6 2 11 2" xfId="41964" xr:uid="{00000000-0005-0000-0000-0000240C0000}"/>
    <cellStyle name="20 % - Accent1 6 2 11 3" xfId="52239" xr:uid="{00000000-0005-0000-0000-0000250C0000}"/>
    <cellStyle name="20 % - Accent1 6 2 12" xfId="29460" xr:uid="{00000000-0005-0000-0000-0000260C0000}"/>
    <cellStyle name="20 % - Accent1 6 2 13" xfId="36844" xr:uid="{00000000-0005-0000-0000-0000270C0000}"/>
    <cellStyle name="20 % - Accent1 6 2 14" xfId="47123" xr:uid="{00000000-0005-0000-0000-0000280C0000}"/>
    <cellStyle name="20 % - Accent1 6 2 2" xfId="668" xr:uid="{00000000-0005-0000-0000-0000290C0000}"/>
    <cellStyle name="20 % - Accent1 6 2 2 10" xfId="29824" xr:uid="{00000000-0005-0000-0000-00002A0C0000}"/>
    <cellStyle name="20 % - Accent1 6 2 2 11" xfId="37515" xr:uid="{00000000-0005-0000-0000-00002B0C0000}"/>
    <cellStyle name="20 % - Accent1 6 2 2 12" xfId="47790" xr:uid="{00000000-0005-0000-0000-00002C0C0000}"/>
    <cellStyle name="20 % - Accent1 6 2 2 2" xfId="2811" xr:uid="{00000000-0005-0000-0000-00002D0C0000}"/>
    <cellStyle name="20 % - Accent1 6 2 2 2 2" xfId="9230" xr:uid="{00000000-0005-0000-0000-00002E0C0000}"/>
    <cellStyle name="20 % - Accent1 6 2 2 2 2 2" xfId="15628" xr:uid="{00000000-0005-0000-0000-00002F0C0000}"/>
    <cellStyle name="20 % - Accent1 6 2 2 2 2 3" xfId="22026" xr:uid="{00000000-0005-0000-0000-0000300C0000}"/>
    <cellStyle name="20 % - Accent1 6 2 2 2 2 4" xfId="28424" xr:uid="{00000000-0005-0000-0000-0000310C0000}"/>
    <cellStyle name="20 % - Accent1 6 2 2 2 2 5" xfId="35522" xr:uid="{00000000-0005-0000-0000-0000320C0000}"/>
    <cellStyle name="20 % - Accent1 6 2 2 2 2 6" xfId="42632" xr:uid="{00000000-0005-0000-0000-0000330C0000}"/>
    <cellStyle name="20 % - Accent1 6 2 2 2 2 7" xfId="52907" xr:uid="{00000000-0005-0000-0000-0000340C0000}"/>
    <cellStyle name="20 % - Accent1 6 2 2 2 3" xfId="6388" xr:uid="{00000000-0005-0000-0000-0000350C0000}"/>
    <cellStyle name="20 % - Accent1 6 2 2 2 4" xfId="12786" xr:uid="{00000000-0005-0000-0000-0000360C0000}"/>
    <cellStyle name="20 % - Accent1 6 2 2 2 5" xfId="19184" xr:uid="{00000000-0005-0000-0000-0000370C0000}"/>
    <cellStyle name="20 % - Accent1 6 2 2 2 6" xfId="25582" xr:uid="{00000000-0005-0000-0000-0000380C0000}"/>
    <cellStyle name="20 % - Accent1 6 2 2 2 7" xfId="31966" xr:uid="{00000000-0005-0000-0000-0000390C0000}"/>
    <cellStyle name="20 % - Accent1 6 2 2 2 8" xfId="37516" xr:uid="{00000000-0005-0000-0000-00003A0C0000}"/>
    <cellStyle name="20 % - Accent1 6 2 2 2 9" xfId="47791" xr:uid="{00000000-0005-0000-0000-00003B0C0000}"/>
    <cellStyle name="20 % - Accent1 6 2 2 3" xfId="3511" xr:uid="{00000000-0005-0000-0000-00003C0C0000}"/>
    <cellStyle name="20 % - Accent1 6 2 2 3 2" xfId="9930" xr:uid="{00000000-0005-0000-0000-00003D0C0000}"/>
    <cellStyle name="20 % - Accent1 6 2 2 3 2 2" xfId="16328" xr:uid="{00000000-0005-0000-0000-00003E0C0000}"/>
    <cellStyle name="20 % - Accent1 6 2 2 3 2 3" xfId="22726" xr:uid="{00000000-0005-0000-0000-00003F0C0000}"/>
    <cellStyle name="20 % - Accent1 6 2 2 3 2 4" xfId="29124" xr:uid="{00000000-0005-0000-0000-0000400C0000}"/>
    <cellStyle name="20 % - Accent1 6 2 2 3 2 5" xfId="36222" xr:uid="{00000000-0005-0000-0000-0000410C0000}"/>
    <cellStyle name="20 % - Accent1 6 2 2 3 3" xfId="7088" xr:uid="{00000000-0005-0000-0000-0000420C0000}"/>
    <cellStyle name="20 % - Accent1 6 2 2 3 4" xfId="13486" xr:uid="{00000000-0005-0000-0000-0000430C0000}"/>
    <cellStyle name="20 % - Accent1 6 2 2 3 5" xfId="19884" xr:uid="{00000000-0005-0000-0000-0000440C0000}"/>
    <cellStyle name="20 % - Accent1 6 2 2 3 6" xfId="26282" xr:uid="{00000000-0005-0000-0000-0000450C0000}"/>
    <cellStyle name="20 % - Accent1 6 2 2 3 7" xfId="32666" xr:uid="{00000000-0005-0000-0000-0000460C0000}"/>
    <cellStyle name="20 % - Accent1 6 2 2 3 8" xfId="42631" xr:uid="{00000000-0005-0000-0000-0000470C0000}"/>
    <cellStyle name="20 % - Accent1 6 2 2 3 9" xfId="52906" xr:uid="{00000000-0005-0000-0000-0000480C0000}"/>
    <cellStyle name="20 % - Accent1 6 2 2 4" xfId="1635" xr:uid="{00000000-0005-0000-0000-0000490C0000}"/>
    <cellStyle name="20 % - Accent1 6 2 2 4 2" xfId="5212" xr:uid="{00000000-0005-0000-0000-00004A0C0000}"/>
    <cellStyle name="20 % - Accent1 6 2 2 4 2 2" xfId="34346" xr:uid="{00000000-0005-0000-0000-00004B0C0000}"/>
    <cellStyle name="20 % - Accent1 6 2 2 4 3" xfId="11610" xr:uid="{00000000-0005-0000-0000-00004C0C0000}"/>
    <cellStyle name="20 % - Accent1 6 2 2 4 4" xfId="18008" xr:uid="{00000000-0005-0000-0000-00004D0C0000}"/>
    <cellStyle name="20 % - Accent1 6 2 2 4 5" xfId="24406" xr:uid="{00000000-0005-0000-0000-00004E0C0000}"/>
    <cellStyle name="20 % - Accent1 6 2 2 4 6" xfId="30790" xr:uid="{00000000-0005-0000-0000-00004F0C0000}"/>
    <cellStyle name="20 % - Accent1 6 2 2 5" xfId="8054" xr:uid="{00000000-0005-0000-0000-0000500C0000}"/>
    <cellStyle name="20 % - Accent1 6 2 2 5 2" xfId="14452" xr:uid="{00000000-0005-0000-0000-0000510C0000}"/>
    <cellStyle name="20 % - Accent1 6 2 2 5 3" xfId="20850" xr:uid="{00000000-0005-0000-0000-0000520C0000}"/>
    <cellStyle name="20 % - Accent1 6 2 2 5 4" xfId="27248" xr:uid="{00000000-0005-0000-0000-0000530C0000}"/>
    <cellStyle name="20 % - Accent1 6 2 2 5 5" xfId="33380" xr:uid="{00000000-0005-0000-0000-0000540C0000}"/>
    <cellStyle name="20 % - Accent1 6 2 2 6" xfId="4245" xr:uid="{00000000-0005-0000-0000-0000550C0000}"/>
    <cellStyle name="20 % - Accent1 6 2 2 7" xfId="10644" xr:uid="{00000000-0005-0000-0000-0000560C0000}"/>
    <cellStyle name="20 % - Accent1 6 2 2 8" xfId="17042" xr:uid="{00000000-0005-0000-0000-0000570C0000}"/>
    <cellStyle name="20 % - Accent1 6 2 2 9" xfId="23440" xr:uid="{00000000-0005-0000-0000-0000580C0000}"/>
    <cellStyle name="20 % - Accent1 6 2 3" xfId="2041" xr:uid="{00000000-0005-0000-0000-0000590C0000}"/>
    <cellStyle name="20 % - Accent1 6 2 3 2" xfId="8460" xr:uid="{00000000-0005-0000-0000-00005A0C0000}"/>
    <cellStyle name="20 % - Accent1 6 2 3 2 2" xfId="14858" xr:uid="{00000000-0005-0000-0000-00005B0C0000}"/>
    <cellStyle name="20 % - Accent1 6 2 3 2 2 2" xfId="42634" xr:uid="{00000000-0005-0000-0000-00005C0C0000}"/>
    <cellStyle name="20 % - Accent1 6 2 3 2 2 3" xfId="52909" xr:uid="{00000000-0005-0000-0000-00005D0C0000}"/>
    <cellStyle name="20 % - Accent1 6 2 3 2 3" xfId="21256" xr:uid="{00000000-0005-0000-0000-00005E0C0000}"/>
    <cellStyle name="20 % - Accent1 6 2 3 2 4" xfId="27654" xr:uid="{00000000-0005-0000-0000-00005F0C0000}"/>
    <cellStyle name="20 % - Accent1 6 2 3 2 5" xfId="34752" xr:uid="{00000000-0005-0000-0000-0000600C0000}"/>
    <cellStyle name="20 % - Accent1 6 2 3 2 6" xfId="37518" xr:uid="{00000000-0005-0000-0000-0000610C0000}"/>
    <cellStyle name="20 % - Accent1 6 2 3 2 7" xfId="47793" xr:uid="{00000000-0005-0000-0000-0000620C0000}"/>
    <cellStyle name="20 % - Accent1 6 2 3 3" xfId="5618" xr:uid="{00000000-0005-0000-0000-0000630C0000}"/>
    <cellStyle name="20 % - Accent1 6 2 3 3 2" xfId="42633" xr:uid="{00000000-0005-0000-0000-0000640C0000}"/>
    <cellStyle name="20 % - Accent1 6 2 3 3 3" xfId="52908" xr:uid="{00000000-0005-0000-0000-0000650C0000}"/>
    <cellStyle name="20 % - Accent1 6 2 3 4" xfId="12016" xr:uid="{00000000-0005-0000-0000-0000660C0000}"/>
    <cellStyle name="20 % - Accent1 6 2 3 5" xfId="18414" xr:uid="{00000000-0005-0000-0000-0000670C0000}"/>
    <cellStyle name="20 % - Accent1 6 2 3 6" xfId="24812" xr:uid="{00000000-0005-0000-0000-0000680C0000}"/>
    <cellStyle name="20 % - Accent1 6 2 3 7" xfId="31196" xr:uid="{00000000-0005-0000-0000-0000690C0000}"/>
    <cellStyle name="20 % - Accent1 6 2 3 8" xfId="37517" xr:uid="{00000000-0005-0000-0000-00006A0C0000}"/>
    <cellStyle name="20 % - Accent1 6 2 3 9" xfId="47792" xr:uid="{00000000-0005-0000-0000-00006B0C0000}"/>
    <cellStyle name="20 % - Accent1 6 2 4" xfId="2447" xr:uid="{00000000-0005-0000-0000-00006C0C0000}"/>
    <cellStyle name="20 % - Accent1 6 2 4 2" xfId="8866" xr:uid="{00000000-0005-0000-0000-00006D0C0000}"/>
    <cellStyle name="20 % - Accent1 6 2 4 2 2" xfId="15264" xr:uid="{00000000-0005-0000-0000-00006E0C0000}"/>
    <cellStyle name="20 % - Accent1 6 2 4 2 2 2" xfId="42636" xr:uid="{00000000-0005-0000-0000-00006F0C0000}"/>
    <cellStyle name="20 % - Accent1 6 2 4 2 2 3" xfId="52911" xr:uid="{00000000-0005-0000-0000-0000700C0000}"/>
    <cellStyle name="20 % - Accent1 6 2 4 2 3" xfId="21662" xr:uid="{00000000-0005-0000-0000-0000710C0000}"/>
    <cellStyle name="20 % - Accent1 6 2 4 2 4" xfId="28060" xr:uid="{00000000-0005-0000-0000-0000720C0000}"/>
    <cellStyle name="20 % - Accent1 6 2 4 2 5" xfId="35158" xr:uid="{00000000-0005-0000-0000-0000730C0000}"/>
    <cellStyle name="20 % - Accent1 6 2 4 2 6" xfId="37520" xr:uid="{00000000-0005-0000-0000-0000740C0000}"/>
    <cellStyle name="20 % - Accent1 6 2 4 2 7" xfId="47795" xr:uid="{00000000-0005-0000-0000-0000750C0000}"/>
    <cellStyle name="20 % - Accent1 6 2 4 3" xfId="6024" xr:uid="{00000000-0005-0000-0000-0000760C0000}"/>
    <cellStyle name="20 % - Accent1 6 2 4 3 2" xfId="42635" xr:uid="{00000000-0005-0000-0000-0000770C0000}"/>
    <cellStyle name="20 % - Accent1 6 2 4 3 3" xfId="52910" xr:uid="{00000000-0005-0000-0000-0000780C0000}"/>
    <cellStyle name="20 % - Accent1 6 2 4 4" xfId="12422" xr:uid="{00000000-0005-0000-0000-0000790C0000}"/>
    <cellStyle name="20 % - Accent1 6 2 4 5" xfId="18820" xr:uid="{00000000-0005-0000-0000-00007A0C0000}"/>
    <cellStyle name="20 % - Accent1 6 2 4 6" xfId="25218" xr:uid="{00000000-0005-0000-0000-00007B0C0000}"/>
    <cellStyle name="20 % - Accent1 6 2 4 7" xfId="31602" xr:uid="{00000000-0005-0000-0000-00007C0C0000}"/>
    <cellStyle name="20 % - Accent1 6 2 4 8" xfId="37519" xr:uid="{00000000-0005-0000-0000-00007D0C0000}"/>
    <cellStyle name="20 % - Accent1 6 2 4 9" xfId="47794" xr:uid="{00000000-0005-0000-0000-00007E0C0000}"/>
    <cellStyle name="20 % - Accent1 6 2 5" xfId="3147" xr:uid="{00000000-0005-0000-0000-00007F0C0000}"/>
    <cellStyle name="20 % - Accent1 6 2 5 2" xfId="9566" xr:uid="{00000000-0005-0000-0000-0000800C0000}"/>
    <cellStyle name="20 % - Accent1 6 2 5 2 2" xfId="15964" xr:uid="{00000000-0005-0000-0000-0000810C0000}"/>
    <cellStyle name="20 % - Accent1 6 2 5 2 2 2" xfId="42638" xr:uid="{00000000-0005-0000-0000-0000820C0000}"/>
    <cellStyle name="20 % - Accent1 6 2 5 2 2 3" xfId="52913" xr:uid="{00000000-0005-0000-0000-0000830C0000}"/>
    <cellStyle name="20 % - Accent1 6 2 5 2 3" xfId="22362" xr:uid="{00000000-0005-0000-0000-0000840C0000}"/>
    <cellStyle name="20 % - Accent1 6 2 5 2 4" xfId="28760" xr:uid="{00000000-0005-0000-0000-0000850C0000}"/>
    <cellStyle name="20 % - Accent1 6 2 5 2 5" xfId="35858" xr:uid="{00000000-0005-0000-0000-0000860C0000}"/>
    <cellStyle name="20 % - Accent1 6 2 5 2 6" xfId="37522" xr:uid="{00000000-0005-0000-0000-0000870C0000}"/>
    <cellStyle name="20 % - Accent1 6 2 5 2 7" xfId="47797" xr:uid="{00000000-0005-0000-0000-0000880C0000}"/>
    <cellStyle name="20 % - Accent1 6 2 5 3" xfId="6724" xr:uid="{00000000-0005-0000-0000-0000890C0000}"/>
    <cellStyle name="20 % - Accent1 6 2 5 3 2" xfId="42637" xr:uid="{00000000-0005-0000-0000-00008A0C0000}"/>
    <cellStyle name="20 % - Accent1 6 2 5 3 3" xfId="52912" xr:uid="{00000000-0005-0000-0000-00008B0C0000}"/>
    <cellStyle name="20 % - Accent1 6 2 5 4" xfId="13122" xr:uid="{00000000-0005-0000-0000-00008C0C0000}"/>
    <cellStyle name="20 % - Accent1 6 2 5 5" xfId="19520" xr:uid="{00000000-0005-0000-0000-00008D0C0000}"/>
    <cellStyle name="20 % - Accent1 6 2 5 6" xfId="25918" xr:uid="{00000000-0005-0000-0000-00008E0C0000}"/>
    <cellStyle name="20 % - Accent1 6 2 5 7" xfId="32302" xr:uid="{00000000-0005-0000-0000-00008F0C0000}"/>
    <cellStyle name="20 % - Accent1 6 2 5 8" xfId="37521" xr:uid="{00000000-0005-0000-0000-0000900C0000}"/>
    <cellStyle name="20 % - Accent1 6 2 5 9" xfId="47796" xr:uid="{00000000-0005-0000-0000-0000910C0000}"/>
    <cellStyle name="20 % - Accent1 6 2 6" xfId="1089" xr:uid="{00000000-0005-0000-0000-0000920C0000}"/>
    <cellStyle name="20 % - Accent1 6 2 6 2" xfId="4666" xr:uid="{00000000-0005-0000-0000-0000930C0000}"/>
    <cellStyle name="20 % - Accent1 6 2 6 2 2" xfId="33800" xr:uid="{00000000-0005-0000-0000-0000940C0000}"/>
    <cellStyle name="20 % - Accent1 6 2 6 2 2 2" xfId="42640" xr:uid="{00000000-0005-0000-0000-0000950C0000}"/>
    <cellStyle name="20 % - Accent1 6 2 6 2 2 3" xfId="52915" xr:uid="{00000000-0005-0000-0000-0000960C0000}"/>
    <cellStyle name="20 % - Accent1 6 2 6 2 3" xfId="37524" xr:uid="{00000000-0005-0000-0000-0000970C0000}"/>
    <cellStyle name="20 % - Accent1 6 2 6 2 4" xfId="47799" xr:uid="{00000000-0005-0000-0000-0000980C0000}"/>
    <cellStyle name="20 % - Accent1 6 2 6 3" xfId="11064" xr:uid="{00000000-0005-0000-0000-0000990C0000}"/>
    <cellStyle name="20 % - Accent1 6 2 6 3 2" xfId="42639" xr:uid="{00000000-0005-0000-0000-00009A0C0000}"/>
    <cellStyle name="20 % - Accent1 6 2 6 3 3" xfId="52914" xr:uid="{00000000-0005-0000-0000-00009B0C0000}"/>
    <cellStyle name="20 % - Accent1 6 2 6 4" xfId="17462" xr:uid="{00000000-0005-0000-0000-00009C0C0000}"/>
    <cellStyle name="20 % - Accent1 6 2 6 5" xfId="23860" xr:uid="{00000000-0005-0000-0000-00009D0C0000}"/>
    <cellStyle name="20 % - Accent1 6 2 6 6" xfId="30244" xr:uid="{00000000-0005-0000-0000-00009E0C0000}"/>
    <cellStyle name="20 % - Accent1 6 2 6 7" xfId="37523" xr:uid="{00000000-0005-0000-0000-00009F0C0000}"/>
    <cellStyle name="20 % - Accent1 6 2 6 8" xfId="47798" xr:uid="{00000000-0005-0000-0000-0000A00C0000}"/>
    <cellStyle name="20 % - Accent1 6 2 7" xfId="7508" xr:uid="{00000000-0005-0000-0000-0000A10C0000}"/>
    <cellStyle name="20 % - Accent1 6 2 7 2" xfId="13906" xr:uid="{00000000-0005-0000-0000-0000A20C0000}"/>
    <cellStyle name="20 % - Accent1 6 2 7 2 2" xfId="42642" xr:uid="{00000000-0005-0000-0000-0000A30C0000}"/>
    <cellStyle name="20 % - Accent1 6 2 7 2 2 2" xfId="52917" xr:uid="{00000000-0005-0000-0000-0000A40C0000}"/>
    <cellStyle name="20 % - Accent1 6 2 7 2 3" xfId="37526" xr:uid="{00000000-0005-0000-0000-0000A50C0000}"/>
    <cellStyle name="20 % - Accent1 6 2 7 2 4" xfId="47801" xr:uid="{00000000-0005-0000-0000-0000A60C0000}"/>
    <cellStyle name="20 % - Accent1 6 2 7 3" xfId="20304" xr:uid="{00000000-0005-0000-0000-0000A70C0000}"/>
    <cellStyle name="20 % - Accent1 6 2 7 3 2" xfId="42641" xr:uid="{00000000-0005-0000-0000-0000A80C0000}"/>
    <cellStyle name="20 % - Accent1 6 2 7 3 3" xfId="52916" xr:uid="{00000000-0005-0000-0000-0000A90C0000}"/>
    <cellStyle name="20 % - Accent1 6 2 7 4" xfId="26702" xr:uid="{00000000-0005-0000-0000-0000AA0C0000}"/>
    <cellStyle name="20 % - Accent1 6 2 7 5" xfId="33016" xr:uid="{00000000-0005-0000-0000-0000AB0C0000}"/>
    <cellStyle name="20 % - Accent1 6 2 7 6" xfId="37525" xr:uid="{00000000-0005-0000-0000-0000AC0C0000}"/>
    <cellStyle name="20 % - Accent1 6 2 7 7" xfId="47800" xr:uid="{00000000-0005-0000-0000-0000AD0C0000}"/>
    <cellStyle name="20 % - Accent1 6 2 8" xfId="3881" xr:uid="{00000000-0005-0000-0000-0000AE0C0000}"/>
    <cellStyle name="20 % - Accent1 6 2 8 2" xfId="36530" xr:uid="{00000000-0005-0000-0000-0000AF0C0000}"/>
    <cellStyle name="20 % - Accent1 6 2 8 2 2" xfId="42643" xr:uid="{00000000-0005-0000-0000-0000B00C0000}"/>
    <cellStyle name="20 % - Accent1 6 2 8 2 3" xfId="52918" xr:uid="{00000000-0005-0000-0000-0000B10C0000}"/>
    <cellStyle name="20 % - Accent1 6 2 8 3" xfId="37527" xr:uid="{00000000-0005-0000-0000-0000B20C0000}"/>
    <cellStyle name="20 % - Accent1 6 2 8 4" xfId="47802" xr:uid="{00000000-0005-0000-0000-0000B30C0000}"/>
    <cellStyle name="20 % - Accent1 6 2 9" xfId="10280" xr:uid="{00000000-0005-0000-0000-0000B40C0000}"/>
    <cellStyle name="20 % - Accent1 6 2 9 2" xfId="42644" xr:uid="{00000000-0005-0000-0000-0000B50C0000}"/>
    <cellStyle name="20 % - Accent1 6 2 9 2 2" xfId="52919" xr:uid="{00000000-0005-0000-0000-0000B60C0000}"/>
    <cellStyle name="20 % - Accent1 6 2 9 3" xfId="37528" xr:uid="{00000000-0005-0000-0000-0000B70C0000}"/>
    <cellStyle name="20 % - Accent1 6 2 9 4" xfId="47803" xr:uid="{00000000-0005-0000-0000-0000B80C0000}"/>
    <cellStyle name="20 % - Accent1 6 3" xfId="500" xr:uid="{00000000-0005-0000-0000-0000B90C0000}"/>
    <cellStyle name="20 % - Accent1 6 3 10" xfId="29656" xr:uid="{00000000-0005-0000-0000-0000BA0C0000}"/>
    <cellStyle name="20 % - Accent1 6 3 11" xfId="37529" xr:uid="{00000000-0005-0000-0000-0000BB0C0000}"/>
    <cellStyle name="20 % - Accent1 6 3 12" xfId="47804" xr:uid="{00000000-0005-0000-0000-0000BC0C0000}"/>
    <cellStyle name="20 % - Accent1 6 3 2" xfId="2643" xr:uid="{00000000-0005-0000-0000-0000BD0C0000}"/>
    <cellStyle name="20 % - Accent1 6 3 2 2" xfId="9062" xr:uid="{00000000-0005-0000-0000-0000BE0C0000}"/>
    <cellStyle name="20 % - Accent1 6 3 2 2 2" xfId="15460" xr:uid="{00000000-0005-0000-0000-0000BF0C0000}"/>
    <cellStyle name="20 % - Accent1 6 3 2 2 3" xfId="21858" xr:uid="{00000000-0005-0000-0000-0000C00C0000}"/>
    <cellStyle name="20 % - Accent1 6 3 2 2 4" xfId="28256" xr:uid="{00000000-0005-0000-0000-0000C10C0000}"/>
    <cellStyle name="20 % - Accent1 6 3 2 2 5" xfId="35354" xr:uid="{00000000-0005-0000-0000-0000C20C0000}"/>
    <cellStyle name="20 % - Accent1 6 3 2 2 6" xfId="42646" xr:uid="{00000000-0005-0000-0000-0000C30C0000}"/>
    <cellStyle name="20 % - Accent1 6 3 2 2 7" xfId="52921" xr:uid="{00000000-0005-0000-0000-0000C40C0000}"/>
    <cellStyle name="20 % - Accent1 6 3 2 3" xfId="6220" xr:uid="{00000000-0005-0000-0000-0000C50C0000}"/>
    <cellStyle name="20 % - Accent1 6 3 2 4" xfId="12618" xr:uid="{00000000-0005-0000-0000-0000C60C0000}"/>
    <cellStyle name="20 % - Accent1 6 3 2 5" xfId="19016" xr:uid="{00000000-0005-0000-0000-0000C70C0000}"/>
    <cellStyle name="20 % - Accent1 6 3 2 6" xfId="25414" xr:uid="{00000000-0005-0000-0000-0000C80C0000}"/>
    <cellStyle name="20 % - Accent1 6 3 2 7" xfId="31798" xr:uid="{00000000-0005-0000-0000-0000C90C0000}"/>
    <cellStyle name="20 % - Accent1 6 3 2 8" xfId="37530" xr:uid="{00000000-0005-0000-0000-0000CA0C0000}"/>
    <cellStyle name="20 % - Accent1 6 3 2 9" xfId="47805" xr:uid="{00000000-0005-0000-0000-0000CB0C0000}"/>
    <cellStyle name="20 % - Accent1 6 3 3" xfId="3343" xr:uid="{00000000-0005-0000-0000-0000CC0C0000}"/>
    <cellStyle name="20 % - Accent1 6 3 3 2" xfId="9762" xr:uid="{00000000-0005-0000-0000-0000CD0C0000}"/>
    <cellStyle name="20 % - Accent1 6 3 3 2 2" xfId="16160" xr:uid="{00000000-0005-0000-0000-0000CE0C0000}"/>
    <cellStyle name="20 % - Accent1 6 3 3 2 3" xfId="22558" xr:uid="{00000000-0005-0000-0000-0000CF0C0000}"/>
    <cellStyle name="20 % - Accent1 6 3 3 2 4" xfId="28956" xr:uid="{00000000-0005-0000-0000-0000D00C0000}"/>
    <cellStyle name="20 % - Accent1 6 3 3 2 5" xfId="36054" xr:uid="{00000000-0005-0000-0000-0000D10C0000}"/>
    <cellStyle name="20 % - Accent1 6 3 3 3" xfId="6920" xr:uid="{00000000-0005-0000-0000-0000D20C0000}"/>
    <cellStyle name="20 % - Accent1 6 3 3 4" xfId="13318" xr:uid="{00000000-0005-0000-0000-0000D30C0000}"/>
    <cellStyle name="20 % - Accent1 6 3 3 5" xfId="19716" xr:uid="{00000000-0005-0000-0000-0000D40C0000}"/>
    <cellStyle name="20 % - Accent1 6 3 3 6" xfId="26114" xr:uid="{00000000-0005-0000-0000-0000D50C0000}"/>
    <cellStyle name="20 % - Accent1 6 3 3 7" xfId="32498" xr:uid="{00000000-0005-0000-0000-0000D60C0000}"/>
    <cellStyle name="20 % - Accent1 6 3 3 8" xfId="42645" xr:uid="{00000000-0005-0000-0000-0000D70C0000}"/>
    <cellStyle name="20 % - Accent1 6 3 3 9" xfId="52920" xr:uid="{00000000-0005-0000-0000-0000D80C0000}"/>
    <cellStyle name="20 % - Accent1 6 3 4" xfId="1327" xr:uid="{00000000-0005-0000-0000-0000D90C0000}"/>
    <cellStyle name="20 % - Accent1 6 3 4 2" xfId="4904" xr:uid="{00000000-0005-0000-0000-0000DA0C0000}"/>
    <cellStyle name="20 % - Accent1 6 3 4 2 2" xfId="34038" xr:uid="{00000000-0005-0000-0000-0000DB0C0000}"/>
    <cellStyle name="20 % - Accent1 6 3 4 3" xfId="11302" xr:uid="{00000000-0005-0000-0000-0000DC0C0000}"/>
    <cellStyle name="20 % - Accent1 6 3 4 4" xfId="17700" xr:uid="{00000000-0005-0000-0000-0000DD0C0000}"/>
    <cellStyle name="20 % - Accent1 6 3 4 5" xfId="24098" xr:uid="{00000000-0005-0000-0000-0000DE0C0000}"/>
    <cellStyle name="20 % - Accent1 6 3 4 6" xfId="30482" xr:uid="{00000000-0005-0000-0000-0000DF0C0000}"/>
    <cellStyle name="20 % - Accent1 6 3 5" xfId="7746" xr:uid="{00000000-0005-0000-0000-0000E00C0000}"/>
    <cellStyle name="20 % - Accent1 6 3 5 2" xfId="14144" xr:uid="{00000000-0005-0000-0000-0000E10C0000}"/>
    <cellStyle name="20 % - Accent1 6 3 5 3" xfId="20542" xr:uid="{00000000-0005-0000-0000-0000E20C0000}"/>
    <cellStyle name="20 % - Accent1 6 3 5 4" xfId="26940" xr:uid="{00000000-0005-0000-0000-0000E30C0000}"/>
    <cellStyle name="20 % - Accent1 6 3 5 5" xfId="33212" xr:uid="{00000000-0005-0000-0000-0000E40C0000}"/>
    <cellStyle name="20 % - Accent1 6 3 6" xfId="4077" xr:uid="{00000000-0005-0000-0000-0000E50C0000}"/>
    <cellStyle name="20 % - Accent1 6 3 7" xfId="10476" xr:uid="{00000000-0005-0000-0000-0000E60C0000}"/>
    <cellStyle name="20 % - Accent1 6 3 8" xfId="16874" xr:uid="{00000000-0005-0000-0000-0000E70C0000}"/>
    <cellStyle name="20 % - Accent1 6 3 9" xfId="23272" xr:uid="{00000000-0005-0000-0000-0000E80C0000}"/>
    <cellStyle name="20 % - Accent1 6 4" xfId="1467" xr:uid="{00000000-0005-0000-0000-0000E90C0000}"/>
    <cellStyle name="20 % - Accent1 6 4 2" xfId="7886" xr:uid="{00000000-0005-0000-0000-0000EA0C0000}"/>
    <cellStyle name="20 % - Accent1 6 4 2 2" xfId="14284" xr:uid="{00000000-0005-0000-0000-0000EB0C0000}"/>
    <cellStyle name="20 % - Accent1 6 4 2 2 2" xfId="42648" xr:uid="{00000000-0005-0000-0000-0000EC0C0000}"/>
    <cellStyle name="20 % - Accent1 6 4 2 2 3" xfId="52923" xr:uid="{00000000-0005-0000-0000-0000ED0C0000}"/>
    <cellStyle name="20 % - Accent1 6 4 2 3" xfId="20682" xr:uid="{00000000-0005-0000-0000-0000EE0C0000}"/>
    <cellStyle name="20 % - Accent1 6 4 2 4" xfId="27080" xr:uid="{00000000-0005-0000-0000-0000EF0C0000}"/>
    <cellStyle name="20 % - Accent1 6 4 2 5" xfId="34178" xr:uid="{00000000-0005-0000-0000-0000F00C0000}"/>
    <cellStyle name="20 % - Accent1 6 4 2 6" xfId="37532" xr:uid="{00000000-0005-0000-0000-0000F10C0000}"/>
    <cellStyle name="20 % - Accent1 6 4 2 7" xfId="47807" xr:uid="{00000000-0005-0000-0000-0000F20C0000}"/>
    <cellStyle name="20 % - Accent1 6 4 3" xfId="5044" xr:uid="{00000000-0005-0000-0000-0000F30C0000}"/>
    <cellStyle name="20 % - Accent1 6 4 3 2" xfId="42647" xr:uid="{00000000-0005-0000-0000-0000F40C0000}"/>
    <cellStyle name="20 % - Accent1 6 4 3 3" xfId="52922" xr:uid="{00000000-0005-0000-0000-0000F50C0000}"/>
    <cellStyle name="20 % - Accent1 6 4 4" xfId="11442" xr:uid="{00000000-0005-0000-0000-0000F60C0000}"/>
    <cellStyle name="20 % - Accent1 6 4 5" xfId="17840" xr:uid="{00000000-0005-0000-0000-0000F70C0000}"/>
    <cellStyle name="20 % - Accent1 6 4 6" xfId="24238" xr:uid="{00000000-0005-0000-0000-0000F80C0000}"/>
    <cellStyle name="20 % - Accent1 6 4 7" xfId="30622" xr:uid="{00000000-0005-0000-0000-0000F90C0000}"/>
    <cellStyle name="20 % - Accent1 6 4 8" xfId="37531" xr:uid="{00000000-0005-0000-0000-0000FA0C0000}"/>
    <cellStyle name="20 % - Accent1 6 4 9" xfId="47806" xr:uid="{00000000-0005-0000-0000-0000FB0C0000}"/>
    <cellStyle name="20 % - Accent1 6 5" xfId="1873" xr:uid="{00000000-0005-0000-0000-0000FC0C0000}"/>
    <cellStyle name="20 % - Accent1 6 5 2" xfId="8292" xr:uid="{00000000-0005-0000-0000-0000FD0C0000}"/>
    <cellStyle name="20 % - Accent1 6 5 2 2" xfId="14690" xr:uid="{00000000-0005-0000-0000-0000FE0C0000}"/>
    <cellStyle name="20 % - Accent1 6 5 2 2 2" xfId="42650" xr:uid="{00000000-0005-0000-0000-0000FF0C0000}"/>
    <cellStyle name="20 % - Accent1 6 5 2 2 3" xfId="52925" xr:uid="{00000000-0005-0000-0000-0000000D0000}"/>
    <cellStyle name="20 % - Accent1 6 5 2 3" xfId="21088" xr:uid="{00000000-0005-0000-0000-0000010D0000}"/>
    <cellStyle name="20 % - Accent1 6 5 2 4" xfId="27486" xr:uid="{00000000-0005-0000-0000-0000020D0000}"/>
    <cellStyle name="20 % - Accent1 6 5 2 5" xfId="34584" xr:uid="{00000000-0005-0000-0000-0000030D0000}"/>
    <cellStyle name="20 % - Accent1 6 5 2 6" xfId="37534" xr:uid="{00000000-0005-0000-0000-0000040D0000}"/>
    <cellStyle name="20 % - Accent1 6 5 2 7" xfId="47809" xr:uid="{00000000-0005-0000-0000-0000050D0000}"/>
    <cellStyle name="20 % - Accent1 6 5 3" xfId="5450" xr:uid="{00000000-0005-0000-0000-0000060D0000}"/>
    <cellStyle name="20 % - Accent1 6 5 3 2" xfId="42649" xr:uid="{00000000-0005-0000-0000-0000070D0000}"/>
    <cellStyle name="20 % - Accent1 6 5 3 3" xfId="52924" xr:uid="{00000000-0005-0000-0000-0000080D0000}"/>
    <cellStyle name="20 % - Accent1 6 5 4" xfId="11848" xr:uid="{00000000-0005-0000-0000-0000090D0000}"/>
    <cellStyle name="20 % - Accent1 6 5 5" xfId="18246" xr:uid="{00000000-0005-0000-0000-00000A0D0000}"/>
    <cellStyle name="20 % - Accent1 6 5 6" xfId="24644" xr:uid="{00000000-0005-0000-0000-00000B0D0000}"/>
    <cellStyle name="20 % - Accent1 6 5 7" xfId="31028" xr:uid="{00000000-0005-0000-0000-00000C0D0000}"/>
    <cellStyle name="20 % - Accent1 6 5 8" xfId="37533" xr:uid="{00000000-0005-0000-0000-00000D0D0000}"/>
    <cellStyle name="20 % - Accent1 6 5 9" xfId="47808" xr:uid="{00000000-0005-0000-0000-00000E0D0000}"/>
    <cellStyle name="20 % - Accent1 6 6" xfId="2279" xr:uid="{00000000-0005-0000-0000-00000F0D0000}"/>
    <cellStyle name="20 % - Accent1 6 6 2" xfId="8698" xr:uid="{00000000-0005-0000-0000-0000100D0000}"/>
    <cellStyle name="20 % - Accent1 6 6 2 2" xfId="15096" xr:uid="{00000000-0005-0000-0000-0000110D0000}"/>
    <cellStyle name="20 % - Accent1 6 6 2 2 2" xfId="42652" xr:uid="{00000000-0005-0000-0000-0000120D0000}"/>
    <cellStyle name="20 % - Accent1 6 6 2 2 3" xfId="52927" xr:uid="{00000000-0005-0000-0000-0000130D0000}"/>
    <cellStyle name="20 % - Accent1 6 6 2 3" xfId="21494" xr:uid="{00000000-0005-0000-0000-0000140D0000}"/>
    <cellStyle name="20 % - Accent1 6 6 2 4" xfId="27892" xr:uid="{00000000-0005-0000-0000-0000150D0000}"/>
    <cellStyle name="20 % - Accent1 6 6 2 5" xfId="34990" xr:uid="{00000000-0005-0000-0000-0000160D0000}"/>
    <cellStyle name="20 % - Accent1 6 6 2 6" xfId="37536" xr:uid="{00000000-0005-0000-0000-0000170D0000}"/>
    <cellStyle name="20 % - Accent1 6 6 2 7" xfId="47811" xr:uid="{00000000-0005-0000-0000-0000180D0000}"/>
    <cellStyle name="20 % - Accent1 6 6 3" xfId="5856" xr:uid="{00000000-0005-0000-0000-0000190D0000}"/>
    <cellStyle name="20 % - Accent1 6 6 3 2" xfId="42651" xr:uid="{00000000-0005-0000-0000-00001A0D0000}"/>
    <cellStyle name="20 % - Accent1 6 6 3 3" xfId="52926" xr:uid="{00000000-0005-0000-0000-00001B0D0000}"/>
    <cellStyle name="20 % - Accent1 6 6 4" xfId="12254" xr:uid="{00000000-0005-0000-0000-00001C0D0000}"/>
    <cellStyle name="20 % - Accent1 6 6 5" xfId="18652" xr:uid="{00000000-0005-0000-0000-00001D0D0000}"/>
    <cellStyle name="20 % - Accent1 6 6 6" xfId="25050" xr:uid="{00000000-0005-0000-0000-00001E0D0000}"/>
    <cellStyle name="20 % - Accent1 6 6 7" xfId="31434" xr:uid="{00000000-0005-0000-0000-00001F0D0000}"/>
    <cellStyle name="20 % - Accent1 6 6 8" xfId="37535" xr:uid="{00000000-0005-0000-0000-0000200D0000}"/>
    <cellStyle name="20 % - Accent1 6 6 9" xfId="47810" xr:uid="{00000000-0005-0000-0000-0000210D0000}"/>
    <cellStyle name="20 % - Accent1 6 7" xfId="2979" xr:uid="{00000000-0005-0000-0000-0000220D0000}"/>
    <cellStyle name="20 % - Accent1 6 7 2" xfId="9398" xr:uid="{00000000-0005-0000-0000-0000230D0000}"/>
    <cellStyle name="20 % - Accent1 6 7 2 2" xfId="15796" xr:uid="{00000000-0005-0000-0000-0000240D0000}"/>
    <cellStyle name="20 % - Accent1 6 7 2 2 2" xfId="42654" xr:uid="{00000000-0005-0000-0000-0000250D0000}"/>
    <cellStyle name="20 % - Accent1 6 7 2 2 3" xfId="52929" xr:uid="{00000000-0005-0000-0000-0000260D0000}"/>
    <cellStyle name="20 % - Accent1 6 7 2 3" xfId="22194" xr:uid="{00000000-0005-0000-0000-0000270D0000}"/>
    <cellStyle name="20 % - Accent1 6 7 2 4" xfId="28592" xr:uid="{00000000-0005-0000-0000-0000280D0000}"/>
    <cellStyle name="20 % - Accent1 6 7 2 5" xfId="35690" xr:uid="{00000000-0005-0000-0000-0000290D0000}"/>
    <cellStyle name="20 % - Accent1 6 7 2 6" xfId="37538" xr:uid="{00000000-0005-0000-0000-00002A0D0000}"/>
    <cellStyle name="20 % - Accent1 6 7 2 7" xfId="47813" xr:uid="{00000000-0005-0000-0000-00002B0D0000}"/>
    <cellStyle name="20 % - Accent1 6 7 3" xfId="6556" xr:uid="{00000000-0005-0000-0000-00002C0D0000}"/>
    <cellStyle name="20 % - Accent1 6 7 3 2" xfId="42653" xr:uid="{00000000-0005-0000-0000-00002D0D0000}"/>
    <cellStyle name="20 % - Accent1 6 7 3 3" xfId="52928" xr:uid="{00000000-0005-0000-0000-00002E0D0000}"/>
    <cellStyle name="20 % - Accent1 6 7 4" xfId="12954" xr:uid="{00000000-0005-0000-0000-00002F0D0000}"/>
    <cellStyle name="20 % - Accent1 6 7 5" xfId="19352" xr:uid="{00000000-0005-0000-0000-0000300D0000}"/>
    <cellStyle name="20 % - Accent1 6 7 6" xfId="25750" xr:uid="{00000000-0005-0000-0000-0000310D0000}"/>
    <cellStyle name="20 % - Accent1 6 7 7" xfId="32134" xr:uid="{00000000-0005-0000-0000-0000320D0000}"/>
    <cellStyle name="20 % - Accent1 6 7 8" xfId="37537" xr:uid="{00000000-0005-0000-0000-0000330D0000}"/>
    <cellStyle name="20 % - Accent1 6 7 9" xfId="47812" xr:uid="{00000000-0005-0000-0000-0000340D0000}"/>
    <cellStyle name="20 % - Accent1 6 8" xfId="921" xr:uid="{00000000-0005-0000-0000-0000350D0000}"/>
    <cellStyle name="20 % - Accent1 6 8 2" xfId="4498" xr:uid="{00000000-0005-0000-0000-0000360D0000}"/>
    <cellStyle name="20 % - Accent1 6 8 2 2" xfId="33632" xr:uid="{00000000-0005-0000-0000-0000370D0000}"/>
    <cellStyle name="20 % - Accent1 6 8 2 2 2" xfId="42656" xr:uid="{00000000-0005-0000-0000-0000380D0000}"/>
    <cellStyle name="20 % - Accent1 6 8 2 2 3" xfId="52931" xr:uid="{00000000-0005-0000-0000-0000390D0000}"/>
    <cellStyle name="20 % - Accent1 6 8 2 3" xfId="37540" xr:uid="{00000000-0005-0000-0000-00003A0D0000}"/>
    <cellStyle name="20 % - Accent1 6 8 2 4" xfId="47815" xr:uid="{00000000-0005-0000-0000-00003B0D0000}"/>
    <cellStyle name="20 % - Accent1 6 8 3" xfId="10896" xr:uid="{00000000-0005-0000-0000-00003C0D0000}"/>
    <cellStyle name="20 % - Accent1 6 8 3 2" xfId="42655" xr:uid="{00000000-0005-0000-0000-00003D0D0000}"/>
    <cellStyle name="20 % - Accent1 6 8 3 3" xfId="52930" xr:uid="{00000000-0005-0000-0000-00003E0D0000}"/>
    <cellStyle name="20 % - Accent1 6 8 4" xfId="17294" xr:uid="{00000000-0005-0000-0000-00003F0D0000}"/>
    <cellStyle name="20 % - Accent1 6 8 5" xfId="23692" xr:uid="{00000000-0005-0000-0000-0000400D0000}"/>
    <cellStyle name="20 % - Accent1 6 8 6" xfId="30076" xr:uid="{00000000-0005-0000-0000-0000410D0000}"/>
    <cellStyle name="20 % - Accent1 6 8 7" xfId="37539" xr:uid="{00000000-0005-0000-0000-0000420D0000}"/>
    <cellStyle name="20 % - Accent1 6 8 8" xfId="47814" xr:uid="{00000000-0005-0000-0000-0000430D0000}"/>
    <cellStyle name="20 % - Accent1 6 9" xfId="7340" xr:uid="{00000000-0005-0000-0000-0000440D0000}"/>
    <cellStyle name="20 % - Accent1 6 9 2" xfId="13738" xr:uid="{00000000-0005-0000-0000-0000450D0000}"/>
    <cellStyle name="20 % - Accent1 6 9 2 2" xfId="42658" xr:uid="{00000000-0005-0000-0000-0000460D0000}"/>
    <cellStyle name="20 % - Accent1 6 9 2 2 2" xfId="52933" xr:uid="{00000000-0005-0000-0000-0000470D0000}"/>
    <cellStyle name="20 % - Accent1 6 9 2 3" xfId="37542" xr:uid="{00000000-0005-0000-0000-0000480D0000}"/>
    <cellStyle name="20 % - Accent1 6 9 2 4" xfId="47817" xr:uid="{00000000-0005-0000-0000-0000490D0000}"/>
    <cellStyle name="20 % - Accent1 6 9 3" xfId="20136" xr:uid="{00000000-0005-0000-0000-00004A0D0000}"/>
    <cellStyle name="20 % - Accent1 6 9 3 2" xfId="42657" xr:uid="{00000000-0005-0000-0000-00004B0D0000}"/>
    <cellStyle name="20 % - Accent1 6 9 3 3" xfId="52932" xr:uid="{00000000-0005-0000-0000-00004C0D0000}"/>
    <cellStyle name="20 % - Accent1 6 9 4" xfId="26534" xr:uid="{00000000-0005-0000-0000-00004D0D0000}"/>
    <cellStyle name="20 % - Accent1 6 9 5" xfId="32848" xr:uid="{00000000-0005-0000-0000-00004E0D0000}"/>
    <cellStyle name="20 % - Accent1 6 9 6" xfId="37541" xr:uid="{00000000-0005-0000-0000-00004F0D0000}"/>
    <cellStyle name="20 % - Accent1 6 9 7" xfId="47816" xr:uid="{00000000-0005-0000-0000-0000500D0000}"/>
    <cellStyle name="20 % - Accent1 7" xfId="208" xr:uid="{00000000-0005-0000-0000-0000510D0000}"/>
    <cellStyle name="20 % - Accent1 7 10" xfId="3785" xr:uid="{00000000-0005-0000-0000-0000520D0000}"/>
    <cellStyle name="20 % - Accent1 7 10 2" xfId="36434" xr:uid="{00000000-0005-0000-0000-0000530D0000}"/>
    <cellStyle name="20 % - Accent1 7 10 2 2" xfId="42659" xr:uid="{00000000-0005-0000-0000-0000540D0000}"/>
    <cellStyle name="20 % - Accent1 7 10 2 3" xfId="52934" xr:uid="{00000000-0005-0000-0000-0000550D0000}"/>
    <cellStyle name="20 % - Accent1 7 10 3" xfId="37543" xr:uid="{00000000-0005-0000-0000-0000560D0000}"/>
    <cellStyle name="20 % - Accent1 7 10 4" xfId="47818" xr:uid="{00000000-0005-0000-0000-0000570D0000}"/>
    <cellStyle name="20 % - Accent1 7 11" xfId="10184" xr:uid="{00000000-0005-0000-0000-0000580D0000}"/>
    <cellStyle name="20 % - Accent1 7 11 2" xfId="42660" xr:uid="{00000000-0005-0000-0000-0000590D0000}"/>
    <cellStyle name="20 % - Accent1 7 11 2 2" xfId="52935" xr:uid="{00000000-0005-0000-0000-00005A0D0000}"/>
    <cellStyle name="20 % - Accent1 7 11 3" xfId="37544" xr:uid="{00000000-0005-0000-0000-00005B0D0000}"/>
    <cellStyle name="20 % - Accent1 7 11 4" xfId="47819" xr:uid="{00000000-0005-0000-0000-00005C0D0000}"/>
    <cellStyle name="20 % - Accent1 7 12" xfId="16582" xr:uid="{00000000-0005-0000-0000-00005D0D0000}"/>
    <cellStyle name="20 % - Accent1 7 12 2" xfId="42661" xr:uid="{00000000-0005-0000-0000-00005E0D0000}"/>
    <cellStyle name="20 % - Accent1 7 12 2 2" xfId="52936" xr:uid="{00000000-0005-0000-0000-00005F0D0000}"/>
    <cellStyle name="20 % - Accent1 7 12 3" xfId="37545" xr:uid="{00000000-0005-0000-0000-0000600D0000}"/>
    <cellStyle name="20 % - Accent1 7 12 4" xfId="47820" xr:uid="{00000000-0005-0000-0000-0000610D0000}"/>
    <cellStyle name="20 % - Accent1 7 13" xfId="22980" xr:uid="{00000000-0005-0000-0000-0000620D0000}"/>
    <cellStyle name="20 % - Accent1 7 13 2" xfId="42109" xr:uid="{00000000-0005-0000-0000-0000630D0000}"/>
    <cellStyle name="20 % - Accent1 7 13 2 2" xfId="52384" xr:uid="{00000000-0005-0000-0000-0000640D0000}"/>
    <cellStyle name="20 % - Accent1 7 13 3" xfId="36992" xr:uid="{00000000-0005-0000-0000-0000650D0000}"/>
    <cellStyle name="20 % - Accent1 7 13 4" xfId="47268" xr:uid="{00000000-0005-0000-0000-0000660D0000}"/>
    <cellStyle name="20 % - Accent1 7 14" xfId="29364" xr:uid="{00000000-0005-0000-0000-0000670D0000}"/>
    <cellStyle name="20 % - Accent1 7 14 2" xfId="41868" xr:uid="{00000000-0005-0000-0000-0000680D0000}"/>
    <cellStyle name="20 % - Accent1 7 14 3" xfId="52143" xr:uid="{00000000-0005-0000-0000-0000690D0000}"/>
    <cellStyle name="20 % - Accent1 7 15" xfId="36748" xr:uid="{00000000-0005-0000-0000-00006A0D0000}"/>
    <cellStyle name="20 % - Accent1 7 16" xfId="47027" xr:uid="{00000000-0005-0000-0000-00006B0D0000}"/>
    <cellStyle name="20 % - Accent1 7 2" xfId="376" xr:uid="{00000000-0005-0000-0000-00006C0D0000}"/>
    <cellStyle name="20 % - Accent1 7 2 10" xfId="16750" xr:uid="{00000000-0005-0000-0000-00006D0D0000}"/>
    <cellStyle name="20 % - Accent1 7 2 10 2" xfId="42218" xr:uid="{00000000-0005-0000-0000-00006E0D0000}"/>
    <cellStyle name="20 % - Accent1 7 2 10 2 2" xfId="52493" xr:uid="{00000000-0005-0000-0000-00006F0D0000}"/>
    <cellStyle name="20 % - Accent1 7 2 10 3" xfId="37102" xr:uid="{00000000-0005-0000-0000-0000700D0000}"/>
    <cellStyle name="20 % - Accent1 7 2 10 4" xfId="47377" xr:uid="{00000000-0005-0000-0000-0000710D0000}"/>
    <cellStyle name="20 % - Accent1 7 2 11" xfId="23148" xr:uid="{00000000-0005-0000-0000-0000720D0000}"/>
    <cellStyle name="20 % - Accent1 7 2 11 2" xfId="42036" xr:uid="{00000000-0005-0000-0000-0000730D0000}"/>
    <cellStyle name="20 % - Accent1 7 2 11 3" xfId="52311" xr:uid="{00000000-0005-0000-0000-0000740D0000}"/>
    <cellStyle name="20 % - Accent1 7 2 12" xfId="29532" xr:uid="{00000000-0005-0000-0000-0000750D0000}"/>
    <cellStyle name="20 % - Accent1 7 2 13" xfId="36916" xr:uid="{00000000-0005-0000-0000-0000760D0000}"/>
    <cellStyle name="20 % - Accent1 7 2 14" xfId="47195" xr:uid="{00000000-0005-0000-0000-0000770D0000}"/>
    <cellStyle name="20 % - Accent1 7 2 2" xfId="740" xr:uid="{00000000-0005-0000-0000-0000780D0000}"/>
    <cellStyle name="20 % - Accent1 7 2 2 10" xfId="29896" xr:uid="{00000000-0005-0000-0000-0000790D0000}"/>
    <cellStyle name="20 % - Accent1 7 2 2 11" xfId="37546" xr:uid="{00000000-0005-0000-0000-00007A0D0000}"/>
    <cellStyle name="20 % - Accent1 7 2 2 12" xfId="47821" xr:uid="{00000000-0005-0000-0000-00007B0D0000}"/>
    <cellStyle name="20 % - Accent1 7 2 2 2" xfId="2883" xr:uid="{00000000-0005-0000-0000-00007C0D0000}"/>
    <cellStyle name="20 % - Accent1 7 2 2 2 2" xfId="9302" xr:uid="{00000000-0005-0000-0000-00007D0D0000}"/>
    <cellStyle name="20 % - Accent1 7 2 2 2 2 2" xfId="15700" xr:uid="{00000000-0005-0000-0000-00007E0D0000}"/>
    <cellStyle name="20 % - Accent1 7 2 2 2 2 3" xfId="22098" xr:uid="{00000000-0005-0000-0000-00007F0D0000}"/>
    <cellStyle name="20 % - Accent1 7 2 2 2 2 4" xfId="28496" xr:uid="{00000000-0005-0000-0000-0000800D0000}"/>
    <cellStyle name="20 % - Accent1 7 2 2 2 2 5" xfId="35594" xr:uid="{00000000-0005-0000-0000-0000810D0000}"/>
    <cellStyle name="20 % - Accent1 7 2 2 2 2 6" xfId="42663" xr:uid="{00000000-0005-0000-0000-0000820D0000}"/>
    <cellStyle name="20 % - Accent1 7 2 2 2 2 7" xfId="52938" xr:uid="{00000000-0005-0000-0000-0000830D0000}"/>
    <cellStyle name="20 % - Accent1 7 2 2 2 3" xfId="6460" xr:uid="{00000000-0005-0000-0000-0000840D0000}"/>
    <cellStyle name="20 % - Accent1 7 2 2 2 4" xfId="12858" xr:uid="{00000000-0005-0000-0000-0000850D0000}"/>
    <cellStyle name="20 % - Accent1 7 2 2 2 5" xfId="19256" xr:uid="{00000000-0005-0000-0000-0000860D0000}"/>
    <cellStyle name="20 % - Accent1 7 2 2 2 6" xfId="25654" xr:uid="{00000000-0005-0000-0000-0000870D0000}"/>
    <cellStyle name="20 % - Accent1 7 2 2 2 7" xfId="32038" xr:uid="{00000000-0005-0000-0000-0000880D0000}"/>
    <cellStyle name="20 % - Accent1 7 2 2 2 8" xfId="37547" xr:uid="{00000000-0005-0000-0000-0000890D0000}"/>
    <cellStyle name="20 % - Accent1 7 2 2 2 9" xfId="47822" xr:uid="{00000000-0005-0000-0000-00008A0D0000}"/>
    <cellStyle name="20 % - Accent1 7 2 2 3" xfId="3583" xr:uid="{00000000-0005-0000-0000-00008B0D0000}"/>
    <cellStyle name="20 % - Accent1 7 2 2 3 2" xfId="10002" xr:uid="{00000000-0005-0000-0000-00008C0D0000}"/>
    <cellStyle name="20 % - Accent1 7 2 2 3 2 2" xfId="16400" xr:uid="{00000000-0005-0000-0000-00008D0D0000}"/>
    <cellStyle name="20 % - Accent1 7 2 2 3 2 3" xfId="22798" xr:uid="{00000000-0005-0000-0000-00008E0D0000}"/>
    <cellStyle name="20 % - Accent1 7 2 2 3 2 4" xfId="29196" xr:uid="{00000000-0005-0000-0000-00008F0D0000}"/>
    <cellStyle name="20 % - Accent1 7 2 2 3 2 5" xfId="36294" xr:uid="{00000000-0005-0000-0000-0000900D0000}"/>
    <cellStyle name="20 % - Accent1 7 2 2 3 3" xfId="7160" xr:uid="{00000000-0005-0000-0000-0000910D0000}"/>
    <cellStyle name="20 % - Accent1 7 2 2 3 4" xfId="13558" xr:uid="{00000000-0005-0000-0000-0000920D0000}"/>
    <cellStyle name="20 % - Accent1 7 2 2 3 5" xfId="19956" xr:uid="{00000000-0005-0000-0000-0000930D0000}"/>
    <cellStyle name="20 % - Accent1 7 2 2 3 6" xfId="26354" xr:uid="{00000000-0005-0000-0000-0000940D0000}"/>
    <cellStyle name="20 % - Accent1 7 2 2 3 7" xfId="32738" xr:uid="{00000000-0005-0000-0000-0000950D0000}"/>
    <cellStyle name="20 % - Accent1 7 2 2 3 8" xfId="42662" xr:uid="{00000000-0005-0000-0000-0000960D0000}"/>
    <cellStyle name="20 % - Accent1 7 2 2 3 9" xfId="52937" xr:uid="{00000000-0005-0000-0000-0000970D0000}"/>
    <cellStyle name="20 % - Accent1 7 2 2 4" xfId="1707" xr:uid="{00000000-0005-0000-0000-0000980D0000}"/>
    <cellStyle name="20 % - Accent1 7 2 2 4 2" xfId="5284" xr:uid="{00000000-0005-0000-0000-0000990D0000}"/>
    <cellStyle name="20 % - Accent1 7 2 2 4 2 2" xfId="34418" xr:uid="{00000000-0005-0000-0000-00009A0D0000}"/>
    <cellStyle name="20 % - Accent1 7 2 2 4 3" xfId="11682" xr:uid="{00000000-0005-0000-0000-00009B0D0000}"/>
    <cellStyle name="20 % - Accent1 7 2 2 4 4" xfId="18080" xr:uid="{00000000-0005-0000-0000-00009C0D0000}"/>
    <cellStyle name="20 % - Accent1 7 2 2 4 5" xfId="24478" xr:uid="{00000000-0005-0000-0000-00009D0D0000}"/>
    <cellStyle name="20 % - Accent1 7 2 2 4 6" xfId="30862" xr:uid="{00000000-0005-0000-0000-00009E0D0000}"/>
    <cellStyle name="20 % - Accent1 7 2 2 5" xfId="8126" xr:uid="{00000000-0005-0000-0000-00009F0D0000}"/>
    <cellStyle name="20 % - Accent1 7 2 2 5 2" xfId="14524" xr:uid="{00000000-0005-0000-0000-0000A00D0000}"/>
    <cellStyle name="20 % - Accent1 7 2 2 5 3" xfId="20922" xr:uid="{00000000-0005-0000-0000-0000A10D0000}"/>
    <cellStyle name="20 % - Accent1 7 2 2 5 4" xfId="27320" xr:uid="{00000000-0005-0000-0000-0000A20D0000}"/>
    <cellStyle name="20 % - Accent1 7 2 2 5 5" xfId="33452" xr:uid="{00000000-0005-0000-0000-0000A30D0000}"/>
    <cellStyle name="20 % - Accent1 7 2 2 6" xfId="4317" xr:uid="{00000000-0005-0000-0000-0000A40D0000}"/>
    <cellStyle name="20 % - Accent1 7 2 2 7" xfId="10716" xr:uid="{00000000-0005-0000-0000-0000A50D0000}"/>
    <cellStyle name="20 % - Accent1 7 2 2 8" xfId="17114" xr:uid="{00000000-0005-0000-0000-0000A60D0000}"/>
    <cellStyle name="20 % - Accent1 7 2 2 9" xfId="23512" xr:uid="{00000000-0005-0000-0000-0000A70D0000}"/>
    <cellStyle name="20 % - Accent1 7 2 3" xfId="2113" xr:uid="{00000000-0005-0000-0000-0000A80D0000}"/>
    <cellStyle name="20 % - Accent1 7 2 3 2" xfId="8532" xr:uid="{00000000-0005-0000-0000-0000A90D0000}"/>
    <cellStyle name="20 % - Accent1 7 2 3 2 2" xfId="14930" xr:uid="{00000000-0005-0000-0000-0000AA0D0000}"/>
    <cellStyle name="20 % - Accent1 7 2 3 2 2 2" xfId="42665" xr:uid="{00000000-0005-0000-0000-0000AB0D0000}"/>
    <cellStyle name="20 % - Accent1 7 2 3 2 2 3" xfId="52940" xr:uid="{00000000-0005-0000-0000-0000AC0D0000}"/>
    <cellStyle name="20 % - Accent1 7 2 3 2 3" xfId="21328" xr:uid="{00000000-0005-0000-0000-0000AD0D0000}"/>
    <cellStyle name="20 % - Accent1 7 2 3 2 4" xfId="27726" xr:uid="{00000000-0005-0000-0000-0000AE0D0000}"/>
    <cellStyle name="20 % - Accent1 7 2 3 2 5" xfId="34824" xr:uid="{00000000-0005-0000-0000-0000AF0D0000}"/>
    <cellStyle name="20 % - Accent1 7 2 3 2 6" xfId="37549" xr:uid="{00000000-0005-0000-0000-0000B00D0000}"/>
    <cellStyle name="20 % - Accent1 7 2 3 2 7" xfId="47824" xr:uid="{00000000-0005-0000-0000-0000B10D0000}"/>
    <cellStyle name="20 % - Accent1 7 2 3 3" xfId="5690" xr:uid="{00000000-0005-0000-0000-0000B20D0000}"/>
    <cellStyle name="20 % - Accent1 7 2 3 3 2" xfId="42664" xr:uid="{00000000-0005-0000-0000-0000B30D0000}"/>
    <cellStyle name="20 % - Accent1 7 2 3 3 3" xfId="52939" xr:uid="{00000000-0005-0000-0000-0000B40D0000}"/>
    <cellStyle name="20 % - Accent1 7 2 3 4" xfId="12088" xr:uid="{00000000-0005-0000-0000-0000B50D0000}"/>
    <cellStyle name="20 % - Accent1 7 2 3 5" xfId="18486" xr:uid="{00000000-0005-0000-0000-0000B60D0000}"/>
    <cellStyle name="20 % - Accent1 7 2 3 6" xfId="24884" xr:uid="{00000000-0005-0000-0000-0000B70D0000}"/>
    <cellStyle name="20 % - Accent1 7 2 3 7" xfId="31268" xr:uid="{00000000-0005-0000-0000-0000B80D0000}"/>
    <cellStyle name="20 % - Accent1 7 2 3 8" xfId="37548" xr:uid="{00000000-0005-0000-0000-0000B90D0000}"/>
    <cellStyle name="20 % - Accent1 7 2 3 9" xfId="47823" xr:uid="{00000000-0005-0000-0000-0000BA0D0000}"/>
    <cellStyle name="20 % - Accent1 7 2 4" xfId="2519" xr:uid="{00000000-0005-0000-0000-0000BB0D0000}"/>
    <cellStyle name="20 % - Accent1 7 2 4 2" xfId="8938" xr:uid="{00000000-0005-0000-0000-0000BC0D0000}"/>
    <cellStyle name="20 % - Accent1 7 2 4 2 2" xfId="15336" xr:uid="{00000000-0005-0000-0000-0000BD0D0000}"/>
    <cellStyle name="20 % - Accent1 7 2 4 2 2 2" xfId="42667" xr:uid="{00000000-0005-0000-0000-0000BE0D0000}"/>
    <cellStyle name="20 % - Accent1 7 2 4 2 2 3" xfId="52942" xr:uid="{00000000-0005-0000-0000-0000BF0D0000}"/>
    <cellStyle name="20 % - Accent1 7 2 4 2 3" xfId="21734" xr:uid="{00000000-0005-0000-0000-0000C00D0000}"/>
    <cellStyle name="20 % - Accent1 7 2 4 2 4" xfId="28132" xr:uid="{00000000-0005-0000-0000-0000C10D0000}"/>
    <cellStyle name="20 % - Accent1 7 2 4 2 5" xfId="35230" xr:uid="{00000000-0005-0000-0000-0000C20D0000}"/>
    <cellStyle name="20 % - Accent1 7 2 4 2 6" xfId="37551" xr:uid="{00000000-0005-0000-0000-0000C30D0000}"/>
    <cellStyle name="20 % - Accent1 7 2 4 2 7" xfId="47826" xr:uid="{00000000-0005-0000-0000-0000C40D0000}"/>
    <cellStyle name="20 % - Accent1 7 2 4 3" xfId="6096" xr:uid="{00000000-0005-0000-0000-0000C50D0000}"/>
    <cellStyle name="20 % - Accent1 7 2 4 3 2" xfId="42666" xr:uid="{00000000-0005-0000-0000-0000C60D0000}"/>
    <cellStyle name="20 % - Accent1 7 2 4 3 3" xfId="52941" xr:uid="{00000000-0005-0000-0000-0000C70D0000}"/>
    <cellStyle name="20 % - Accent1 7 2 4 4" xfId="12494" xr:uid="{00000000-0005-0000-0000-0000C80D0000}"/>
    <cellStyle name="20 % - Accent1 7 2 4 5" xfId="18892" xr:uid="{00000000-0005-0000-0000-0000C90D0000}"/>
    <cellStyle name="20 % - Accent1 7 2 4 6" xfId="25290" xr:uid="{00000000-0005-0000-0000-0000CA0D0000}"/>
    <cellStyle name="20 % - Accent1 7 2 4 7" xfId="31674" xr:uid="{00000000-0005-0000-0000-0000CB0D0000}"/>
    <cellStyle name="20 % - Accent1 7 2 4 8" xfId="37550" xr:uid="{00000000-0005-0000-0000-0000CC0D0000}"/>
    <cellStyle name="20 % - Accent1 7 2 4 9" xfId="47825" xr:uid="{00000000-0005-0000-0000-0000CD0D0000}"/>
    <cellStyle name="20 % - Accent1 7 2 5" xfId="3219" xr:uid="{00000000-0005-0000-0000-0000CE0D0000}"/>
    <cellStyle name="20 % - Accent1 7 2 5 2" xfId="9638" xr:uid="{00000000-0005-0000-0000-0000CF0D0000}"/>
    <cellStyle name="20 % - Accent1 7 2 5 2 2" xfId="16036" xr:uid="{00000000-0005-0000-0000-0000D00D0000}"/>
    <cellStyle name="20 % - Accent1 7 2 5 2 2 2" xfId="42669" xr:uid="{00000000-0005-0000-0000-0000D10D0000}"/>
    <cellStyle name="20 % - Accent1 7 2 5 2 2 3" xfId="52944" xr:uid="{00000000-0005-0000-0000-0000D20D0000}"/>
    <cellStyle name="20 % - Accent1 7 2 5 2 3" xfId="22434" xr:uid="{00000000-0005-0000-0000-0000D30D0000}"/>
    <cellStyle name="20 % - Accent1 7 2 5 2 4" xfId="28832" xr:uid="{00000000-0005-0000-0000-0000D40D0000}"/>
    <cellStyle name="20 % - Accent1 7 2 5 2 5" xfId="35930" xr:uid="{00000000-0005-0000-0000-0000D50D0000}"/>
    <cellStyle name="20 % - Accent1 7 2 5 2 6" xfId="37553" xr:uid="{00000000-0005-0000-0000-0000D60D0000}"/>
    <cellStyle name="20 % - Accent1 7 2 5 2 7" xfId="47828" xr:uid="{00000000-0005-0000-0000-0000D70D0000}"/>
    <cellStyle name="20 % - Accent1 7 2 5 3" xfId="6796" xr:uid="{00000000-0005-0000-0000-0000D80D0000}"/>
    <cellStyle name="20 % - Accent1 7 2 5 3 2" xfId="42668" xr:uid="{00000000-0005-0000-0000-0000D90D0000}"/>
    <cellStyle name="20 % - Accent1 7 2 5 3 3" xfId="52943" xr:uid="{00000000-0005-0000-0000-0000DA0D0000}"/>
    <cellStyle name="20 % - Accent1 7 2 5 4" xfId="13194" xr:uid="{00000000-0005-0000-0000-0000DB0D0000}"/>
    <cellStyle name="20 % - Accent1 7 2 5 5" xfId="19592" xr:uid="{00000000-0005-0000-0000-0000DC0D0000}"/>
    <cellStyle name="20 % - Accent1 7 2 5 6" xfId="25990" xr:uid="{00000000-0005-0000-0000-0000DD0D0000}"/>
    <cellStyle name="20 % - Accent1 7 2 5 7" xfId="32374" xr:uid="{00000000-0005-0000-0000-0000DE0D0000}"/>
    <cellStyle name="20 % - Accent1 7 2 5 8" xfId="37552" xr:uid="{00000000-0005-0000-0000-0000DF0D0000}"/>
    <cellStyle name="20 % - Accent1 7 2 5 9" xfId="47827" xr:uid="{00000000-0005-0000-0000-0000E00D0000}"/>
    <cellStyle name="20 % - Accent1 7 2 6" xfId="1161" xr:uid="{00000000-0005-0000-0000-0000E10D0000}"/>
    <cellStyle name="20 % - Accent1 7 2 6 2" xfId="4738" xr:uid="{00000000-0005-0000-0000-0000E20D0000}"/>
    <cellStyle name="20 % - Accent1 7 2 6 2 2" xfId="33872" xr:uid="{00000000-0005-0000-0000-0000E30D0000}"/>
    <cellStyle name="20 % - Accent1 7 2 6 2 2 2" xfId="42671" xr:uid="{00000000-0005-0000-0000-0000E40D0000}"/>
    <cellStyle name="20 % - Accent1 7 2 6 2 2 3" xfId="52946" xr:uid="{00000000-0005-0000-0000-0000E50D0000}"/>
    <cellStyle name="20 % - Accent1 7 2 6 2 3" xfId="37555" xr:uid="{00000000-0005-0000-0000-0000E60D0000}"/>
    <cellStyle name="20 % - Accent1 7 2 6 2 4" xfId="47830" xr:uid="{00000000-0005-0000-0000-0000E70D0000}"/>
    <cellStyle name="20 % - Accent1 7 2 6 3" xfId="11136" xr:uid="{00000000-0005-0000-0000-0000E80D0000}"/>
    <cellStyle name="20 % - Accent1 7 2 6 3 2" xfId="42670" xr:uid="{00000000-0005-0000-0000-0000E90D0000}"/>
    <cellStyle name="20 % - Accent1 7 2 6 3 3" xfId="52945" xr:uid="{00000000-0005-0000-0000-0000EA0D0000}"/>
    <cellStyle name="20 % - Accent1 7 2 6 4" xfId="17534" xr:uid="{00000000-0005-0000-0000-0000EB0D0000}"/>
    <cellStyle name="20 % - Accent1 7 2 6 5" xfId="23932" xr:uid="{00000000-0005-0000-0000-0000EC0D0000}"/>
    <cellStyle name="20 % - Accent1 7 2 6 6" xfId="30316" xr:uid="{00000000-0005-0000-0000-0000ED0D0000}"/>
    <cellStyle name="20 % - Accent1 7 2 6 7" xfId="37554" xr:uid="{00000000-0005-0000-0000-0000EE0D0000}"/>
    <cellStyle name="20 % - Accent1 7 2 6 8" xfId="47829" xr:uid="{00000000-0005-0000-0000-0000EF0D0000}"/>
    <cellStyle name="20 % - Accent1 7 2 7" xfId="7580" xr:uid="{00000000-0005-0000-0000-0000F00D0000}"/>
    <cellStyle name="20 % - Accent1 7 2 7 2" xfId="13978" xr:uid="{00000000-0005-0000-0000-0000F10D0000}"/>
    <cellStyle name="20 % - Accent1 7 2 7 2 2" xfId="42673" xr:uid="{00000000-0005-0000-0000-0000F20D0000}"/>
    <cellStyle name="20 % - Accent1 7 2 7 2 2 2" xfId="52948" xr:uid="{00000000-0005-0000-0000-0000F30D0000}"/>
    <cellStyle name="20 % - Accent1 7 2 7 2 3" xfId="37557" xr:uid="{00000000-0005-0000-0000-0000F40D0000}"/>
    <cellStyle name="20 % - Accent1 7 2 7 2 4" xfId="47832" xr:uid="{00000000-0005-0000-0000-0000F50D0000}"/>
    <cellStyle name="20 % - Accent1 7 2 7 3" xfId="20376" xr:uid="{00000000-0005-0000-0000-0000F60D0000}"/>
    <cellStyle name="20 % - Accent1 7 2 7 3 2" xfId="42672" xr:uid="{00000000-0005-0000-0000-0000F70D0000}"/>
    <cellStyle name="20 % - Accent1 7 2 7 3 3" xfId="52947" xr:uid="{00000000-0005-0000-0000-0000F80D0000}"/>
    <cellStyle name="20 % - Accent1 7 2 7 4" xfId="26774" xr:uid="{00000000-0005-0000-0000-0000F90D0000}"/>
    <cellStyle name="20 % - Accent1 7 2 7 5" xfId="33088" xr:uid="{00000000-0005-0000-0000-0000FA0D0000}"/>
    <cellStyle name="20 % - Accent1 7 2 7 6" xfId="37556" xr:uid="{00000000-0005-0000-0000-0000FB0D0000}"/>
    <cellStyle name="20 % - Accent1 7 2 7 7" xfId="47831" xr:uid="{00000000-0005-0000-0000-0000FC0D0000}"/>
    <cellStyle name="20 % - Accent1 7 2 8" xfId="3953" xr:uid="{00000000-0005-0000-0000-0000FD0D0000}"/>
    <cellStyle name="20 % - Accent1 7 2 8 2" xfId="36602" xr:uid="{00000000-0005-0000-0000-0000FE0D0000}"/>
    <cellStyle name="20 % - Accent1 7 2 8 2 2" xfId="42674" xr:uid="{00000000-0005-0000-0000-0000FF0D0000}"/>
    <cellStyle name="20 % - Accent1 7 2 8 2 3" xfId="52949" xr:uid="{00000000-0005-0000-0000-0000000E0000}"/>
    <cellStyle name="20 % - Accent1 7 2 8 3" xfId="37558" xr:uid="{00000000-0005-0000-0000-0000010E0000}"/>
    <cellStyle name="20 % - Accent1 7 2 8 4" xfId="47833" xr:uid="{00000000-0005-0000-0000-0000020E0000}"/>
    <cellStyle name="20 % - Accent1 7 2 9" xfId="10352" xr:uid="{00000000-0005-0000-0000-0000030E0000}"/>
    <cellStyle name="20 % - Accent1 7 2 9 2" xfId="42675" xr:uid="{00000000-0005-0000-0000-0000040E0000}"/>
    <cellStyle name="20 % - Accent1 7 2 9 2 2" xfId="52950" xr:uid="{00000000-0005-0000-0000-0000050E0000}"/>
    <cellStyle name="20 % - Accent1 7 2 9 3" xfId="37559" xr:uid="{00000000-0005-0000-0000-0000060E0000}"/>
    <cellStyle name="20 % - Accent1 7 2 9 4" xfId="47834" xr:uid="{00000000-0005-0000-0000-0000070E0000}"/>
    <cellStyle name="20 % - Accent1 7 3" xfId="572" xr:uid="{00000000-0005-0000-0000-0000080E0000}"/>
    <cellStyle name="20 % - Accent1 7 3 10" xfId="29728" xr:uid="{00000000-0005-0000-0000-0000090E0000}"/>
    <cellStyle name="20 % - Accent1 7 3 11" xfId="37560" xr:uid="{00000000-0005-0000-0000-00000A0E0000}"/>
    <cellStyle name="20 % - Accent1 7 3 12" xfId="47835" xr:uid="{00000000-0005-0000-0000-00000B0E0000}"/>
    <cellStyle name="20 % - Accent1 7 3 2" xfId="2715" xr:uid="{00000000-0005-0000-0000-00000C0E0000}"/>
    <cellStyle name="20 % - Accent1 7 3 2 2" xfId="9134" xr:uid="{00000000-0005-0000-0000-00000D0E0000}"/>
    <cellStyle name="20 % - Accent1 7 3 2 2 2" xfId="15532" xr:uid="{00000000-0005-0000-0000-00000E0E0000}"/>
    <cellStyle name="20 % - Accent1 7 3 2 2 3" xfId="21930" xr:uid="{00000000-0005-0000-0000-00000F0E0000}"/>
    <cellStyle name="20 % - Accent1 7 3 2 2 4" xfId="28328" xr:uid="{00000000-0005-0000-0000-0000100E0000}"/>
    <cellStyle name="20 % - Accent1 7 3 2 2 5" xfId="35426" xr:uid="{00000000-0005-0000-0000-0000110E0000}"/>
    <cellStyle name="20 % - Accent1 7 3 2 2 6" xfId="42677" xr:uid="{00000000-0005-0000-0000-0000120E0000}"/>
    <cellStyle name="20 % - Accent1 7 3 2 2 7" xfId="52952" xr:uid="{00000000-0005-0000-0000-0000130E0000}"/>
    <cellStyle name="20 % - Accent1 7 3 2 3" xfId="6292" xr:uid="{00000000-0005-0000-0000-0000140E0000}"/>
    <cellStyle name="20 % - Accent1 7 3 2 4" xfId="12690" xr:uid="{00000000-0005-0000-0000-0000150E0000}"/>
    <cellStyle name="20 % - Accent1 7 3 2 5" xfId="19088" xr:uid="{00000000-0005-0000-0000-0000160E0000}"/>
    <cellStyle name="20 % - Accent1 7 3 2 6" xfId="25486" xr:uid="{00000000-0005-0000-0000-0000170E0000}"/>
    <cellStyle name="20 % - Accent1 7 3 2 7" xfId="31870" xr:uid="{00000000-0005-0000-0000-0000180E0000}"/>
    <cellStyle name="20 % - Accent1 7 3 2 8" xfId="37561" xr:uid="{00000000-0005-0000-0000-0000190E0000}"/>
    <cellStyle name="20 % - Accent1 7 3 2 9" xfId="47836" xr:uid="{00000000-0005-0000-0000-00001A0E0000}"/>
    <cellStyle name="20 % - Accent1 7 3 3" xfId="3415" xr:uid="{00000000-0005-0000-0000-00001B0E0000}"/>
    <cellStyle name="20 % - Accent1 7 3 3 2" xfId="9834" xr:uid="{00000000-0005-0000-0000-00001C0E0000}"/>
    <cellStyle name="20 % - Accent1 7 3 3 2 2" xfId="16232" xr:uid="{00000000-0005-0000-0000-00001D0E0000}"/>
    <cellStyle name="20 % - Accent1 7 3 3 2 3" xfId="22630" xr:uid="{00000000-0005-0000-0000-00001E0E0000}"/>
    <cellStyle name="20 % - Accent1 7 3 3 2 4" xfId="29028" xr:uid="{00000000-0005-0000-0000-00001F0E0000}"/>
    <cellStyle name="20 % - Accent1 7 3 3 2 5" xfId="36126" xr:uid="{00000000-0005-0000-0000-0000200E0000}"/>
    <cellStyle name="20 % - Accent1 7 3 3 3" xfId="6992" xr:uid="{00000000-0005-0000-0000-0000210E0000}"/>
    <cellStyle name="20 % - Accent1 7 3 3 4" xfId="13390" xr:uid="{00000000-0005-0000-0000-0000220E0000}"/>
    <cellStyle name="20 % - Accent1 7 3 3 5" xfId="19788" xr:uid="{00000000-0005-0000-0000-0000230E0000}"/>
    <cellStyle name="20 % - Accent1 7 3 3 6" xfId="26186" xr:uid="{00000000-0005-0000-0000-0000240E0000}"/>
    <cellStyle name="20 % - Accent1 7 3 3 7" xfId="32570" xr:uid="{00000000-0005-0000-0000-0000250E0000}"/>
    <cellStyle name="20 % - Accent1 7 3 3 8" xfId="42676" xr:uid="{00000000-0005-0000-0000-0000260E0000}"/>
    <cellStyle name="20 % - Accent1 7 3 3 9" xfId="52951" xr:uid="{00000000-0005-0000-0000-0000270E0000}"/>
    <cellStyle name="20 % - Accent1 7 3 4" xfId="1399" xr:uid="{00000000-0005-0000-0000-0000280E0000}"/>
    <cellStyle name="20 % - Accent1 7 3 4 2" xfId="4976" xr:uid="{00000000-0005-0000-0000-0000290E0000}"/>
    <cellStyle name="20 % - Accent1 7 3 4 2 2" xfId="34110" xr:uid="{00000000-0005-0000-0000-00002A0E0000}"/>
    <cellStyle name="20 % - Accent1 7 3 4 3" xfId="11374" xr:uid="{00000000-0005-0000-0000-00002B0E0000}"/>
    <cellStyle name="20 % - Accent1 7 3 4 4" xfId="17772" xr:uid="{00000000-0005-0000-0000-00002C0E0000}"/>
    <cellStyle name="20 % - Accent1 7 3 4 5" xfId="24170" xr:uid="{00000000-0005-0000-0000-00002D0E0000}"/>
    <cellStyle name="20 % - Accent1 7 3 4 6" xfId="30554" xr:uid="{00000000-0005-0000-0000-00002E0E0000}"/>
    <cellStyle name="20 % - Accent1 7 3 5" xfId="7818" xr:uid="{00000000-0005-0000-0000-00002F0E0000}"/>
    <cellStyle name="20 % - Accent1 7 3 5 2" xfId="14216" xr:uid="{00000000-0005-0000-0000-0000300E0000}"/>
    <cellStyle name="20 % - Accent1 7 3 5 3" xfId="20614" xr:uid="{00000000-0005-0000-0000-0000310E0000}"/>
    <cellStyle name="20 % - Accent1 7 3 5 4" xfId="27012" xr:uid="{00000000-0005-0000-0000-0000320E0000}"/>
    <cellStyle name="20 % - Accent1 7 3 5 5" xfId="33284" xr:uid="{00000000-0005-0000-0000-0000330E0000}"/>
    <cellStyle name="20 % - Accent1 7 3 6" xfId="4149" xr:uid="{00000000-0005-0000-0000-0000340E0000}"/>
    <cellStyle name="20 % - Accent1 7 3 7" xfId="10548" xr:uid="{00000000-0005-0000-0000-0000350E0000}"/>
    <cellStyle name="20 % - Accent1 7 3 8" xfId="16946" xr:uid="{00000000-0005-0000-0000-0000360E0000}"/>
    <cellStyle name="20 % - Accent1 7 3 9" xfId="23344" xr:uid="{00000000-0005-0000-0000-0000370E0000}"/>
    <cellStyle name="20 % - Accent1 7 4" xfId="1539" xr:uid="{00000000-0005-0000-0000-0000380E0000}"/>
    <cellStyle name="20 % - Accent1 7 4 2" xfId="7958" xr:uid="{00000000-0005-0000-0000-0000390E0000}"/>
    <cellStyle name="20 % - Accent1 7 4 2 2" xfId="14356" xr:uid="{00000000-0005-0000-0000-00003A0E0000}"/>
    <cellStyle name="20 % - Accent1 7 4 2 2 2" xfId="42679" xr:uid="{00000000-0005-0000-0000-00003B0E0000}"/>
    <cellStyle name="20 % - Accent1 7 4 2 2 3" xfId="52954" xr:uid="{00000000-0005-0000-0000-00003C0E0000}"/>
    <cellStyle name="20 % - Accent1 7 4 2 3" xfId="20754" xr:uid="{00000000-0005-0000-0000-00003D0E0000}"/>
    <cellStyle name="20 % - Accent1 7 4 2 4" xfId="27152" xr:uid="{00000000-0005-0000-0000-00003E0E0000}"/>
    <cellStyle name="20 % - Accent1 7 4 2 5" xfId="34250" xr:uid="{00000000-0005-0000-0000-00003F0E0000}"/>
    <cellStyle name="20 % - Accent1 7 4 2 6" xfId="37563" xr:uid="{00000000-0005-0000-0000-0000400E0000}"/>
    <cellStyle name="20 % - Accent1 7 4 2 7" xfId="47838" xr:uid="{00000000-0005-0000-0000-0000410E0000}"/>
    <cellStyle name="20 % - Accent1 7 4 3" xfId="5116" xr:uid="{00000000-0005-0000-0000-0000420E0000}"/>
    <cellStyle name="20 % - Accent1 7 4 3 2" xfId="42678" xr:uid="{00000000-0005-0000-0000-0000430E0000}"/>
    <cellStyle name="20 % - Accent1 7 4 3 3" xfId="52953" xr:uid="{00000000-0005-0000-0000-0000440E0000}"/>
    <cellStyle name="20 % - Accent1 7 4 4" xfId="11514" xr:uid="{00000000-0005-0000-0000-0000450E0000}"/>
    <cellStyle name="20 % - Accent1 7 4 5" xfId="17912" xr:uid="{00000000-0005-0000-0000-0000460E0000}"/>
    <cellStyle name="20 % - Accent1 7 4 6" xfId="24310" xr:uid="{00000000-0005-0000-0000-0000470E0000}"/>
    <cellStyle name="20 % - Accent1 7 4 7" xfId="30694" xr:uid="{00000000-0005-0000-0000-0000480E0000}"/>
    <cellStyle name="20 % - Accent1 7 4 8" xfId="37562" xr:uid="{00000000-0005-0000-0000-0000490E0000}"/>
    <cellStyle name="20 % - Accent1 7 4 9" xfId="47837" xr:uid="{00000000-0005-0000-0000-00004A0E0000}"/>
    <cellStyle name="20 % - Accent1 7 5" xfId="1945" xr:uid="{00000000-0005-0000-0000-00004B0E0000}"/>
    <cellStyle name="20 % - Accent1 7 5 2" xfId="8364" xr:uid="{00000000-0005-0000-0000-00004C0E0000}"/>
    <cellStyle name="20 % - Accent1 7 5 2 2" xfId="14762" xr:uid="{00000000-0005-0000-0000-00004D0E0000}"/>
    <cellStyle name="20 % - Accent1 7 5 2 2 2" xfId="42681" xr:uid="{00000000-0005-0000-0000-00004E0E0000}"/>
    <cellStyle name="20 % - Accent1 7 5 2 2 3" xfId="52956" xr:uid="{00000000-0005-0000-0000-00004F0E0000}"/>
    <cellStyle name="20 % - Accent1 7 5 2 3" xfId="21160" xr:uid="{00000000-0005-0000-0000-0000500E0000}"/>
    <cellStyle name="20 % - Accent1 7 5 2 4" xfId="27558" xr:uid="{00000000-0005-0000-0000-0000510E0000}"/>
    <cellStyle name="20 % - Accent1 7 5 2 5" xfId="34656" xr:uid="{00000000-0005-0000-0000-0000520E0000}"/>
    <cellStyle name="20 % - Accent1 7 5 2 6" xfId="37565" xr:uid="{00000000-0005-0000-0000-0000530E0000}"/>
    <cellStyle name="20 % - Accent1 7 5 2 7" xfId="47840" xr:uid="{00000000-0005-0000-0000-0000540E0000}"/>
    <cellStyle name="20 % - Accent1 7 5 3" xfId="5522" xr:uid="{00000000-0005-0000-0000-0000550E0000}"/>
    <cellStyle name="20 % - Accent1 7 5 3 2" xfId="42680" xr:uid="{00000000-0005-0000-0000-0000560E0000}"/>
    <cellStyle name="20 % - Accent1 7 5 3 3" xfId="52955" xr:uid="{00000000-0005-0000-0000-0000570E0000}"/>
    <cellStyle name="20 % - Accent1 7 5 4" xfId="11920" xr:uid="{00000000-0005-0000-0000-0000580E0000}"/>
    <cellStyle name="20 % - Accent1 7 5 5" xfId="18318" xr:uid="{00000000-0005-0000-0000-0000590E0000}"/>
    <cellStyle name="20 % - Accent1 7 5 6" xfId="24716" xr:uid="{00000000-0005-0000-0000-00005A0E0000}"/>
    <cellStyle name="20 % - Accent1 7 5 7" xfId="31100" xr:uid="{00000000-0005-0000-0000-00005B0E0000}"/>
    <cellStyle name="20 % - Accent1 7 5 8" xfId="37564" xr:uid="{00000000-0005-0000-0000-00005C0E0000}"/>
    <cellStyle name="20 % - Accent1 7 5 9" xfId="47839" xr:uid="{00000000-0005-0000-0000-00005D0E0000}"/>
    <cellStyle name="20 % - Accent1 7 6" xfId="2351" xr:uid="{00000000-0005-0000-0000-00005E0E0000}"/>
    <cellStyle name="20 % - Accent1 7 6 2" xfId="8770" xr:uid="{00000000-0005-0000-0000-00005F0E0000}"/>
    <cellStyle name="20 % - Accent1 7 6 2 2" xfId="15168" xr:uid="{00000000-0005-0000-0000-0000600E0000}"/>
    <cellStyle name="20 % - Accent1 7 6 2 2 2" xfId="42683" xr:uid="{00000000-0005-0000-0000-0000610E0000}"/>
    <cellStyle name="20 % - Accent1 7 6 2 2 3" xfId="52958" xr:uid="{00000000-0005-0000-0000-0000620E0000}"/>
    <cellStyle name="20 % - Accent1 7 6 2 3" xfId="21566" xr:uid="{00000000-0005-0000-0000-0000630E0000}"/>
    <cellStyle name="20 % - Accent1 7 6 2 4" xfId="27964" xr:uid="{00000000-0005-0000-0000-0000640E0000}"/>
    <cellStyle name="20 % - Accent1 7 6 2 5" xfId="35062" xr:uid="{00000000-0005-0000-0000-0000650E0000}"/>
    <cellStyle name="20 % - Accent1 7 6 2 6" xfId="37567" xr:uid="{00000000-0005-0000-0000-0000660E0000}"/>
    <cellStyle name="20 % - Accent1 7 6 2 7" xfId="47842" xr:uid="{00000000-0005-0000-0000-0000670E0000}"/>
    <cellStyle name="20 % - Accent1 7 6 3" xfId="5928" xr:uid="{00000000-0005-0000-0000-0000680E0000}"/>
    <cellStyle name="20 % - Accent1 7 6 3 2" xfId="42682" xr:uid="{00000000-0005-0000-0000-0000690E0000}"/>
    <cellStyle name="20 % - Accent1 7 6 3 3" xfId="52957" xr:uid="{00000000-0005-0000-0000-00006A0E0000}"/>
    <cellStyle name="20 % - Accent1 7 6 4" xfId="12326" xr:uid="{00000000-0005-0000-0000-00006B0E0000}"/>
    <cellStyle name="20 % - Accent1 7 6 5" xfId="18724" xr:uid="{00000000-0005-0000-0000-00006C0E0000}"/>
    <cellStyle name="20 % - Accent1 7 6 6" xfId="25122" xr:uid="{00000000-0005-0000-0000-00006D0E0000}"/>
    <cellStyle name="20 % - Accent1 7 6 7" xfId="31506" xr:uid="{00000000-0005-0000-0000-00006E0E0000}"/>
    <cellStyle name="20 % - Accent1 7 6 8" xfId="37566" xr:uid="{00000000-0005-0000-0000-00006F0E0000}"/>
    <cellStyle name="20 % - Accent1 7 6 9" xfId="47841" xr:uid="{00000000-0005-0000-0000-0000700E0000}"/>
    <cellStyle name="20 % - Accent1 7 7" xfId="3051" xr:uid="{00000000-0005-0000-0000-0000710E0000}"/>
    <cellStyle name="20 % - Accent1 7 7 2" xfId="9470" xr:uid="{00000000-0005-0000-0000-0000720E0000}"/>
    <cellStyle name="20 % - Accent1 7 7 2 2" xfId="15868" xr:uid="{00000000-0005-0000-0000-0000730E0000}"/>
    <cellStyle name="20 % - Accent1 7 7 2 2 2" xfId="42685" xr:uid="{00000000-0005-0000-0000-0000740E0000}"/>
    <cellStyle name="20 % - Accent1 7 7 2 2 3" xfId="52960" xr:uid="{00000000-0005-0000-0000-0000750E0000}"/>
    <cellStyle name="20 % - Accent1 7 7 2 3" xfId="22266" xr:uid="{00000000-0005-0000-0000-0000760E0000}"/>
    <cellStyle name="20 % - Accent1 7 7 2 4" xfId="28664" xr:uid="{00000000-0005-0000-0000-0000770E0000}"/>
    <cellStyle name="20 % - Accent1 7 7 2 5" xfId="35762" xr:uid="{00000000-0005-0000-0000-0000780E0000}"/>
    <cellStyle name="20 % - Accent1 7 7 2 6" xfId="37569" xr:uid="{00000000-0005-0000-0000-0000790E0000}"/>
    <cellStyle name="20 % - Accent1 7 7 2 7" xfId="47844" xr:uid="{00000000-0005-0000-0000-00007A0E0000}"/>
    <cellStyle name="20 % - Accent1 7 7 3" xfId="6628" xr:uid="{00000000-0005-0000-0000-00007B0E0000}"/>
    <cellStyle name="20 % - Accent1 7 7 3 2" xfId="42684" xr:uid="{00000000-0005-0000-0000-00007C0E0000}"/>
    <cellStyle name="20 % - Accent1 7 7 3 3" xfId="52959" xr:uid="{00000000-0005-0000-0000-00007D0E0000}"/>
    <cellStyle name="20 % - Accent1 7 7 4" xfId="13026" xr:uid="{00000000-0005-0000-0000-00007E0E0000}"/>
    <cellStyle name="20 % - Accent1 7 7 5" xfId="19424" xr:uid="{00000000-0005-0000-0000-00007F0E0000}"/>
    <cellStyle name="20 % - Accent1 7 7 6" xfId="25822" xr:uid="{00000000-0005-0000-0000-0000800E0000}"/>
    <cellStyle name="20 % - Accent1 7 7 7" xfId="32206" xr:uid="{00000000-0005-0000-0000-0000810E0000}"/>
    <cellStyle name="20 % - Accent1 7 7 8" xfId="37568" xr:uid="{00000000-0005-0000-0000-0000820E0000}"/>
    <cellStyle name="20 % - Accent1 7 7 9" xfId="47843" xr:uid="{00000000-0005-0000-0000-0000830E0000}"/>
    <cellStyle name="20 % - Accent1 7 8" xfId="993" xr:uid="{00000000-0005-0000-0000-0000840E0000}"/>
    <cellStyle name="20 % - Accent1 7 8 2" xfId="4570" xr:uid="{00000000-0005-0000-0000-0000850E0000}"/>
    <cellStyle name="20 % - Accent1 7 8 2 2" xfId="33704" xr:uid="{00000000-0005-0000-0000-0000860E0000}"/>
    <cellStyle name="20 % - Accent1 7 8 2 2 2" xfId="42687" xr:uid="{00000000-0005-0000-0000-0000870E0000}"/>
    <cellStyle name="20 % - Accent1 7 8 2 2 3" xfId="52962" xr:uid="{00000000-0005-0000-0000-0000880E0000}"/>
    <cellStyle name="20 % - Accent1 7 8 2 3" xfId="37571" xr:uid="{00000000-0005-0000-0000-0000890E0000}"/>
    <cellStyle name="20 % - Accent1 7 8 2 4" xfId="47846" xr:uid="{00000000-0005-0000-0000-00008A0E0000}"/>
    <cellStyle name="20 % - Accent1 7 8 3" xfId="10968" xr:uid="{00000000-0005-0000-0000-00008B0E0000}"/>
    <cellStyle name="20 % - Accent1 7 8 3 2" xfId="42686" xr:uid="{00000000-0005-0000-0000-00008C0E0000}"/>
    <cellStyle name="20 % - Accent1 7 8 3 3" xfId="52961" xr:uid="{00000000-0005-0000-0000-00008D0E0000}"/>
    <cellStyle name="20 % - Accent1 7 8 4" xfId="17366" xr:uid="{00000000-0005-0000-0000-00008E0E0000}"/>
    <cellStyle name="20 % - Accent1 7 8 5" xfId="23764" xr:uid="{00000000-0005-0000-0000-00008F0E0000}"/>
    <cellStyle name="20 % - Accent1 7 8 6" xfId="30148" xr:uid="{00000000-0005-0000-0000-0000900E0000}"/>
    <cellStyle name="20 % - Accent1 7 8 7" xfId="37570" xr:uid="{00000000-0005-0000-0000-0000910E0000}"/>
    <cellStyle name="20 % - Accent1 7 8 8" xfId="47845" xr:uid="{00000000-0005-0000-0000-0000920E0000}"/>
    <cellStyle name="20 % - Accent1 7 9" xfId="7412" xr:uid="{00000000-0005-0000-0000-0000930E0000}"/>
    <cellStyle name="20 % - Accent1 7 9 2" xfId="13810" xr:uid="{00000000-0005-0000-0000-0000940E0000}"/>
    <cellStyle name="20 % - Accent1 7 9 2 2" xfId="42689" xr:uid="{00000000-0005-0000-0000-0000950E0000}"/>
    <cellStyle name="20 % - Accent1 7 9 2 2 2" xfId="52964" xr:uid="{00000000-0005-0000-0000-0000960E0000}"/>
    <cellStyle name="20 % - Accent1 7 9 2 3" xfId="37573" xr:uid="{00000000-0005-0000-0000-0000970E0000}"/>
    <cellStyle name="20 % - Accent1 7 9 2 4" xfId="47848" xr:uid="{00000000-0005-0000-0000-0000980E0000}"/>
    <cellStyle name="20 % - Accent1 7 9 3" xfId="20208" xr:uid="{00000000-0005-0000-0000-0000990E0000}"/>
    <cellStyle name="20 % - Accent1 7 9 3 2" xfId="42688" xr:uid="{00000000-0005-0000-0000-00009A0E0000}"/>
    <cellStyle name="20 % - Accent1 7 9 3 3" xfId="52963" xr:uid="{00000000-0005-0000-0000-00009B0E0000}"/>
    <cellStyle name="20 % - Accent1 7 9 4" xfId="26606" xr:uid="{00000000-0005-0000-0000-00009C0E0000}"/>
    <cellStyle name="20 % - Accent1 7 9 5" xfId="32920" xr:uid="{00000000-0005-0000-0000-00009D0E0000}"/>
    <cellStyle name="20 % - Accent1 7 9 6" xfId="37572" xr:uid="{00000000-0005-0000-0000-00009E0E0000}"/>
    <cellStyle name="20 % - Accent1 7 9 7" xfId="47847" xr:uid="{00000000-0005-0000-0000-00009F0E0000}"/>
    <cellStyle name="20 % - Accent1 8" xfId="290" xr:uid="{00000000-0005-0000-0000-0000A00E0000}"/>
    <cellStyle name="20 % - Accent1 8 10" xfId="10266" xr:uid="{00000000-0005-0000-0000-0000A10E0000}"/>
    <cellStyle name="20 % - Accent1 8 10 2" xfId="42690" xr:uid="{00000000-0005-0000-0000-0000A20E0000}"/>
    <cellStyle name="20 % - Accent1 8 10 2 2" xfId="52965" xr:uid="{00000000-0005-0000-0000-0000A30E0000}"/>
    <cellStyle name="20 % - Accent1 8 10 3" xfId="37574" xr:uid="{00000000-0005-0000-0000-0000A40E0000}"/>
    <cellStyle name="20 % - Accent1 8 10 4" xfId="47849" xr:uid="{00000000-0005-0000-0000-0000A50E0000}"/>
    <cellStyle name="20 % - Accent1 8 11" xfId="16664" xr:uid="{00000000-0005-0000-0000-0000A60E0000}"/>
    <cellStyle name="20 % - Accent1 8 11 2" xfId="42691" xr:uid="{00000000-0005-0000-0000-0000A70E0000}"/>
    <cellStyle name="20 % - Accent1 8 11 2 2" xfId="52966" xr:uid="{00000000-0005-0000-0000-0000A80E0000}"/>
    <cellStyle name="20 % - Accent1 8 11 3" xfId="37575" xr:uid="{00000000-0005-0000-0000-0000A90E0000}"/>
    <cellStyle name="20 % - Accent1 8 11 4" xfId="47850" xr:uid="{00000000-0005-0000-0000-0000AA0E0000}"/>
    <cellStyle name="20 % - Accent1 8 12" xfId="23062" xr:uid="{00000000-0005-0000-0000-0000AB0E0000}"/>
    <cellStyle name="20 % - Accent1 8 12 2" xfId="42110" xr:uid="{00000000-0005-0000-0000-0000AC0E0000}"/>
    <cellStyle name="20 % - Accent1 8 12 2 2" xfId="52385" xr:uid="{00000000-0005-0000-0000-0000AD0E0000}"/>
    <cellStyle name="20 % - Accent1 8 12 3" xfId="36993" xr:uid="{00000000-0005-0000-0000-0000AE0E0000}"/>
    <cellStyle name="20 % - Accent1 8 12 4" xfId="47269" xr:uid="{00000000-0005-0000-0000-0000AF0E0000}"/>
    <cellStyle name="20 % - Accent1 8 13" xfId="29446" xr:uid="{00000000-0005-0000-0000-0000B00E0000}"/>
    <cellStyle name="20 % - Accent1 8 13 2" xfId="41950" xr:uid="{00000000-0005-0000-0000-0000B10E0000}"/>
    <cellStyle name="20 % - Accent1 8 13 3" xfId="52225" xr:uid="{00000000-0005-0000-0000-0000B20E0000}"/>
    <cellStyle name="20 % - Accent1 8 14" xfId="36830" xr:uid="{00000000-0005-0000-0000-0000B30E0000}"/>
    <cellStyle name="20 % - Accent1 8 15" xfId="47109" xr:uid="{00000000-0005-0000-0000-0000B40E0000}"/>
    <cellStyle name="20 % - Accent1 8 2" xfId="654" xr:uid="{00000000-0005-0000-0000-0000B50E0000}"/>
    <cellStyle name="20 % - Accent1 8 2 10" xfId="29810" xr:uid="{00000000-0005-0000-0000-0000B60E0000}"/>
    <cellStyle name="20 % - Accent1 8 2 11" xfId="37576" xr:uid="{00000000-0005-0000-0000-0000B70E0000}"/>
    <cellStyle name="20 % - Accent1 8 2 12" xfId="47851" xr:uid="{00000000-0005-0000-0000-0000B80E0000}"/>
    <cellStyle name="20 % - Accent1 8 2 2" xfId="2797" xr:uid="{00000000-0005-0000-0000-0000B90E0000}"/>
    <cellStyle name="20 % - Accent1 8 2 2 2" xfId="9216" xr:uid="{00000000-0005-0000-0000-0000BA0E0000}"/>
    <cellStyle name="20 % - Accent1 8 2 2 2 2" xfId="15614" xr:uid="{00000000-0005-0000-0000-0000BB0E0000}"/>
    <cellStyle name="20 % - Accent1 8 2 2 2 3" xfId="22012" xr:uid="{00000000-0005-0000-0000-0000BC0E0000}"/>
    <cellStyle name="20 % - Accent1 8 2 2 2 4" xfId="28410" xr:uid="{00000000-0005-0000-0000-0000BD0E0000}"/>
    <cellStyle name="20 % - Accent1 8 2 2 2 5" xfId="35508" xr:uid="{00000000-0005-0000-0000-0000BE0E0000}"/>
    <cellStyle name="20 % - Accent1 8 2 2 2 6" xfId="42693" xr:uid="{00000000-0005-0000-0000-0000BF0E0000}"/>
    <cellStyle name="20 % - Accent1 8 2 2 2 7" xfId="52968" xr:uid="{00000000-0005-0000-0000-0000C00E0000}"/>
    <cellStyle name="20 % - Accent1 8 2 2 3" xfId="6374" xr:uid="{00000000-0005-0000-0000-0000C10E0000}"/>
    <cellStyle name="20 % - Accent1 8 2 2 4" xfId="12772" xr:uid="{00000000-0005-0000-0000-0000C20E0000}"/>
    <cellStyle name="20 % - Accent1 8 2 2 5" xfId="19170" xr:uid="{00000000-0005-0000-0000-0000C30E0000}"/>
    <cellStyle name="20 % - Accent1 8 2 2 6" xfId="25568" xr:uid="{00000000-0005-0000-0000-0000C40E0000}"/>
    <cellStyle name="20 % - Accent1 8 2 2 7" xfId="31952" xr:uid="{00000000-0005-0000-0000-0000C50E0000}"/>
    <cellStyle name="20 % - Accent1 8 2 2 8" xfId="37577" xr:uid="{00000000-0005-0000-0000-0000C60E0000}"/>
    <cellStyle name="20 % - Accent1 8 2 2 9" xfId="47852" xr:uid="{00000000-0005-0000-0000-0000C70E0000}"/>
    <cellStyle name="20 % - Accent1 8 2 3" xfId="3497" xr:uid="{00000000-0005-0000-0000-0000C80E0000}"/>
    <cellStyle name="20 % - Accent1 8 2 3 2" xfId="9916" xr:uid="{00000000-0005-0000-0000-0000C90E0000}"/>
    <cellStyle name="20 % - Accent1 8 2 3 2 2" xfId="16314" xr:uid="{00000000-0005-0000-0000-0000CA0E0000}"/>
    <cellStyle name="20 % - Accent1 8 2 3 2 3" xfId="22712" xr:uid="{00000000-0005-0000-0000-0000CB0E0000}"/>
    <cellStyle name="20 % - Accent1 8 2 3 2 4" xfId="29110" xr:uid="{00000000-0005-0000-0000-0000CC0E0000}"/>
    <cellStyle name="20 % - Accent1 8 2 3 2 5" xfId="36208" xr:uid="{00000000-0005-0000-0000-0000CD0E0000}"/>
    <cellStyle name="20 % - Accent1 8 2 3 3" xfId="7074" xr:uid="{00000000-0005-0000-0000-0000CE0E0000}"/>
    <cellStyle name="20 % - Accent1 8 2 3 4" xfId="13472" xr:uid="{00000000-0005-0000-0000-0000CF0E0000}"/>
    <cellStyle name="20 % - Accent1 8 2 3 5" xfId="19870" xr:uid="{00000000-0005-0000-0000-0000D00E0000}"/>
    <cellStyle name="20 % - Accent1 8 2 3 6" xfId="26268" xr:uid="{00000000-0005-0000-0000-0000D10E0000}"/>
    <cellStyle name="20 % - Accent1 8 2 3 7" xfId="32652" xr:uid="{00000000-0005-0000-0000-0000D20E0000}"/>
    <cellStyle name="20 % - Accent1 8 2 3 8" xfId="42692" xr:uid="{00000000-0005-0000-0000-0000D30E0000}"/>
    <cellStyle name="20 % - Accent1 8 2 3 9" xfId="52967" xr:uid="{00000000-0005-0000-0000-0000D40E0000}"/>
    <cellStyle name="20 % - Accent1 8 2 4" xfId="1313" xr:uid="{00000000-0005-0000-0000-0000D50E0000}"/>
    <cellStyle name="20 % - Accent1 8 2 4 2" xfId="4890" xr:uid="{00000000-0005-0000-0000-0000D60E0000}"/>
    <cellStyle name="20 % - Accent1 8 2 4 2 2" xfId="34024" xr:uid="{00000000-0005-0000-0000-0000D70E0000}"/>
    <cellStyle name="20 % - Accent1 8 2 4 3" xfId="11288" xr:uid="{00000000-0005-0000-0000-0000D80E0000}"/>
    <cellStyle name="20 % - Accent1 8 2 4 4" xfId="17686" xr:uid="{00000000-0005-0000-0000-0000D90E0000}"/>
    <cellStyle name="20 % - Accent1 8 2 4 5" xfId="24084" xr:uid="{00000000-0005-0000-0000-0000DA0E0000}"/>
    <cellStyle name="20 % - Accent1 8 2 4 6" xfId="30468" xr:uid="{00000000-0005-0000-0000-0000DB0E0000}"/>
    <cellStyle name="20 % - Accent1 8 2 5" xfId="7732" xr:uid="{00000000-0005-0000-0000-0000DC0E0000}"/>
    <cellStyle name="20 % - Accent1 8 2 5 2" xfId="14130" xr:uid="{00000000-0005-0000-0000-0000DD0E0000}"/>
    <cellStyle name="20 % - Accent1 8 2 5 3" xfId="20528" xr:uid="{00000000-0005-0000-0000-0000DE0E0000}"/>
    <cellStyle name="20 % - Accent1 8 2 5 4" xfId="26926" xr:uid="{00000000-0005-0000-0000-0000DF0E0000}"/>
    <cellStyle name="20 % - Accent1 8 2 5 5" xfId="33366" xr:uid="{00000000-0005-0000-0000-0000E00E0000}"/>
    <cellStyle name="20 % - Accent1 8 2 6" xfId="4231" xr:uid="{00000000-0005-0000-0000-0000E10E0000}"/>
    <cellStyle name="20 % - Accent1 8 2 7" xfId="10630" xr:uid="{00000000-0005-0000-0000-0000E20E0000}"/>
    <cellStyle name="20 % - Accent1 8 2 8" xfId="17028" xr:uid="{00000000-0005-0000-0000-0000E30E0000}"/>
    <cellStyle name="20 % - Accent1 8 2 9" xfId="23426" xr:uid="{00000000-0005-0000-0000-0000E40E0000}"/>
    <cellStyle name="20 % - Accent1 8 3" xfId="1621" xr:uid="{00000000-0005-0000-0000-0000E50E0000}"/>
    <cellStyle name="20 % - Accent1 8 3 2" xfId="8040" xr:uid="{00000000-0005-0000-0000-0000E60E0000}"/>
    <cellStyle name="20 % - Accent1 8 3 2 2" xfId="14438" xr:uid="{00000000-0005-0000-0000-0000E70E0000}"/>
    <cellStyle name="20 % - Accent1 8 3 2 2 2" xfId="42695" xr:uid="{00000000-0005-0000-0000-0000E80E0000}"/>
    <cellStyle name="20 % - Accent1 8 3 2 2 3" xfId="52970" xr:uid="{00000000-0005-0000-0000-0000E90E0000}"/>
    <cellStyle name="20 % - Accent1 8 3 2 3" xfId="20836" xr:uid="{00000000-0005-0000-0000-0000EA0E0000}"/>
    <cellStyle name="20 % - Accent1 8 3 2 4" xfId="27234" xr:uid="{00000000-0005-0000-0000-0000EB0E0000}"/>
    <cellStyle name="20 % - Accent1 8 3 2 5" xfId="34332" xr:uid="{00000000-0005-0000-0000-0000EC0E0000}"/>
    <cellStyle name="20 % - Accent1 8 3 2 6" xfId="37579" xr:uid="{00000000-0005-0000-0000-0000ED0E0000}"/>
    <cellStyle name="20 % - Accent1 8 3 2 7" xfId="47854" xr:uid="{00000000-0005-0000-0000-0000EE0E0000}"/>
    <cellStyle name="20 % - Accent1 8 3 3" xfId="5198" xr:uid="{00000000-0005-0000-0000-0000EF0E0000}"/>
    <cellStyle name="20 % - Accent1 8 3 3 2" xfId="42694" xr:uid="{00000000-0005-0000-0000-0000F00E0000}"/>
    <cellStyle name="20 % - Accent1 8 3 3 3" xfId="52969" xr:uid="{00000000-0005-0000-0000-0000F10E0000}"/>
    <cellStyle name="20 % - Accent1 8 3 4" xfId="11596" xr:uid="{00000000-0005-0000-0000-0000F20E0000}"/>
    <cellStyle name="20 % - Accent1 8 3 5" xfId="17994" xr:uid="{00000000-0005-0000-0000-0000F30E0000}"/>
    <cellStyle name="20 % - Accent1 8 3 6" xfId="24392" xr:uid="{00000000-0005-0000-0000-0000F40E0000}"/>
    <cellStyle name="20 % - Accent1 8 3 7" xfId="30776" xr:uid="{00000000-0005-0000-0000-0000F50E0000}"/>
    <cellStyle name="20 % - Accent1 8 3 8" xfId="37578" xr:uid="{00000000-0005-0000-0000-0000F60E0000}"/>
    <cellStyle name="20 % - Accent1 8 3 9" xfId="47853" xr:uid="{00000000-0005-0000-0000-0000F70E0000}"/>
    <cellStyle name="20 % - Accent1 8 4" xfId="2027" xr:uid="{00000000-0005-0000-0000-0000F80E0000}"/>
    <cellStyle name="20 % - Accent1 8 4 2" xfId="8446" xr:uid="{00000000-0005-0000-0000-0000F90E0000}"/>
    <cellStyle name="20 % - Accent1 8 4 2 2" xfId="14844" xr:uid="{00000000-0005-0000-0000-0000FA0E0000}"/>
    <cellStyle name="20 % - Accent1 8 4 2 2 2" xfId="42697" xr:uid="{00000000-0005-0000-0000-0000FB0E0000}"/>
    <cellStyle name="20 % - Accent1 8 4 2 2 3" xfId="52972" xr:uid="{00000000-0005-0000-0000-0000FC0E0000}"/>
    <cellStyle name="20 % - Accent1 8 4 2 3" xfId="21242" xr:uid="{00000000-0005-0000-0000-0000FD0E0000}"/>
    <cellStyle name="20 % - Accent1 8 4 2 4" xfId="27640" xr:uid="{00000000-0005-0000-0000-0000FE0E0000}"/>
    <cellStyle name="20 % - Accent1 8 4 2 5" xfId="34738" xr:uid="{00000000-0005-0000-0000-0000FF0E0000}"/>
    <cellStyle name="20 % - Accent1 8 4 2 6" xfId="37581" xr:uid="{00000000-0005-0000-0000-0000000F0000}"/>
    <cellStyle name="20 % - Accent1 8 4 2 7" xfId="47856" xr:uid="{00000000-0005-0000-0000-0000010F0000}"/>
    <cellStyle name="20 % - Accent1 8 4 3" xfId="5604" xr:uid="{00000000-0005-0000-0000-0000020F0000}"/>
    <cellStyle name="20 % - Accent1 8 4 3 2" xfId="42696" xr:uid="{00000000-0005-0000-0000-0000030F0000}"/>
    <cellStyle name="20 % - Accent1 8 4 3 3" xfId="52971" xr:uid="{00000000-0005-0000-0000-0000040F0000}"/>
    <cellStyle name="20 % - Accent1 8 4 4" xfId="12002" xr:uid="{00000000-0005-0000-0000-0000050F0000}"/>
    <cellStyle name="20 % - Accent1 8 4 5" xfId="18400" xr:uid="{00000000-0005-0000-0000-0000060F0000}"/>
    <cellStyle name="20 % - Accent1 8 4 6" xfId="24798" xr:uid="{00000000-0005-0000-0000-0000070F0000}"/>
    <cellStyle name="20 % - Accent1 8 4 7" xfId="31182" xr:uid="{00000000-0005-0000-0000-0000080F0000}"/>
    <cellStyle name="20 % - Accent1 8 4 8" xfId="37580" xr:uid="{00000000-0005-0000-0000-0000090F0000}"/>
    <cellStyle name="20 % - Accent1 8 4 9" xfId="47855" xr:uid="{00000000-0005-0000-0000-00000A0F0000}"/>
    <cellStyle name="20 % - Accent1 8 5" xfId="2433" xr:uid="{00000000-0005-0000-0000-00000B0F0000}"/>
    <cellStyle name="20 % - Accent1 8 5 2" xfId="8852" xr:uid="{00000000-0005-0000-0000-00000C0F0000}"/>
    <cellStyle name="20 % - Accent1 8 5 2 2" xfId="15250" xr:uid="{00000000-0005-0000-0000-00000D0F0000}"/>
    <cellStyle name="20 % - Accent1 8 5 2 2 2" xfId="42699" xr:uid="{00000000-0005-0000-0000-00000E0F0000}"/>
    <cellStyle name="20 % - Accent1 8 5 2 2 3" xfId="52974" xr:uid="{00000000-0005-0000-0000-00000F0F0000}"/>
    <cellStyle name="20 % - Accent1 8 5 2 3" xfId="21648" xr:uid="{00000000-0005-0000-0000-0000100F0000}"/>
    <cellStyle name="20 % - Accent1 8 5 2 4" xfId="28046" xr:uid="{00000000-0005-0000-0000-0000110F0000}"/>
    <cellStyle name="20 % - Accent1 8 5 2 5" xfId="35144" xr:uid="{00000000-0005-0000-0000-0000120F0000}"/>
    <cellStyle name="20 % - Accent1 8 5 2 6" xfId="37583" xr:uid="{00000000-0005-0000-0000-0000130F0000}"/>
    <cellStyle name="20 % - Accent1 8 5 2 7" xfId="47858" xr:uid="{00000000-0005-0000-0000-0000140F0000}"/>
    <cellStyle name="20 % - Accent1 8 5 3" xfId="6010" xr:uid="{00000000-0005-0000-0000-0000150F0000}"/>
    <cellStyle name="20 % - Accent1 8 5 3 2" xfId="42698" xr:uid="{00000000-0005-0000-0000-0000160F0000}"/>
    <cellStyle name="20 % - Accent1 8 5 3 3" xfId="52973" xr:uid="{00000000-0005-0000-0000-0000170F0000}"/>
    <cellStyle name="20 % - Accent1 8 5 4" xfId="12408" xr:uid="{00000000-0005-0000-0000-0000180F0000}"/>
    <cellStyle name="20 % - Accent1 8 5 5" xfId="18806" xr:uid="{00000000-0005-0000-0000-0000190F0000}"/>
    <cellStyle name="20 % - Accent1 8 5 6" xfId="25204" xr:uid="{00000000-0005-0000-0000-00001A0F0000}"/>
    <cellStyle name="20 % - Accent1 8 5 7" xfId="31588" xr:uid="{00000000-0005-0000-0000-00001B0F0000}"/>
    <cellStyle name="20 % - Accent1 8 5 8" xfId="37582" xr:uid="{00000000-0005-0000-0000-00001C0F0000}"/>
    <cellStyle name="20 % - Accent1 8 5 9" xfId="47857" xr:uid="{00000000-0005-0000-0000-00001D0F0000}"/>
    <cellStyle name="20 % - Accent1 8 6" xfId="3133" xr:uid="{00000000-0005-0000-0000-00001E0F0000}"/>
    <cellStyle name="20 % - Accent1 8 6 2" xfId="9552" xr:uid="{00000000-0005-0000-0000-00001F0F0000}"/>
    <cellStyle name="20 % - Accent1 8 6 2 2" xfId="15950" xr:uid="{00000000-0005-0000-0000-0000200F0000}"/>
    <cellStyle name="20 % - Accent1 8 6 2 2 2" xfId="42701" xr:uid="{00000000-0005-0000-0000-0000210F0000}"/>
    <cellStyle name="20 % - Accent1 8 6 2 2 3" xfId="52976" xr:uid="{00000000-0005-0000-0000-0000220F0000}"/>
    <cellStyle name="20 % - Accent1 8 6 2 3" xfId="22348" xr:uid="{00000000-0005-0000-0000-0000230F0000}"/>
    <cellStyle name="20 % - Accent1 8 6 2 4" xfId="28746" xr:uid="{00000000-0005-0000-0000-0000240F0000}"/>
    <cellStyle name="20 % - Accent1 8 6 2 5" xfId="35844" xr:uid="{00000000-0005-0000-0000-0000250F0000}"/>
    <cellStyle name="20 % - Accent1 8 6 2 6" xfId="37585" xr:uid="{00000000-0005-0000-0000-0000260F0000}"/>
    <cellStyle name="20 % - Accent1 8 6 2 7" xfId="47860" xr:uid="{00000000-0005-0000-0000-0000270F0000}"/>
    <cellStyle name="20 % - Accent1 8 6 3" xfId="6710" xr:uid="{00000000-0005-0000-0000-0000280F0000}"/>
    <cellStyle name="20 % - Accent1 8 6 3 2" xfId="42700" xr:uid="{00000000-0005-0000-0000-0000290F0000}"/>
    <cellStyle name="20 % - Accent1 8 6 3 3" xfId="52975" xr:uid="{00000000-0005-0000-0000-00002A0F0000}"/>
    <cellStyle name="20 % - Accent1 8 6 4" xfId="13108" xr:uid="{00000000-0005-0000-0000-00002B0F0000}"/>
    <cellStyle name="20 % - Accent1 8 6 5" xfId="19506" xr:uid="{00000000-0005-0000-0000-00002C0F0000}"/>
    <cellStyle name="20 % - Accent1 8 6 6" xfId="25904" xr:uid="{00000000-0005-0000-0000-00002D0F0000}"/>
    <cellStyle name="20 % - Accent1 8 6 7" xfId="32288" xr:uid="{00000000-0005-0000-0000-00002E0F0000}"/>
    <cellStyle name="20 % - Accent1 8 6 8" xfId="37584" xr:uid="{00000000-0005-0000-0000-00002F0F0000}"/>
    <cellStyle name="20 % - Accent1 8 6 9" xfId="47859" xr:uid="{00000000-0005-0000-0000-0000300F0000}"/>
    <cellStyle name="20 % - Accent1 8 7" xfId="1075" xr:uid="{00000000-0005-0000-0000-0000310F0000}"/>
    <cellStyle name="20 % - Accent1 8 7 2" xfId="4652" xr:uid="{00000000-0005-0000-0000-0000320F0000}"/>
    <cellStyle name="20 % - Accent1 8 7 2 2" xfId="33786" xr:uid="{00000000-0005-0000-0000-0000330F0000}"/>
    <cellStyle name="20 % - Accent1 8 7 2 2 2" xfId="42703" xr:uid="{00000000-0005-0000-0000-0000340F0000}"/>
    <cellStyle name="20 % - Accent1 8 7 2 2 3" xfId="52978" xr:uid="{00000000-0005-0000-0000-0000350F0000}"/>
    <cellStyle name="20 % - Accent1 8 7 2 3" xfId="37587" xr:uid="{00000000-0005-0000-0000-0000360F0000}"/>
    <cellStyle name="20 % - Accent1 8 7 2 4" xfId="47862" xr:uid="{00000000-0005-0000-0000-0000370F0000}"/>
    <cellStyle name="20 % - Accent1 8 7 3" xfId="11050" xr:uid="{00000000-0005-0000-0000-0000380F0000}"/>
    <cellStyle name="20 % - Accent1 8 7 3 2" xfId="42702" xr:uid="{00000000-0005-0000-0000-0000390F0000}"/>
    <cellStyle name="20 % - Accent1 8 7 3 3" xfId="52977" xr:uid="{00000000-0005-0000-0000-00003A0F0000}"/>
    <cellStyle name="20 % - Accent1 8 7 4" xfId="17448" xr:uid="{00000000-0005-0000-0000-00003B0F0000}"/>
    <cellStyle name="20 % - Accent1 8 7 5" xfId="23846" xr:uid="{00000000-0005-0000-0000-00003C0F0000}"/>
    <cellStyle name="20 % - Accent1 8 7 6" xfId="30230" xr:uid="{00000000-0005-0000-0000-00003D0F0000}"/>
    <cellStyle name="20 % - Accent1 8 7 7" xfId="37586" xr:uid="{00000000-0005-0000-0000-00003E0F0000}"/>
    <cellStyle name="20 % - Accent1 8 7 8" xfId="47861" xr:uid="{00000000-0005-0000-0000-00003F0F0000}"/>
    <cellStyle name="20 % - Accent1 8 8" xfId="7494" xr:uid="{00000000-0005-0000-0000-0000400F0000}"/>
    <cellStyle name="20 % - Accent1 8 8 2" xfId="13892" xr:uid="{00000000-0005-0000-0000-0000410F0000}"/>
    <cellStyle name="20 % - Accent1 8 8 2 2" xfId="42705" xr:uid="{00000000-0005-0000-0000-0000420F0000}"/>
    <cellStyle name="20 % - Accent1 8 8 2 2 2" xfId="52980" xr:uid="{00000000-0005-0000-0000-0000430F0000}"/>
    <cellStyle name="20 % - Accent1 8 8 2 3" xfId="37589" xr:uid="{00000000-0005-0000-0000-0000440F0000}"/>
    <cellStyle name="20 % - Accent1 8 8 2 4" xfId="47864" xr:uid="{00000000-0005-0000-0000-0000450F0000}"/>
    <cellStyle name="20 % - Accent1 8 8 3" xfId="20290" xr:uid="{00000000-0005-0000-0000-0000460F0000}"/>
    <cellStyle name="20 % - Accent1 8 8 3 2" xfId="42704" xr:uid="{00000000-0005-0000-0000-0000470F0000}"/>
    <cellStyle name="20 % - Accent1 8 8 3 3" xfId="52979" xr:uid="{00000000-0005-0000-0000-0000480F0000}"/>
    <cellStyle name="20 % - Accent1 8 8 4" xfId="26688" xr:uid="{00000000-0005-0000-0000-0000490F0000}"/>
    <cellStyle name="20 % - Accent1 8 8 5" xfId="33002" xr:uid="{00000000-0005-0000-0000-00004A0F0000}"/>
    <cellStyle name="20 % - Accent1 8 8 6" xfId="37588" xr:uid="{00000000-0005-0000-0000-00004B0F0000}"/>
    <cellStyle name="20 % - Accent1 8 8 7" xfId="47863" xr:uid="{00000000-0005-0000-0000-00004C0F0000}"/>
    <cellStyle name="20 % - Accent1 8 9" xfId="3867" xr:uid="{00000000-0005-0000-0000-00004D0F0000}"/>
    <cellStyle name="20 % - Accent1 8 9 2" xfId="36516" xr:uid="{00000000-0005-0000-0000-00004E0F0000}"/>
    <cellStyle name="20 % - Accent1 8 9 2 2" xfId="42706" xr:uid="{00000000-0005-0000-0000-00004F0F0000}"/>
    <cellStyle name="20 % - Accent1 8 9 2 3" xfId="52981" xr:uid="{00000000-0005-0000-0000-0000500F0000}"/>
    <cellStyle name="20 % - Accent1 8 9 3" xfId="37590" xr:uid="{00000000-0005-0000-0000-0000510F0000}"/>
    <cellStyle name="20 % - Accent1 8 9 4" xfId="47865" xr:uid="{00000000-0005-0000-0000-0000520F0000}"/>
    <cellStyle name="20 % - Accent1 9" xfId="220" xr:uid="{00000000-0005-0000-0000-0000530F0000}"/>
    <cellStyle name="20 % - Accent1 9 10" xfId="16594" xr:uid="{00000000-0005-0000-0000-0000540F0000}"/>
    <cellStyle name="20 % - Accent1 9 10 2" xfId="42219" xr:uid="{00000000-0005-0000-0000-0000550F0000}"/>
    <cellStyle name="20 % - Accent1 9 10 2 2" xfId="52494" xr:uid="{00000000-0005-0000-0000-0000560F0000}"/>
    <cellStyle name="20 % - Accent1 9 10 3" xfId="37103" xr:uid="{00000000-0005-0000-0000-0000570F0000}"/>
    <cellStyle name="20 % - Accent1 9 10 4" xfId="47378" xr:uid="{00000000-0005-0000-0000-0000580F0000}"/>
    <cellStyle name="20 % - Accent1 9 11" xfId="22992" xr:uid="{00000000-0005-0000-0000-0000590F0000}"/>
    <cellStyle name="20 % - Accent1 9 11 2" xfId="41880" xr:uid="{00000000-0005-0000-0000-00005A0F0000}"/>
    <cellStyle name="20 % - Accent1 9 11 3" xfId="52155" xr:uid="{00000000-0005-0000-0000-00005B0F0000}"/>
    <cellStyle name="20 % - Accent1 9 12" xfId="29376" xr:uid="{00000000-0005-0000-0000-00005C0F0000}"/>
    <cellStyle name="20 % - Accent1 9 13" xfId="36760" xr:uid="{00000000-0005-0000-0000-00005D0F0000}"/>
    <cellStyle name="20 % - Accent1 9 14" xfId="47039" xr:uid="{00000000-0005-0000-0000-00005E0F0000}"/>
    <cellStyle name="20 % - Accent1 9 2" xfId="584" xr:uid="{00000000-0005-0000-0000-00005F0F0000}"/>
    <cellStyle name="20 % - Accent1 9 2 10" xfId="29740" xr:uid="{00000000-0005-0000-0000-0000600F0000}"/>
    <cellStyle name="20 % - Accent1 9 2 11" xfId="37591" xr:uid="{00000000-0005-0000-0000-0000610F0000}"/>
    <cellStyle name="20 % - Accent1 9 2 12" xfId="47866" xr:uid="{00000000-0005-0000-0000-0000620F0000}"/>
    <cellStyle name="20 % - Accent1 9 2 2" xfId="2727" xr:uid="{00000000-0005-0000-0000-0000630F0000}"/>
    <cellStyle name="20 % - Accent1 9 2 2 2" xfId="9146" xr:uid="{00000000-0005-0000-0000-0000640F0000}"/>
    <cellStyle name="20 % - Accent1 9 2 2 2 2" xfId="15544" xr:uid="{00000000-0005-0000-0000-0000650F0000}"/>
    <cellStyle name="20 % - Accent1 9 2 2 2 3" xfId="21942" xr:uid="{00000000-0005-0000-0000-0000660F0000}"/>
    <cellStyle name="20 % - Accent1 9 2 2 2 4" xfId="28340" xr:uid="{00000000-0005-0000-0000-0000670F0000}"/>
    <cellStyle name="20 % - Accent1 9 2 2 2 5" xfId="35438" xr:uid="{00000000-0005-0000-0000-0000680F0000}"/>
    <cellStyle name="20 % - Accent1 9 2 2 2 6" xfId="42708" xr:uid="{00000000-0005-0000-0000-0000690F0000}"/>
    <cellStyle name="20 % - Accent1 9 2 2 2 7" xfId="52983" xr:uid="{00000000-0005-0000-0000-00006A0F0000}"/>
    <cellStyle name="20 % - Accent1 9 2 2 3" xfId="6304" xr:uid="{00000000-0005-0000-0000-00006B0F0000}"/>
    <cellStyle name="20 % - Accent1 9 2 2 4" xfId="12702" xr:uid="{00000000-0005-0000-0000-00006C0F0000}"/>
    <cellStyle name="20 % - Accent1 9 2 2 5" xfId="19100" xr:uid="{00000000-0005-0000-0000-00006D0F0000}"/>
    <cellStyle name="20 % - Accent1 9 2 2 6" xfId="25498" xr:uid="{00000000-0005-0000-0000-00006E0F0000}"/>
    <cellStyle name="20 % - Accent1 9 2 2 7" xfId="31882" xr:uid="{00000000-0005-0000-0000-00006F0F0000}"/>
    <cellStyle name="20 % - Accent1 9 2 2 8" xfId="37592" xr:uid="{00000000-0005-0000-0000-0000700F0000}"/>
    <cellStyle name="20 % - Accent1 9 2 2 9" xfId="47867" xr:uid="{00000000-0005-0000-0000-0000710F0000}"/>
    <cellStyle name="20 % - Accent1 9 2 3" xfId="3427" xr:uid="{00000000-0005-0000-0000-0000720F0000}"/>
    <cellStyle name="20 % - Accent1 9 2 3 2" xfId="9846" xr:uid="{00000000-0005-0000-0000-0000730F0000}"/>
    <cellStyle name="20 % - Accent1 9 2 3 2 2" xfId="16244" xr:uid="{00000000-0005-0000-0000-0000740F0000}"/>
    <cellStyle name="20 % - Accent1 9 2 3 2 3" xfId="22642" xr:uid="{00000000-0005-0000-0000-0000750F0000}"/>
    <cellStyle name="20 % - Accent1 9 2 3 2 4" xfId="29040" xr:uid="{00000000-0005-0000-0000-0000760F0000}"/>
    <cellStyle name="20 % - Accent1 9 2 3 2 5" xfId="36138" xr:uid="{00000000-0005-0000-0000-0000770F0000}"/>
    <cellStyle name="20 % - Accent1 9 2 3 3" xfId="7004" xr:uid="{00000000-0005-0000-0000-0000780F0000}"/>
    <cellStyle name="20 % - Accent1 9 2 3 4" xfId="13402" xr:uid="{00000000-0005-0000-0000-0000790F0000}"/>
    <cellStyle name="20 % - Accent1 9 2 3 5" xfId="19800" xr:uid="{00000000-0005-0000-0000-00007A0F0000}"/>
    <cellStyle name="20 % - Accent1 9 2 3 6" xfId="26198" xr:uid="{00000000-0005-0000-0000-00007B0F0000}"/>
    <cellStyle name="20 % - Accent1 9 2 3 7" xfId="32582" xr:uid="{00000000-0005-0000-0000-00007C0F0000}"/>
    <cellStyle name="20 % - Accent1 9 2 3 8" xfId="42707" xr:uid="{00000000-0005-0000-0000-00007D0F0000}"/>
    <cellStyle name="20 % - Accent1 9 2 3 9" xfId="52982" xr:uid="{00000000-0005-0000-0000-00007E0F0000}"/>
    <cellStyle name="20 % - Accent1 9 2 4" xfId="1551" xr:uid="{00000000-0005-0000-0000-00007F0F0000}"/>
    <cellStyle name="20 % - Accent1 9 2 4 2" xfId="5128" xr:uid="{00000000-0005-0000-0000-0000800F0000}"/>
    <cellStyle name="20 % - Accent1 9 2 4 2 2" xfId="34262" xr:uid="{00000000-0005-0000-0000-0000810F0000}"/>
    <cellStyle name="20 % - Accent1 9 2 4 3" xfId="11526" xr:uid="{00000000-0005-0000-0000-0000820F0000}"/>
    <cellStyle name="20 % - Accent1 9 2 4 4" xfId="17924" xr:uid="{00000000-0005-0000-0000-0000830F0000}"/>
    <cellStyle name="20 % - Accent1 9 2 4 5" xfId="24322" xr:uid="{00000000-0005-0000-0000-0000840F0000}"/>
    <cellStyle name="20 % - Accent1 9 2 4 6" xfId="30706" xr:uid="{00000000-0005-0000-0000-0000850F0000}"/>
    <cellStyle name="20 % - Accent1 9 2 5" xfId="7970" xr:uid="{00000000-0005-0000-0000-0000860F0000}"/>
    <cellStyle name="20 % - Accent1 9 2 5 2" xfId="14368" xr:uid="{00000000-0005-0000-0000-0000870F0000}"/>
    <cellStyle name="20 % - Accent1 9 2 5 3" xfId="20766" xr:uid="{00000000-0005-0000-0000-0000880F0000}"/>
    <cellStyle name="20 % - Accent1 9 2 5 4" xfId="27164" xr:uid="{00000000-0005-0000-0000-0000890F0000}"/>
    <cellStyle name="20 % - Accent1 9 2 5 5" xfId="33296" xr:uid="{00000000-0005-0000-0000-00008A0F0000}"/>
    <cellStyle name="20 % - Accent1 9 2 6" xfId="4161" xr:uid="{00000000-0005-0000-0000-00008B0F0000}"/>
    <cellStyle name="20 % - Accent1 9 2 7" xfId="10560" xr:uid="{00000000-0005-0000-0000-00008C0F0000}"/>
    <cellStyle name="20 % - Accent1 9 2 8" xfId="16958" xr:uid="{00000000-0005-0000-0000-00008D0F0000}"/>
    <cellStyle name="20 % - Accent1 9 2 9" xfId="23356" xr:uid="{00000000-0005-0000-0000-00008E0F0000}"/>
    <cellStyle name="20 % - Accent1 9 3" xfId="1957" xr:uid="{00000000-0005-0000-0000-00008F0F0000}"/>
    <cellStyle name="20 % - Accent1 9 3 2" xfId="8376" xr:uid="{00000000-0005-0000-0000-0000900F0000}"/>
    <cellStyle name="20 % - Accent1 9 3 2 2" xfId="14774" xr:uid="{00000000-0005-0000-0000-0000910F0000}"/>
    <cellStyle name="20 % - Accent1 9 3 2 2 2" xfId="42710" xr:uid="{00000000-0005-0000-0000-0000920F0000}"/>
    <cellStyle name="20 % - Accent1 9 3 2 2 3" xfId="52985" xr:uid="{00000000-0005-0000-0000-0000930F0000}"/>
    <cellStyle name="20 % - Accent1 9 3 2 3" xfId="21172" xr:uid="{00000000-0005-0000-0000-0000940F0000}"/>
    <cellStyle name="20 % - Accent1 9 3 2 4" xfId="27570" xr:uid="{00000000-0005-0000-0000-0000950F0000}"/>
    <cellStyle name="20 % - Accent1 9 3 2 5" xfId="34668" xr:uid="{00000000-0005-0000-0000-0000960F0000}"/>
    <cellStyle name="20 % - Accent1 9 3 2 6" xfId="37594" xr:uid="{00000000-0005-0000-0000-0000970F0000}"/>
    <cellStyle name="20 % - Accent1 9 3 2 7" xfId="47869" xr:uid="{00000000-0005-0000-0000-0000980F0000}"/>
    <cellStyle name="20 % - Accent1 9 3 3" xfId="5534" xr:uid="{00000000-0005-0000-0000-0000990F0000}"/>
    <cellStyle name="20 % - Accent1 9 3 3 2" xfId="42709" xr:uid="{00000000-0005-0000-0000-00009A0F0000}"/>
    <cellStyle name="20 % - Accent1 9 3 3 3" xfId="52984" xr:uid="{00000000-0005-0000-0000-00009B0F0000}"/>
    <cellStyle name="20 % - Accent1 9 3 4" xfId="11932" xr:uid="{00000000-0005-0000-0000-00009C0F0000}"/>
    <cellStyle name="20 % - Accent1 9 3 5" xfId="18330" xr:uid="{00000000-0005-0000-0000-00009D0F0000}"/>
    <cellStyle name="20 % - Accent1 9 3 6" xfId="24728" xr:uid="{00000000-0005-0000-0000-00009E0F0000}"/>
    <cellStyle name="20 % - Accent1 9 3 7" xfId="31112" xr:uid="{00000000-0005-0000-0000-00009F0F0000}"/>
    <cellStyle name="20 % - Accent1 9 3 8" xfId="37593" xr:uid="{00000000-0005-0000-0000-0000A00F0000}"/>
    <cellStyle name="20 % - Accent1 9 3 9" xfId="47868" xr:uid="{00000000-0005-0000-0000-0000A10F0000}"/>
    <cellStyle name="20 % - Accent1 9 4" xfId="2363" xr:uid="{00000000-0005-0000-0000-0000A20F0000}"/>
    <cellStyle name="20 % - Accent1 9 4 2" xfId="8782" xr:uid="{00000000-0005-0000-0000-0000A30F0000}"/>
    <cellStyle name="20 % - Accent1 9 4 2 2" xfId="15180" xr:uid="{00000000-0005-0000-0000-0000A40F0000}"/>
    <cellStyle name="20 % - Accent1 9 4 2 2 2" xfId="42712" xr:uid="{00000000-0005-0000-0000-0000A50F0000}"/>
    <cellStyle name="20 % - Accent1 9 4 2 2 3" xfId="52987" xr:uid="{00000000-0005-0000-0000-0000A60F0000}"/>
    <cellStyle name="20 % - Accent1 9 4 2 3" xfId="21578" xr:uid="{00000000-0005-0000-0000-0000A70F0000}"/>
    <cellStyle name="20 % - Accent1 9 4 2 4" xfId="27976" xr:uid="{00000000-0005-0000-0000-0000A80F0000}"/>
    <cellStyle name="20 % - Accent1 9 4 2 5" xfId="35074" xr:uid="{00000000-0005-0000-0000-0000A90F0000}"/>
    <cellStyle name="20 % - Accent1 9 4 2 6" xfId="37596" xr:uid="{00000000-0005-0000-0000-0000AA0F0000}"/>
    <cellStyle name="20 % - Accent1 9 4 2 7" xfId="47871" xr:uid="{00000000-0005-0000-0000-0000AB0F0000}"/>
    <cellStyle name="20 % - Accent1 9 4 3" xfId="5940" xr:uid="{00000000-0005-0000-0000-0000AC0F0000}"/>
    <cellStyle name="20 % - Accent1 9 4 3 2" xfId="42711" xr:uid="{00000000-0005-0000-0000-0000AD0F0000}"/>
    <cellStyle name="20 % - Accent1 9 4 3 3" xfId="52986" xr:uid="{00000000-0005-0000-0000-0000AE0F0000}"/>
    <cellStyle name="20 % - Accent1 9 4 4" xfId="12338" xr:uid="{00000000-0005-0000-0000-0000AF0F0000}"/>
    <cellStyle name="20 % - Accent1 9 4 5" xfId="18736" xr:uid="{00000000-0005-0000-0000-0000B00F0000}"/>
    <cellStyle name="20 % - Accent1 9 4 6" xfId="25134" xr:uid="{00000000-0005-0000-0000-0000B10F0000}"/>
    <cellStyle name="20 % - Accent1 9 4 7" xfId="31518" xr:uid="{00000000-0005-0000-0000-0000B20F0000}"/>
    <cellStyle name="20 % - Accent1 9 4 8" xfId="37595" xr:uid="{00000000-0005-0000-0000-0000B30F0000}"/>
    <cellStyle name="20 % - Accent1 9 4 9" xfId="47870" xr:uid="{00000000-0005-0000-0000-0000B40F0000}"/>
    <cellStyle name="20 % - Accent1 9 5" xfId="3063" xr:uid="{00000000-0005-0000-0000-0000B50F0000}"/>
    <cellStyle name="20 % - Accent1 9 5 2" xfId="9482" xr:uid="{00000000-0005-0000-0000-0000B60F0000}"/>
    <cellStyle name="20 % - Accent1 9 5 2 2" xfId="15880" xr:uid="{00000000-0005-0000-0000-0000B70F0000}"/>
    <cellStyle name="20 % - Accent1 9 5 2 2 2" xfId="42714" xr:uid="{00000000-0005-0000-0000-0000B80F0000}"/>
    <cellStyle name="20 % - Accent1 9 5 2 2 3" xfId="52989" xr:uid="{00000000-0005-0000-0000-0000B90F0000}"/>
    <cellStyle name="20 % - Accent1 9 5 2 3" xfId="22278" xr:uid="{00000000-0005-0000-0000-0000BA0F0000}"/>
    <cellStyle name="20 % - Accent1 9 5 2 4" xfId="28676" xr:uid="{00000000-0005-0000-0000-0000BB0F0000}"/>
    <cellStyle name="20 % - Accent1 9 5 2 5" xfId="35774" xr:uid="{00000000-0005-0000-0000-0000BC0F0000}"/>
    <cellStyle name="20 % - Accent1 9 5 2 6" xfId="37598" xr:uid="{00000000-0005-0000-0000-0000BD0F0000}"/>
    <cellStyle name="20 % - Accent1 9 5 2 7" xfId="47873" xr:uid="{00000000-0005-0000-0000-0000BE0F0000}"/>
    <cellStyle name="20 % - Accent1 9 5 3" xfId="6640" xr:uid="{00000000-0005-0000-0000-0000BF0F0000}"/>
    <cellStyle name="20 % - Accent1 9 5 3 2" xfId="42713" xr:uid="{00000000-0005-0000-0000-0000C00F0000}"/>
    <cellStyle name="20 % - Accent1 9 5 3 3" xfId="52988" xr:uid="{00000000-0005-0000-0000-0000C10F0000}"/>
    <cellStyle name="20 % - Accent1 9 5 4" xfId="13038" xr:uid="{00000000-0005-0000-0000-0000C20F0000}"/>
    <cellStyle name="20 % - Accent1 9 5 5" xfId="19436" xr:uid="{00000000-0005-0000-0000-0000C30F0000}"/>
    <cellStyle name="20 % - Accent1 9 5 6" xfId="25834" xr:uid="{00000000-0005-0000-0000-0000C40F0000}"/>
    <cellStyle name="20 % - Accent1 9 5 7" xfId="32218" xr:uid="{00000000-0005-0000-0000-0000C50F0000}"/>
    <cellStyle name="20 % - Accent1 9 5 8" xfId="37597" xr:uid="{00000000-0005-0000-0000-0000C60F0000}"/>
    <cellStyle name="20 % - Accent1 9 5 9" xfId="47872" xr:uid="{00000000-0005-0000-0000-0000C70F0000}"/>
    <cellStyle name="20 % - Accent1 9 6" xfId="1005" xr:uid="{00000000-0005-0000-0000-0000C80F0000}"/>
    <cellStyle name="20 % - Accent1 9 6 2" xfId="4582" xr:uid="{00000000-0005-0000-0000-0000C90F0000}"/>
    <cellStyle name="20 % - Accent1 9 6 2 2" xfId="33716" xr:uid="{00000000-0005-0000-0000-0000CA0F0000}"/>
    <cellStyle name="20 % - Accent1 9 6 2 2 2" xfId="42716" xr:uid="{00000000-0005-0000-0000-0000CB0F0000}"/>
    <cellStyle name="20 % - Accent1 9 6 2 2 3" xfId="52991" xr:uid="{00000000-0005-0000-0000-0000CC0F0000}"/>
    <cellStyle name="20 % - Accent1 9 6 2 3" xfId="37600" xr:uid="{00000000-0005-0000-0000-0000CD0F0000}"/>
    <cellStyle name="20 % - Accent1 9 6 2 4" xfId="47875" xr:uid="{00000000-0005-0000-0000-0000CE0F0000}"/>
    <cellStyle name="20 % - Accent1 9 6 3" xfId="10980" xr:uid="{00000000-0005-0000-0000-0000CF0F0000}"/>
    <cellStyle name="20 % - Accent1 9 6 3 2" xfId="42715" xr:uid="{00000000-0005-0000-0000-0000D00F0000}"/>
    <cellStyle name="20 % - Accent1 9 6 3 3" xfId="52990" xr:uid="{00000000-0005-0000-0000-0000D10F0000}"/>
    <cellStyle name="20 % - Accent1 9 6 4" xfId="17378" xr:uid="{00000000-0005-0000-0000-0000D20F0000}"/>
    <cellStyle name="20 % - Accent1 9 6 5" xfId="23776" xr:uid="{00000000-0005-0000-0000-0000D30F0000}"/>
    <cellStyle name="20 % - Accent1 9 6 6" xfId="30160" xr:uid="{00000000-0005-0000-0000-0000D40F0000}"/>
    <cellStyle name="20 % - Accent1 9 6 7" xfId="37599" xr:uid="{00000000-0005-0000-0000-0000D50F0000}"/>
    <cellStyle name="20 % - Accent1 9 6 8" xfId="47874" xr:uid="{00000000-0005-0000-0000-0000D60F0000}"/>
    <cellStyle name="20 % - Accent1 9 7" xfId="7424" xr:uid="{00000000-0005-0000-0000-0000D70F0000}"/>
    <cellStyle name="20 % - Accent1 9 7 2" xfId="13822" xr:uid="{00000000-0005-0000-0000-0000D80F0000}"/>
    <cellStyle name="20 % - Accent1 9 7 2 2" xfId="42718" xr:uid="{00000000-0005-0000-0000-0000D90F0000}"/>
    <cellStyle name="20 % - Accent1 9 7 2 2 2" xfId="52993" xr:uid="{00000000-0005-0000-0000-0000DA0F0000}"/>
    <cellStyle name="20 % - Accent1 9 7 2 3" xfId="37602" xr:uid="{00000000-0005-0000-0000-0000DB0F0000}"/>
    <cellStyle name="20 % - Accent1 9 7 2 4" xfId="47877" xr:uid="{00000000-0005-0000-0000-0000DC0F0000}"/>
    <cellStyle name="20 % - Accent1 9 7 3" xfId="20220" xr:uid="{00000000-0005-0000-0000-0000DD0F0000}"/>
    <cellStyle name="20 % - Accent1 9 7 3 2" xfId="42717" xr:uid="{00000000-0005-0000-0000-0000DE0F0000}"/>
    <cellStyle name="20 % - Accent1 9 7 3 3" xfId="52992" xr:uid="{00000000-0005-0000-0000-0000DF0F0000}"/>
    <cellStyle name="20 % - Accent1 9 7 4" xfId="26618" xr:uid="{00000000-0005-0000-0000-0000E00F0000}"/>
    <cellStyle name="20 % - Accent1 9 7 5" xfId="32932" xr:uid="{00000000-0005-0000-0000-0000E10F0000}"/>
    <cellStyle name="20 % - Accent1 9 7 6" xfId="37601" xr:uid="{00000000-0005-0000-0000-0000E20F0000}"/>
    <cellStyle name="20 % - Accent1 9 7 7" xfId="47876" xr:uid="{00000000-0005-0000-0000-0000E30F0000}"/>
    <cellStyle name="20 % - Accent1 9 8" xfId="3797" xr:uid="{00000000-0005-0000-0000-0000E40F0000}"/>
    <cellStyle name="20 % - Accent1 9 8 2" xfId="36446" xr:uid="{00000000-0005-0000-0000-0000E50F0000}"/>
    <cellStyle name="20 % - Accent1 9 8 2 2" xfId="42719" xr:uid="{00000000-0005-0000-0000-0000E60F0000}"/>
    <cellStyle name="20 % - Accent1 9 8 2 3" xfId="52994" xr:uid="{00000000-0005-0000-0000-0000E70F0000}"/>
    <cellStyle name="20 % - Accent1 9 8 3" xfId="37603" xr:uid="{00000000-0005-0000-0000-0000E80F0000}"/>
    <cellStyle name="20 % - Accent1 9 8 4" xfId="47878" xr:uid="{00000000-0005-0000-0000-0000E90F0000}"/>
    <cellStyle name="20 % - Accent1 9 9" xfId="10196" xr:uid="{00000000-0005-0000-0000-0000EA0F0000}"/>
    <cellStyle name="20 % - Accent1 9 9 2" xfId="42720" xr:uid="{00000000-0005-0000-0000-0000EB0F0000}"/>
    <cellStyle name="20 % - Accent1 9 9 2 2" xfId="52995" xr:uid="{00000000-0005-0000-0000-0000EC0F0000}"/>
    <cellStyle name="20 % - Accent1 9 9 3" xfId="37604" xr:uid="{00000000-0005-0000-0000-0000ED0F0000}"/>
    <cellStyle name="20 % - Accent1 9 9 4" xfId="47879" xr:uid="{00000000-0005-0000-0000-0000EE0F0000}"/>
    <cellStyle name="20 % - Accent2" xfId="68" builtinId="34" customBuiltin="1"/>
    <cellStyle name="20 % - Accent2 10" xfId="123" xr:uid="{00000000-0005-0000-0000-0000F00F0000}"/>
    <cellStyle name="20 % - Accent2 10 10" xfId="16498" xr:uid="{00000000-0005-0000-0000-0000F10F0000}"/>
    <cellStyle name="20 % - Accent2 10 10 2" xfId="42052" xr:uid="{00000000-0005-0000-0000-0000F20F0000}"/>
    <cellStyle name="20 % - Accent2 10 10 3" xfId="52327" xr:uid="{00000000-0005-0000-0000-0000F30F0000}"/>
    <cellStyle name="20 % - Accent2 10 11" xfId="22896" xr:uid="{00000000-0005-0000-0000-0000F40F0000}"/>
    <cellStyle name="20 % - Accent2 10 12" xfId="29280" xr:uid="{00000000-0005-0000-0000-0000F50F0000}"/>
    <cellStyle name="20 % - Accent2 10 13" xfId="36932" xr:uid="{00000000-0005-0000-0000-0000F60F0000}"/>
    <cellStyle name="20 % - Accent2 10 14" xfId="47211" xr:uid="{00000000-0005-0000-0000-0000F70F0000}"/>
    <cellStyle name="20 % - Accent2 10 2" xfId="756" xr:uid="{00000000-0005-0000-0000-0000F80F0000}"/>
    <cellStyle name="20 % - Accent2 10 2 10" xfId="29912" xr:uid="{00000000-0005-0000-0000-0000F90F0000}"/>
    <cellStyle name="20 % - Accent2 10 2 11" xfId="37605" xr:uid="{00000000-0005-0000-0000-0000FA0F0000}"/>
    <cellStyle name="20 % - Accent2 10 2 12" xfId="47880" xr:uid="{00000000-0005-0000-0000-0000FB0F0000}"/>
    <cellStyle name="20 % - Accent2 10 2 2" xfId="2899" xr:uid="{00000000-0005-0000-0000-0000FC0F0000}"/>
    <cellStyle name="20 % - Accent2 10 2 2 2" xfId="9318" xr:uid="{00000000-0005-0000-0000-0000FD0F0000}"/>
    <cellStyle name="20 % - Accent2 10 2 2 2 2" xfId="15716" xr:uid="{00000000-0005-0000-0000-0000FE0F0000}"/>
    <cellStyle name="20 % - Accent2 10 2 2 2 3" xfId="22114" xr:uid="{00000000-0005-0000-0000-0000FF0F0000}"/>
    <cellStyle name="20 % - Accent2 10 2 2 2 4" xfId="28512" xr:uid="{00000000-0005-0000-0000-000000100000}"/>
    <cellStyle name="20 % - Accent2 10 2 2 2 5" xfId="35610" xr:uid="{00000000-0005-0000-0000-000001100000}"/>
    <cellStyle name="20 % - Accent2 10 2 2 2 6" xfId="42722" xr:uid="{00000000-0005-0000-0000-000002100000}"/>
    <cellStyle name="20 % - Accent2 10 2 2 2 7" xfId="52997" xr:uid="{00000000-0005-0000-0000-000003100000}"/>
    <cellStyle name="20 % - Accent2 10 2 2 3" xfId="6476" xr:uid="{00000000-0005-0000-0000-000004100000}"/>
    <cellStyle name="20 % - Accent2 10 2 2 4" xfId="12874" xr:uid="{00000000-0005-0000-0000-000005100000}"/>
    <cellStyle name="20 % - Accent2 10 2 2 5" xfId="19272" xr:uid="{00000000-0005-0000-0000-000006100000}"/>
    <cellStyle name="20 % - Accent2 10 2 2 6" xfId="25670" xr:uid="{00000000-0005-0000-0000-000007100000}"/>
    <cellStyle name="20 % - Accent2 10 2 2 7" xfId="32054" xr:uid="{00000000-0005-0000-0000-000008100000}"/>
    <cellStyle name="20 % - Accent2 10 2 2 8" xfId="37606" xr:uid="{00000000-0005-0000-0000-000009100000}"/>
    <cellStyle name="20 % - Accent2 10 2 2 9" xfId="47881" xr:uid="{00000000-0005-0000-0000-00000A100000}"/>
    <cellStyle name="20 % - Accent2 10 2 3" xfId="3599" xr:uid="{00000000-0005-0000-0000-00000B100000}"/>
    <cellStyle name="20 % - Accent2 10 2 3 2" xfId="10018" xr:uid="{00000000-0005-0000-0000-00000C100000}"/>
    <cellStyle name="20 % - Accent2 10 2 3 2 2" xfId="16416" xr:uid="{00000000-0005-0000-0000-00000D100000}"/>
    <cellStyle name="20 % - Accent2 10 2 3 2 3" xfId="22814" xr:uid="{00000000-0005-0000-0000-00000E100000}"/>
    <cellStyle name="20 % - Accent2 10 2 3 2 4" xfId="29212" xr:uid="{00000000-0005-0000-0000-00000F100000}"/>
    <cellStyle name="20 % - Accent2 10 2 3 2 5" xfId="36310" xr:uid="{00000000-0005-0000-0000-000010100000}"/>
    <cellStyle name="20 % - Accent2 10 2 3 3" xfId="7176" xr:uid="{00000000-0005-0000-0000-000011100000}"/>
    <cellStyle name="20 % - Accent2 10 2 3 4" xfId="13574" xr:uid="{00000000-0005-0000-0000-000012100000}"/>
    <cellStyle name="20 % - Accent2 10 2 3 5" xfId="19972" xr:uid="{00000000-0005-0000-0000-000013100000}"/>
    <cellStyle name="20 % - Accent2 10 2 3 6" xfId="26370" xr:uid="{00000000-0005-0000-0000-000014100000}"/>
    <cellStyle name="20 % - Accent2 10 2 3 7" xfId="32754" xr:uid="{00000000-0005-0000-0000-000015100000}"/>
    <cellStyle name="20 % - Accent2 10 2 3 8" xfId="42721" xr:uid="{00000000-0005-0000-0000-000016100000}"/>
    <cellStyle name="20 % - Accent2 10 2 3 9" xfId="52996" xr:uid="{00000000-0005-0000-0000-000017100000}"/>
    <cellStyle name="20 % - Accent2 10 2 4" xfId="1455" xr:uid="{00000000-0005-0000-0000-000018100000}"/>
    <cellStyle name="20 % - Accent2 10 2 4 2" xfId="5032" xr:uid="{00000000-0005-0000-0000-000019100000}"/>
    <cellStyle name="20 % - Accent2 10 2 4 2 2" xfId="34166" xr:uid="{00000000-0005-0000-0000-00001A100000}"/>
    <cellStyle name="20 % - Accent2 10 2 4 3" xfId="11430" xr:uid="{00000000-0005-0000-0000-00001B100000}"/>
    <cellStyle name="20 % - Accent2 10 2 4 4" xfId="17828" xr:uid="{00000000-0005-0000-0000-00001C100000}"/>
    <cellStyle name="20 % - Accent2 10 2 4 5" xfId="24226" xr:uid="{00000000-0005-0000-0000-00001D100000}"/>
    <cellStyle name="20 % - Accent2 10 2 4 6" xfId="30610" xr:uid="{00000000-0005-0000-0000-00001E100000}"/>
    <cellStyle name="20 % - Accent2 10 2 5" xfId="7874" xr:uid="{00000000-0005-0000-0000-00001F100000}"/>
    <cellStyle name="20 % - Accent2 10 2 5 2" xfId="14272" xr:uid="{00000000-0005-0000-0000-000020100000}"/>
    <cellStyle name="20 % - Accent2 10 2 5 3" xfId="20670" xr:uid="{00000000-0005-0000-0000-000021100000}"/>
    <cellStyle name="20 % - Accent2 10 2 5 4" xfId="27068" xr:uid="{00000000-0005-0000-0000-000022100000}"/>
    <cellStyle name="20 % - Accent2 10 2 5 5" xfId="33468" xr:uid="{00000000-0005-0000-0000-000023100000}"/>
    <cellStyle name="20 % - Accent2 10 2 6" xfId="4333" xr:uid="{00000000-0005-0000-0000-000024100000}"/>
    <cellStyle name="20 % - Accent2 10 2 7" xfId="10732" xr:uid="{00000000-0005-0000-0000-000025100000}"/>
    <cellStyle name="20 % - Accent2 10 2 8" xfId="17130" xr:uid="{00000000-0005-0000-0000-000026100000}"/>
    <cellStyle name="20 % - Accent2 10 2 9" xfId="23528" xr:uid="{00000000-0005-0000-0000-000027100000}"/>
    <cellStyle name="20 % - Accent2 10 3" xfId="1861" xr:uid="{00000000-0005-0000-0000-000028100000}"/>
    <cellStyle name="20 % - Accent2 10 3 2" xfId="8280" xr:uid="{00000000-0005-0000-0000-000029100000}"/>
    <cellStyle name="20 % - Accent2 10 3 2 2" xfId="14678" xr:uid="{00000000-0005-0000-0000-00002A100000}"/>
    <cellStyle name="20 % - Accent2 10 3 2 2 2" xfId="42724" xr:uid="{00000000-0005-0000-0000-00002B100000}"/>
    <cellStyle name="20 % - Accent2 10 3 2 2 3" xfId="52999" xr:uid="{00000000-0005-0000-0000-00002C100000}"/>
    <cellStyle name="20 % - Accent2 10 3 2 3" xfId="21076" xr:uid="{00000000-0005-0000-0000-00002D100000}"/>
    <cellStyle name="20 % - Accent2 10 3 2 4" xfId="27474" xr:uid="{00000000-0005-0000-0000-00002E100000}"/>
    <cellStyle name="20 % - Accent2 10 3 2 5" xfId="34572" xr:uid="{00000000-0005-0000-0000-00002F100000}"/>
    <cellStyle name="20 % - Accent2 10 3 2 6" xfId="37608" xr:uid="{00000000-0005-0000-0000-000030100000}"/>
    <cellStyle name="20 % - Accent2 10 3 2 7" xfId="47883" xr:uid="{00000000-0005-0000-0000-000031100000}"/>
    <cellStyle name="20 % - Accent2 10 3 3" xfId="5438" xr:uid="{00000000-0005-0000-0000-000032100000}"/>
    <cellStyle name="20 % - Accent2 10 3 3 2" xfId="42723" xr:uid="{00000000-0005-0000-0000-000033100000}"/>
    <cellStyle name="20 % - Accent2 10 3 3 3" xfId="52998" xr:uid="{00000000-0005-0000-0000-000034100000}"/>
    <cellStyle name="20 % - Accent2 10 3 4" xfId="11836" xr:uid="{00000000-0005-0000-0000-000035100000}"/>
    <cellStyle name="20 % - Accent2 10 3 5" xfId="18234" xr:uid="{00000000-0005-0000-0000-000036100000}"/>
    <cellStyle name="20 % - Accent2 10 3 6" xfId="24632" xr:uid="{00000000-0005-0000-0000-000037100000}"/>
    <cellStyle name="20 % - Accent2 10 3 7" xfId="31016" xr:uid="{00000000-0005-0000-0000-000038100000}"/>
    <cellStyle name="20 % - Accent2 10 3 8" xfId="37607" xr:uid="{00000000-0005-0000-0000-000039100000}"/>
    <cellStyle name="20 % - Accent2 10 3 9" xfId="47882" xr:uid="{00000000-0005-0000-0000-00003A100000}"/>
    <cellStyle name="20 % - Accent2 10 4" xfId="2267" xr:uid="{00000000-0005-0000-0000-00003B100000}"/>
    <cellStyle name="20 % - Accent2 10 4 2" xfId="8686" xr:uid="{00000000-0005-0000-0000-00003C100000}"/>
    <cellStyle name="20 % - Accent2 10 4 2 2" xfId="15084" xr:uid="{00000000-0005-0000-0000-00003D100000}"/>
    <cellStyle name="20 % - Accent2 10 4 2 2 2" xfId="42726" xr:uid="{00000000-0005-0000-0000-00003E100000}"/>
    <cellStyle name="20 % - Accent2 10 4 2 2 3" xfId="53001" xr:uid="{00000000-0005-0000-0000-00003F100000}"/>
    <cellStyle name="20 % - Accent2 10 4 2 3" xfId="21482" xr:uid="{00000000-0005-0000-0000-000040100000}"/>
    <cellStyle name="20 % - Accent2 10 4 2 4" xfId="27880" xr:uid="{00000000-0005-0000-0000-000041100000}"/>
    <cellStyle name="20 % - Accent2 10 4 2 5" xfId="34978" xr:uid="{00000000-0005-0000-0000-000042100000}"/>
    <cellStyle name="20 % - Accent2 10 4 2 6" xfId="37610" xr:uid="{00000000-0005-0000-0000-000043100000}"/>
    <cellStyle name="20 % - Accent2 10 4 2 7" xfId="47885" xr:uid="{00000000-0005-0000-0000-000044100000}"/>
    <cellStyle name="20 % - Accent2 10 4 3" xfId="5844" xr:uid="{00000000-0005-0000-0000-000045100000}"/>
    <cellStyle name="20 % - Accent2 10 4 3 2" xfId="42725" xr:uid="{00000000-0005-0000-0000-000046100000}"/>
    <cellStyle name="20 % - Accent2 10 4 3 3" xfId="53000" xr:uid="{00000000-0005-0000-0000-000047100000}"/>
    <cellStyle name="20 % - Accent2 10 4 4" xfId="12242" xr:uid="{00000000-0005-0000-0000-000048100000}"/>
    <cellStyle name="20 % - Accent2 10 4 5" xfId="18640" xr:uid="{00000000-0005-0000-0000-000049100000}"/>
    <cellStyle name="20 % - Accent2 10 4 6" xfId="25038" xr:uid="{00000000-0005-0000-0000-00004A100000}"/>
    <cellStyle name="20 % - Accent2 10 4 7" xfId="31422" xr:uid="{00000000-0005-0000-0000-00004B100000}"/>
    <cellStyle name="20 % - Accent2 10 4 8" xfId="37609" xr:uid="{00000000-0005-0000-0000-00004C100000}"/>
    <cellStyle name="20 % - Accent2 10 4 9" xfId="47884" xr:uid="{00000000-0005-0000-0000-00004D100000}"/>
    <cellStyle name="20 % - Accent2 10 5" xfId="2967" xr:uid="{00000000-0005-0000-0000-00004E100000}"/>
    <cellStyle name="20 % - Accent2 10 5 2" xfId="9386" xr:uid="{00000000-0005-0000-0000-00004F100000}"/>
    <cellStyle name="20 % - Accent2 10 5 2 2" xfId="15784" xr:uid="{00000000-0005-0000-0000-000050100000}"/>
    <cellStyle name="20 % - Accent2 10 5 2 2 2" xfId="42728" xr:uid="{00000000-0005-0000-0000-000051100000}"/>
    <cellStyle name="20 % - Accent2 10 5 2 2 3" xfId="53003" xr:uid="{00000000-0005-0000-0000-000052100000}"/>
    <cellStyle name="20 % - Accent2 10 5 2 3" xfId="22182" xr:uid="{00000000-0005-0000-0000-000053100000}"/>
    <cellStyle name="20 % - Accent2 10 5 2 4" xfId="28580" xr:uid="{00000000-0005-0000-0000-000054100000}"/>
    <cellStyle name="20 % - Accent2 10 5 2 5" xfId="35678" xr:uid="{00000000-0005-0000-0000-000055100000}"/>
    <cellStyle name="20 % - Accent2 10 5 2 6" xfId="37612" xr:uid="{00000000-0005-0000-0000-000056100000}"/>
    <cellStyle name="20 % - Accent2 10 5 2 7" xfId="47887" xr:uid="{00000000-0005-0000-0000-000057100000}"/>
    <cellStyle name="20 % - Accent2 10 5 3" xfId="6544" xr:uid="{00000000-0005-0000-0000-000058100000}"/>
    <cellStyle name="20 % - Accent2 10 5 3 2" xfId="42727" xr:uid="{00000000-0005-0000-0000-000059100000}"/>
    <cellStyle name="20 % - Accent2 10 5 3 3" xfId="53002" xr:uid="{00000000-0005-0000-0000-00005A100000}"/>
    <cellStyle name="20 % - Accent2 10 5 4" xfId="12942" xr:uid="{00000000-0005-0000-0000-00005B100000}"/>
    <cellStyle name="20 % - Accent2 10 5 5" xfId="19340" xr:uid="{00000000-0005-0000-0000-00005C100000}"/>
    <cellStyle name="20 % - Accent2 10 5 6" xfId="25738" xr:uid="{00000000-0005-0000-0000-00005D100000}"/>
    <cellStyle name="20 % - Accent2 10 5 7" xfId="32122" xr:uid="{00000000-0005-0000-0000-00005E100000}"/>
    <cellStyle name="20 % - Accent2 10 5 8" xfId="37611" xr:uid="{00000000-0005-0000-0000-00005F100000}"/>
    <cellStyle name="20 % - Accent2 10 5 9" xfId="47886" xr:uid="{00000000-0005-0000-0000-000060100000}"/>
    <cellStyle name="20 % - Accent2 10 6" xfId="909" xr:uid="{00000000-0005-0000-0000-000061100000}"/>
    <cellStyle name="20 % - Accent2 10 6 2" xfId="4486" xr:uid="{00000000-0005-0000-0000-000062100000}"/>
    <cellStyle name="20 % - Accent2 10 6 2 2" xfId="33620" xr:uid="{00000000-0005-0000-0000-000063100000}"/>
    <cellStyle name="20 % - Accent2 10 6 2 2 2" xfId="42730" xr:uid="{00000000-0005-0000-0000-000064100000}"/>
    <cellStyle name="20 % - Accent2 10 6 2 2 3" xfId="53005" xr:uid="{00000000-0005-0000-0000-000065100000}"/>
    <cellStyle name="20 % - Accent2 10 6 2 3" xfId="37614" xr:uid="{00000000-0005-0000-0000-000066100000}"/>
    <cellStyle name="20 % - Accent2 10 6 2 4" xfId="47889" xr:uid="{00000000-0005-0000-0000-000067100000}"/>
    <cellStyle name="20 % - Accent2 10 6 3" xfId="10884" xr:uid="{00000000-0005-0000-0000-000068100000}"/>
    <cellStyle name="20 % - Accent2 10 6 3 2" xfId="42729" xr:uid="{00000000-0005-0000-0000-000069100000}"/>
    <cellStyle name="20 % - Accent2 10 6 3 3" xfId="53004" xr:uid="{00000000-0005-0000-0000-00006A100000}"/>
    <cellStyle name="20 % - Accent2 10 6 4" xfId="17282" xr:uid="{00000000-0005-0000-0000-00006B100000}"/>
    <cellStyle name="20 % - Accent2 10 6 5" xfId="23680" xr:uid="{00000000-0005-0000-0000-00006C100000}"/>
    <cellStyle name="20 % - Accent2 10 6 6" xfId="30064" xr:uid="{00000000-0005-0000-0000-00006D100000}"/>
    <cellStyle name="20 % - Accent2 10 6 7" xfId="37613" xr:uid="{00000000-0005-0000-0000-00006E100000}"/>
    <cellStyle name="20 % - Accent2 10 6 8" xfId="47888" xr:uid="{00000000-0005-0000-0000-00006F100000}"/>
    <cellStyle name="20 % - Accent2 10 7" xfId="7328" xr:uid="{00000000-0005-0000-0000-000070100000}"/>
    <cellStyle name="20 % - Accent2 10 7 2" xfId="13726" xr:uid="{00000000-0005-0000-0000-000071100000}"/>
    <cellStyle name="20 % - Accent2 10 7 2 2" xfId="42731" xr:uid="{00000000-0005-0000-0000-000072100000}"/>
    <cellStyle name="20 % - Accent2 10 7 2 3" xfId="53006" xr:uid="{00000000-0005-0000-0000-000073100000}"/>
    <cellStyle name="20 % - Accent2 10 7 3" xfId="20124" xr:uid="{00000000-0005-0000-0000-000074100000}"/>
    <cellStyle name="20 % - Accent2 10 7 4" xfId="26522" xr:uid="{00000000-0005-0000-0000-000075100000}"/>
    <cellStyle name="20 % - Accent2 10 7 5" xfId="32836" xr:uid="{00000000-0005-0000-0000-000076100000}"/>
    <cellStyle name="20 % - Accent2 10 7 6" xfId="37615" xr:uid="{00000000-0005-0000-0000-000077100000}"/>
    <cellStyle name="20 % - Accent2 10 7 7" xfId="47890" xr:uid="{00000000-0005-0000-0000-000078100000}"/>
    <cellStyle name="20 % - Accent2 10 8" xfId="3700" xr:uid="{00000000-0005-0000-0000-000079100000}"/>
    <cellStyle name="20 % - Accent2 10 8 2" xfId="36618" xr:uid="{00000000-0005-0000-0000-00007A100000}"/>
    <cellStyle name="20 % - Accent2 10 8 2 2" xfId="42732" xr:uid="{00000000-0005-0000-0000-00007B100000}"/>
    <cellStyle name="20 % - Accent2 10 8 2 3" xfId="53007" xr:uid="{00000000-0005-0000-0000-00007C100000}"/>
    <cellStyle name="20 % - Accent2 10 8 3" xfId="37616" xr:uid="{00000000-0005-0000-0000-00007D100000}"/>
    <cellStyle name="20 % - Accent2 10 8 4" xfId="47891" xr:uid="{00000000-0005-0000-0000-00007E100000}"/>
    <cellStyle name="20 % - Accent2 10 9" xfId="10100" xr:uid="{00000000-0005-0000-0000-00007F100000}"/>
    <cellStyle name="20 % - Accent2 10 9 2" xfId="42220" xr:uid="{00000000-0005-0000-0000-000080100000}"/>
    <cellStyle name="20 % - Accent2 10 9 2 2" xfId="52495" xr:uid="{00000000-0005-0000-0000-000081100000}"/>
    <cellStyle name="20 % - Accent2 10 9 3" xfId="37104" xr:uid="{00000000-0005-0000-0000-000082100000}"/>
    <cellStyle name="20 % - Accent2 10 9 4" xfId="47379" xr:uid="{00000000-0005-0000-0000-000083100000}"/>
    <cellStyle name="20 % - Accent2 11" xfId="392" xr:uid="{00000000-0005-0000-0000-000084100000}"/>
    <cellStyle name="20 % - Accent2 11 10" xfId="16766" xr:uid="{00000000-0005-0000-0000-000085100000}"/>
    <cellStyle name="20 % - Accent2 11 11" xfId="23164" xr:uid="{00000000-0005-0000-0000-000086100000}"/>
    <cellStyle name="20 % - Accent2 11 12" xfId="29548" xr:uid="{00000000-0005-0000-0000-000087100000}"/>
    <cellStyle name="20 % - Accent2 11 13" xfId="36946" xr:uid="{00000000-0005-0000-0000-000088100000}"/>
    <cellStyle name="20 % - Accent2 11 14" xfId="47225" xr:uid="{00000000-0005-0000-0000-000089100000}"/>
    <cellStyle name="20 % - Accent2 11 2" xfId="1723" xr:uid="{00000000-0005-0000-0000-00008A100000}"/>
    <cellStyle name="20 % - Accent2 11 2 2" xfId="8142" xr:uid="{00000000-0005-0000-0000-00008B100000}"/>
    <cellStyle name="20 % - Accent2 11 2 2 2" xfId="14540" xr:uid="{00000000-0005-0000-0000-00008C100000}"/>
    <cellStyle name="20 % - Accent2 11 2 2 2 2" xfId="42734" xr:uid="{00000000-0005-0000-0000-00008D100000}"/>
    <cellStyle name="20 % - Accent2 11 2 2 2 3" xfId="53009" xr:uid="{00000000-0005-0000-0000-00008E100000}"/>
    <cellStyle name="20 % - Accent2 11 2 2 3" xfId="20938" xr:uid="{00000000-0005-0000-0000-00008F100000}"/>
    <cellStyle name="20 % - Accent2 11 2 2 4" xfId="27336" xr:uid="{00000000-0005-0000-0000-000090100000}"/>
    <cellStyle name="20 % - Accent2 11 2 2 5" xfId="34434" xr:uid="{00000000-0005-0000-0000-000091100000}"/>
    <cellStyle name="20 % - Accent2 11 2 2 6" xfId="37618" xr:uid="{00000000-0005-0000-0000-000092100000}"/>
    <cellStyle name="20 % - Accent2 11 2 2 7" xfId="47893" xr:uid="{00000000-0005-0000-0000-000093100000}"/>
    <cellStyle name="20 % - Accent2 11 2 3" xfId="5300" xr:uid="{00000000-0005-0000-0000-000094100000}"/>
    <cellStyle name="20 % - Accent2 11 2 3 2" xfId="42733" xr:uid="{00000000-0005-0000-0000-000095100000}"/>
    <cellStyle name="20 % - Accent2 11 2 3 3" xfId="53008" xr:uid="{00000000-0005-0000-0000-000096100000}"/>
    <cellStyle name="20 % - Accent2 11 2 4" xfId="11698" xr:uid="{00000000-0005-0000-0000-000097100000}"/>
    <cellStyle name="20 % - Accent2 11 2 5" xfId="18096" xr:uid="{00000000-0005-0000-0000-000098100000}"/>
    <cellStyle name="20 % - Accent2 11 2 6" xfId="24494" xr:uid="{00000000-0005-0000-0000-000099100000}"/>
    <cellStyle name="20 % - Accent2 11 2 7" xfId="30878" xr:uid="{00000000-0005-0000-0000-00009A100000}"/>
    <cellStyle name="20 % - Accent2 11 2 8" xfId="37617" xr:uid="{00000000-0005-0000-0000-00009B100000}"/>
    <cellStyle name="20 % - Accent2 11 2 9" xfId="47892" xr:uid="{00000000-0005-0000-0000-00009C100000}"/>
    <cellStyle name="20 % - Accent2 11 3" xfId="2129" xr:uid="{00000000-0005-0000-0000-00009D100000}"/>
    <cellStyle name="20 % - Accent2 11 3 2" xfId="8548" xr:uid="{00000000-0005-0000-0000-00009E100000}"/>
    <cellStyle name="20 % - Accent2 11 3 2 2" xfId="14946" xr:uid="{00000000-0005-0000-0000-00009F100000}"/>
    <cellStyle name="20 % - Accent2 11 3 2 2 2" xfId="42736" xr:uid="{00000000-0005-0000-0000-0000A0100000}"/>
    <cellStyle name="20 % - Accent2 11 3 2 2 3" xfId="53011" xr:uid="{00000000-0005-0000-0000-0000A1100000}"/>
    <cellStyle name="20 % - Accent2 11 3 2 3" xfId="21344" xr:uid="{00000000-0005-0000-0000-0000A2100000}"/>
    <cellStyle name="20 % - Accent2 11 3 2 4" xfId="27742" xr:uid="{00000000-0005-0000-0000-0000A3100000}"/>
    <cellStyle name="20 % - Accent2 11 3 2 5" xfId="34840" xr:uid="{00000000-0005-0000-0000-0000A4100000}"/>
    <cellStyle name="20 % - Accent2 11 3 2 6" xfId="37620" xr:uid="{00000000-0005-0000-0000-0000A5100000}"/>
    <cellStyle name="20 % - Accent2 11 3 2 7" xfId="47895" xr:uid="{00000000-0005-0000-0000-0000A6100000}"/>
    <cellStyle name="20 % - Accent2 11 3 3" xfId="5706" xr:uid="{00000000-0005-0000-0000-0000A7100000}"/>
    <cellStyle name="20 % - Accent2 11 3 3 2" xfId="42735" xr:uid="{00000000-0005-0000-0000-0000A8100000}"/>
    <cellStyle name="20 % - Accent2 11 3 3 3" xfId="53010" xr:uid="{00000000-0005-0000-0000-0000A9100000}"/>
    <cellStyle name="20 % - Accent2 11 3 4" xfId="12104" xr:uid="{00000000-0005-0000-0000-0000AA100000}"/>
    <cellStyle name="20 % - Accent2 11 3 5" xfId="18502" xr:uid="{00000000-0005-0000-0000-0000AB100000}"/>
    <cellStyle name="20 % - Accent2 11 3 6" xfId="24900" xr:uid="{00000000-0005-0000-0000-0000AC100000}"/>
    <cellStyle name="20 % - Accent2 11 3 7" xfId="31284" xr:uid="{00000000-0005-0000-0000-0000AD100000}"/>
    <cellStyle name="20 % - Accent2 11 3 8" xfId="37619" xr:uid="{00000000-0005-0000-0000-0000AE100000}"/>
    <cellStyle name="20 % - Accent2 11 3 9" xfId="47894" xr:uid="{00000000-0005-0000-0000-0000AF100000}"/>
    <cellStyle name="20 % - Accent2 11 4" xfId="2535" xr:uid="{00000000-0005-0000-0000-0000B0100000}"/>
    <cellStyle name="20 % - Accent2 11 4 2" xfId="8954" xr:uid="{00000000-0005-0000-0000-0000B1100000}"/>
    <cellStyle name="20 % - Accent2 11 4 2 2" xfId="15352" xr:uid="{00000000-0005-0000-0000-0000B2100000}"/>
    <cellStyle name="20 % - Accent2 11 4 2 2 2" xfId="42738" xr:uid="{00000000-0005-0000-0000-0000B3100000}"/>
    <cellStyle name="20 % - Accent2 11 4 2 2 3" xfId="53013" xr:uid="{00000000-0005-0000-0000-0000B4100000}"/>
    <cellStyle name="20 % - Accent2 11 4 2 3" xfId="21750" xr:uid="{00000000-0005-0000-0000-0000B5100000}"/>
    <cellStyle name="20 % - Accent2 11 4 2 4" xfId="28148" xr:uid="{00000000-0005-0000-0000-0000B6100000}"/>
    <cellStyle name="20 % - Accent2 11 4 2 5" xfId="35246" xr:uid="{00000000-0005-0000-0000-0000B7100000}"/>
    <cellStyle name="20 % - Accent2 11 4 2 6" xfId="37622" xr:uid="{00000000-0005-0000-0000-0000B8100000}"/>
    <cellStyle name="20 % - Accent2 11 4 2 7" xfId="47897" xr:uid="{00000000-0005-0000-0000-0000B9100000}"/>
    <cellStyle name="20 % - Accent2 11 4 3" xfId="6112" xr:uid="{00000000-0005-0000-0000-0000BA100000}"/>
    <cellStyle name="20 % - Accent2 11 4 3 2" xfId="42737" xr:uid="{00000000-0005-0000-0000-0000BB100000}"/>
    <cellStyle name="20 % - Accent2 11 4 3 3" xfId="53012" xr:uid="{00000000-0005-0000-0000-0000BC100000}"/>
    <cellStyle name="20 % - Accent2 11 4 4" xfId="12510" xr:uid="{00000000-0005-0000-0000-0000BD100000}"/>
    <cellStyle name="20 % - Accent2 11 4 5" xfId="18908" xr:uid="{00000000-0005-0000-0000-0000BE100000}"/>
    <cellStyle name="20 % - Accent2 11 4 6" xfId="25306" xr:uid="{00000000-0005-0000-0000-0000BF100000}"/>
    <cellStyle name="20 % - Accent2 11 4 7" xfId="31690" xr:uid="{00000000-0005-0000-0000-0000C0100000}"/>
    <cellStyle name="20 % - Accent2 11 4 8" xfId="37621" xr:uid="{00000000-0005-0000-0000-0000C1100000}"/>
    <cellStyle name="20 % - Accent2 11 4 9" xfId="47896" xr:uid="{00000000-0005-0000-0000-0000C2100000}"/>
    <cellStyle name="20 % - Accent2 11 5" xfId="3235" xr:uid="{00000000-0005-0000-0000-0000C3100000}"/>
    <cellStyle name="20 % - Accent2 11 5 2" xfId="9654" xr:uid="{00000000-0005-0000-0000-0000C4100000}"/>
    <cellStyle name="20 % - Accent2 11 5 2 2" xfId="16052" xr:uid="{00000000-0005-0000-0000-0000C5100000}"/>
    <cellStyle name="20 % - Accent2 11 5 2 3" xfId="22450" xr:uid="{00000000-0005-0000-0000-0000C6100000}"/>
    <cellStyle name="20 % - Accent2 11 5 2 4" xfId="28848" xr:uid="{00000000-0005-0000-0000-0000C7100000}"/>
    <cellStyle name="20 % - Accent2 11 5 2 5" xfId="35946" xr:uid="{00000000-0005-0000-0000-0000C8100000}"/>
    <cellStyle name="20 % - Accent2 11 5 2 6" xfId="42739" xr:uid="{00000000-0005-0000-0000-0000C9100000}"/>
    <cellStyle name="20 % - Accent2 11 5 2 7" xfId="53014" xr:uid="{00000000-0005-0000-0000-0000CA100000}"/>
    <cellStyle name="20 % - Accent2 11 5 3" xfId="6812" xr:uid="{00000000-0005-0000-0000-0000CB100000}"/>
    <cellStyle name="20 % - Accent2 11 5 4" xfId="13210" xr:uid="{00000000-0005-0000-0000-0000CC100000}"/>
    <cellStyle name="20 % - Accent2 11 5 5" xfId="19608" xr:uid="{00000000-0005-0000-0000-0000CD100000}"/>
    <cellStyle name="20 % - Accent2 11 5 6" xfId="26006" xr:uid="{00000000-0005-0000-0000-0000CE100000}"/>
    <cellStyle name="20 % - Accent2 11 5 7" xfId="32390" xr:uid="{00000000-0005-0000-0000-0000CF100000}"/>
    <cellStyle name="20 % - Accent2 11 5 8" xfId="37623" xr:uid="{00000000-0005-0000-0000-0000D0100000}"/>
    <cellStyle name="20 % - Accent2 11 5 9" xfId="47898" xr:uid="{00000000-0005-0000-0000-0000D1100000}"/>
    <cellStyle name="20 % - Accent2 11 6" xfId="1177" xr:uid="{00000000-0005-0000-0000-0000D2100000}"/>
    <cellStyle name="20 % - Accent2 11 6 2" xfId="4754" xr:uid="{00000000-0005-0000-0000-0000D3100000}"/>
    <cellStyle name="20 % - Accent2 11 6 2 2" xfId="33888" xr:uid="{00000000-0005-0000-0000-0000D4100000}"/>
    <cellStyle name="20 % - Accent2 11 6 2 3" xfId="42740" xr:uid="{00000000-0005-0000-0000-0000D5100000}"/>
    <cellStyle name="20 % - Accent2 11 6 2 4" xfId="53015" xr:uid="{00000000-0005-0000-0000-0000D6100000}"/>
    <cellStyle name="20 % - Accent2 11 6 3" xfId="11152" xr:uid="{00000000-0005-0000-0000-0000D7100000}"/>
    <cellStyle name="20 % - Accent2 11 6 4" xfId="17550" xr:uid="{00000000-0005-0000-0000-0000D8100000}"/>
    <cellStyle name="20 % - Accent2 11 6 5" xfId="23948" xr:uid="{00000000-0005-0000-0000-0000D9100000}"/>
    <cellStyle name="20 % - Accent2 11 6 6" xfId="30332" xr:uid="{00000000-0005-0000-0000-0000DA100000}"/>
    <cellStyle name="20 % - Accent2 11 6 7" xfId="37624" xr:uid="{00000000-0005-0000-0000-0000DB100000}"/>
    <cellStyle name="20 % - Accent2 11 6 8" xfId="47899" xr:uid="{00000000-0005-0000-0000-0000DC100000}"/>
    <cellStyle name="20 % - Accent2 11 7" xfId="7596" xr:uid="{00000000-0005-0000-0000-0000DD100000}"/>
    <cellStyle name="20 % - Accent2 11 7 2" xfId="13994" xr:uid="{00000000-0005-0000-0000-0000DE100000}"/>
    <cellStyle name="20 % - Accent2 11 7 2 2" xfId="42221" xr:uid="{00000000-0005-0000-0000-0000DF100000}"/>
    <cellStyle name="20 % - Accent2 11 7 2 3" xfId="52496" xr:uid="{00000000-0005-0000-0000-0000E0100000}"/>
    <cellStyle name="20 % - Accent2 11 7 3" xfId="20392" xr:uid="{00000000-0005-0000-0000-0000E1100000}"/>
    <cellStyle name="20 % - Accent2 11 7 4" xfId="26790" xr:uid="{00000000-0005-0000-0000-0000E2100000}"/>
    <cellStyle name="20 % - Accent2 11 7 5" xfId="33104" xr:uid="{00000000-0005-0000-0000-0000E3100000}"/>
    <cellStyle name="20 % - Accent2 11 7 6" xfId="37105" xr:uid="{00000000-0005-0000-0000-0000E4100000}"/>
    <cellStyle name="20 % - Accent2 11 7 7" xfId="47380" xr:uid="{00000000-0005-0000-0000-0000E5100000}"/>
    <cellStyle name="20 % - Accent2 11 8" xfId="3969" xr:uid="{00000000-0005-0000-0000-0000E6100000}"/>
    <cellStyle name="20 % - Accent2 11 8 2" xfId="36632" xr:uid="{00000000-0005-0000-0000-0000E7100000}"/>
    <cellStyle name="20 % - Accent2 11 8 3" xfId="42066" xr:uid="{00000000-0005-0000-0000-0000E8100000}"/>
    <cellStyle name="20 % - Accent2 11 8 4" xfId="52341" xr:uid="{00000000-0005-0000-0000-0000E9100000}"/>
    <cellStyle name="20 % - Accent2 11 9" xfId="10368" xr:uid="{00000000-0005-0000-0000-0000EA100000}"/>
    <cellStyle name="20 % - Accent2 12" xfId="406" xr:uid="{00000000-0005-0000-0000-0000EB100000}"/>
    <cellStyle name="20 % - Accent2 12 10" xfId="16780" xr:uid="{00000000-0005-0000-0000-0000EC100000}"/>
    <cellStyle name="20 % - Accent2 12 11" xfId="23178" xr:uid="{00000000-0005-0000-0000-0000ED100000}"/>
    <cellStyle name="20 % - Accent2 12 12" xfId="29562" xr:uid="{00000000-0005-0000-0000-0000EE100000}"/>
    <cellStyle name="20 % - Accent2 12 13" xfId="36960" xr:uid="{00000000-0005-0000-0000-0000EF100000}"/>
    <cellStyle name="20 % - Accent2 12 14" xfId="47239" xr:uid="{00000000-0005-0000-0000-0000F0100000}"/>
    <cellStyle name="20 % - Accent2 12 2" xfId="1737" xr:uid="{00000000-0005-0000-0000-0000F1100000}"/>
    <cellStyle name="20 % - Accent2 12 2 2" xfId="8156" xr:uid="{00000000-0005-0000-0000-0000F2100000}"/>
    <cellStyle name="20 % - Accent2 12 2 2 2" xfId="14554" xr:uid="{00000000-0005-0000-0000-0000F3100000}"/>
    <cellStyle name="20 % - Accent2 12 2 2 2 2" xfId="42742" xr:uid="{00000000-0005-0000-0000-0000F4100000}"/>
    <cellStyle name="20 % - Accent2 12 2 2 2 3" xfId="53017" xr:uid="{00000000-0005-0000-0000-0000F5100000}"/>
    <cellStyle name="20 % - Accent2 12 2 2 3" xfId="20952" xr:uid="{00000000-0005-0000-0000-0000F6100000}"/>
    <cellStyle name="20 % - Accent2 12 2 2 4" xfId="27350" xr:uid="{00000000-0005-0000-0000-0000F7100000}"/>
    <cellStyle name="20 % - Accent2 12 2 2 5" xfId="34448" xr:uid="{00000000-0005-0000-0000-0000F8100000}"/>
    <cellStyle name="20 % - Accent2 12 2 2 6" xfId="37626" xr:uid="{00000000-0005-0000-0000-0000F9100000}"/>
    <cellStyle name="20 % - Accent2 12 2 2 7" xfId="47901" xr:uid="{00000000-0005-0000-0000-0000FA100000}"/>
    <cellStyle name="20 % - Accent2 12 2 3" xfId="5314" xr:uid="{00000000-0005-0000-0000-0000FB100000}"/>
    <cellStyle name="20 % - Accent2 12 2 3 2" xfId="42741" xr:uid="{00000000-0005-0000-0000-0000FC100000}"/>
    <cellStyle name="20 % - Accent2 12 2 3 3" xfId="53016" xr:uid="{00000000-0005-0000-0000-0000FD100000}"/>
    <cellStyle name="20 % - Accent2 12 2 4" xfId="11712" xr:uid="{00000000-0005-0000-0000-0000FE100000}"/>
    <cellStyle name="20 % - Accent2 12 2 5" xfId="18110" xr:uid="{00000000-0005-0000-0000-0000FF100000}"/>
    <cellStyle name="20 % - Accent2 12 2 6" xfId="24508" xr:uid="{00000000-0005-0000-0000-000000110000}"/>
    <cellStyle name="20 % - Accent2 12 2 7" xfId="30892" xr:uid="{00000000-0005-0000-0000-000001110000}"/>
    <cellStyle name="20 % - Accent2 12 2 8" xfId="37625" xr:uid="{00000000-0005-0000-0000-000002110000}"/>
    <cellStyle name="20 % - Accent2 12 2 9" xfId="47900" xr:uid="{00000000-0005-0000-0000-000003110000}"/>
    <cellStyle name="20 % - Accent2 12 3" xfId="2143" xr:uid="{00000000-0005-0000-0000-000004110000}"/>
    <cellStyle name="20 % - Accent2 12 3 2" xfId="8562" xr:uid="{00000000-0005-0000-0000-000005110000}"/>
    <cellStyle name="20 % - Accent2 12 3 2 2" xfId="14960" xr:uid="{00000000-0005-0000-0000-000006110000}"/>
    <cellStyle name="20 % - Accent2 12 3 2 3" xfId="21358" xr:uid="{00000000-0005-0000-0000-000007110000}"/>
    <cellStyle name="20 % - Accent2 12 3 2 4" xfId="27756" xr:uid="{00000000-0005-0000-0000-000008110000}"/>
    <cellStyle name="20 % - Accent2 12 3 2 5" xfId="34854" xr:uid="{00000000-0005-0000-0000-000009110000}"/>
    <cellStyle name="20 % - Accent2 12 3 2 6" xfId="42743" xr:uid="{00000000-0005-0000-0000-00000A110000}"/>
    <cellStyle name="20 % - Accent2 12 3 2 7" xfId="53018" xr:uid="{00000000-0005-0000-0000-00000B110000}"/>
    <cellStyle name="20 % - Accent2 12 3 3" xfId="5720" xr:uid="{00000000-0005-0000-0000-00000C110000}"/>
    <cellStyle name="20 % - Accent2 12 3 4" xfId="12118" xr:uid="{00000000-0005-0000-0000-00000D110000}"/>
    <cellStyle name="20 % - Accent2 12 3 5" xfId="18516" xr:uid="{00000000-0005-0000-0000-00000E110000}"/>
    <cellStyle name="20 % - Accent2 12 3 6" xfId="24914" xr:uid="{00000000-0005-0000-0000-00000F110000}"/>
    <cellStyle name="20 % - Accent2 12 3 7" xfId="31298" xr:uid="{00000000-0005-0000-0000-000010110000}"/>
    <cellStyle name="20 % - Accent2 12 3 8" xfId="37627" xr:uid="{00000000-0005-0000-0000-000011110000}"/>
    <cellStyle name="20 % - Accent2 12 3 9" xfId="47902" xr:uid="{00000000-0005-0000-0000-000012110000}"/>
    <cellStyle name="20 % - Accent2 12 4" xfId="2549" xr:uid="{00000000-0005-0000-0000-000013110000}"/>
    <cellStyle name="20 % - Accent2 12 4 2" xfId="8968" xr:uid="{00000000-0005-0000-0000-000014110000}"/>
    <cellStyle name="20 % - Accent2 12 4 2 2" xfId="15366" xr:uid="{00000000-0005-0000-0000-000015110000}"/>
    <cellStyle name="20 % - Accent2 12 4 2 3" xfId="21764" xr:uid="{00000000-0005-0000-0000-000016110000}"/>
    <cellStyle name="20 % - Accent2 12 4 2 4" xfId="28162" xr:uid="{00000000-0005-0000-0000-000017110000}"/>
    <cellStyle name="20 % - Accent2 12 4 2 5" xfId="35260" xr:uid="{00000000-0005-0000-0000-000018110000}"/>
    <cellStyle name="20 % - Accent2 12 4 2 6" xfId="42744" xr:uid="{00000000-0005-0000-0000-000019110000}"/>
    <cellStyle name="20 % - Accent2 12 4 2 7" xfId="53019" xr:uid="{00000000-0005-0000-0000-00001A110000}"/>
    <cellStyle name="20 % - Accent2 12 4 3" xfId="6126" xr:uid="{00000000-0005-0000-0000-00001B110000}"/>
    <cellStyle name="20 % - Accent2 12 4 4" xfId="12524" xr:uid="{00000000-0005-0000-0000-00001C110000}"/>
    <cellStyle name="20 % - Accent2 12 4 5" xfId="18922" xr:uid="{00000000-0005-0000-0000-00001D110000}"/>
    <cellStyle name="20 % - Accent2 12 4 6" xfId="25320" xr:uid="{00000000-0005-0000-0000-00001E110000}"/>
    <cellStyle name="20 % - Accent2 12 4 7" xfId="31704" xr:uid="{00000000-0005-0000-0000-00001F110000}"/>
    <cellStyle name="20 % - Accent2 12 4 8" xfId="37628" xr:uid="{00000000-0005-0000-0000-000020110000}"/>
    <cellStyle name="20 % - Accent2 12 4 9" xfId="47903" xr:uid="{00000000-0005-0000-0000-000021110000}"/>
    <cellStyle name="20 % - Accent2 12 5" xfId="3249" xr:uid="{00000000-0005-0000-0000-000022110000}"/>
    <cellStyle name="20 % - Accent2 12 5 2" xfId="9668" xr:uid="{00000000-0005-0000-0000-000023110000}"/>
    <cellStyle name="20 % - Accent2 12 5 2 2" xfId="16066" xr:uid="{00000000-0005-0000-0000-000024110000}"/>
    <cellStyle name="20 % - Accent2 12 5 2 3" xfId="22464" xr:uid="{00000000-0005-0000-0000-000025110000}"/>
    <cellStyle name="20 % - Accent2 12 5 2 4" xfId="28862" xr:uid="{00000000-0005-0000-0000-000026110000}"/>
    <cellStyle name="20 % - Accent2 12 5 2 5" xfId="35960" xr:uid="{00000000-0005-0000-0000-000027110000}"/>
    <cellStyle name="20 % - Accent2 12 5 2 6" xfId="42222" xr:uid="{00000000-0005-0000-0000-000028110000}"/>
    <cellStyle name="20 % - Accent2 12 5 2 7" xfId="52497" xr:uid="{00000000-0005-0000-0000-000029110000}"/>
    <cellStyle name="20 % - Accent2 12 5 3" xfId="6826" xr:uid="{00000000-0005-0000-0000-00002A110000}"/>
    <cellStyle name="20 % - Accent2 12 5 4" xfId="13224" xr:uid="{00000000-0005-0000-0000-00002B110000}"/>
    <cellStyle name="20 % - Accent2 12 5 5" xfId="19622" xr:uid="{00000000-0005-0000-0000-00002C110000}"/>
    <cellStyle name="20 % - Accent2 12 5 6" xfId="26020" xr:uid="{00000000-0005-0000-0000-00002D110000}"/>
    <cellStyle name="20 % - Accent2 12 5 7" xfId="32404" xr:uid="{00000000-0005-0000-0000-00002E110000}"/>
    <cellStyle name="20 % - Accent2 12 5 8" xfId="37106" xr:uid="{00000000-0005-0000-0000-00002F110000}"/>
    <cellStyle name="20 % - Accent2 12 5 9" xfId="47381" xr:uid="{00000000-0005-0000-0000-000030110000}"/>
    <cellStyle name="20 % - Accent2 12 6" xfId="1191" xr:uid="{00000000-0005-0000-0000-000031110000}"/>
    <cellStyle name="20 % - Accent2 12 6 2" xfId="4768" xr:uid="{00000000-0005-0000-0000-000032110000}"/>
    <cellStyle name="20 % - Accent2 12 6 2 2" xfId="33902" xr:uid="{00000000-0005-0000-0000-000033110000}"/>
    <cellStyle name="20 % - Accent2 12 6 3" xfId="11166" xr:uid="{00000000-0005-0000-0000-000034110000}"/>
    <cellStyle name="20 % - Accent2 12 6 4" xfId="17564" xr:uid="{00000000-0005-0000-0000-000035110000}"/>
    <cellStyle name="20 % - Accent2 12 6 5" xfId="23962" xr:uid="{00000000-0005-0000-0000-000036110000}"/>
    <cellStyle name="20 % - Accent2 12 6 6" xfId="30346" xr:uid="{00000000-0005-0000-0000-000037110000}"/>
    <cellStyle name="20 % - Accent2 12 6 7" xfId="42080" xr:uid="{00000000-0005-0000-0000-000038110000}"/>
    <cellStyle name="20 % - Accent2 12 6 8" xfId="52355" xr:uid="{00000000-0005-0000-0000-000039110000}"/>
    <cellStyle name="20 % - Accent2 12 7" xfId="7610" xr:uid="{00000000-0005-0000-0000-00003A110000}"/>
    <cellStyle name="20 % - Accent2 12 7 2" xfId="14008" xr:uid="{00000000-0005-0000-0000-00003B110000}"/>
    <cellStyle name="20 % - Accent2 12 7 3" xfId="20406" xr:uid="{00000000-0005-0000-0000-00003C110000}"/>
    <cellStyle name="20 % - Accent2 12 7 4" xfId="26804" xr:uid="{00000000-0005-0000-0000-00003D110000}"/>
    <cellStyle name="20 % - Accent2 12 7 5" xfId="33118" xr:uid="{00000000-0005-0000-0000-00003E110000}"/>
    <cellStyle name="20 % - Accent2 12 8" xfId="3983" xr:uid="{00000000-0005-0000-0000-00003F110000}"/>
    <cellStyle name="20 % - Accent2 12 8 2" xfId="36646" xr:uid="{00000000-0005-0000-0000-000040110000}"/>
    <cellStyle name="20 % - Accent2 12 9" xfId="10382" xr:uid="{00000000-0005-0000-0000-000041110000}"/>
    <cellStyle name="20 % - Accent2 13" xfId="420" xr:uid="{00000000-0005-0000-0000-000042110000}"/>
    <cellStyle name="20 % - Accent2 13 10" xfId="16794" xr:uid="{00000000-0005-0000-0000-000043110000}"/>
    <cellStyle name="20 % - Accent2 13 11" xfId="23192" xr:uid="{00000000-0005-0000-0000-000044110000}"/>
    <cellStyle name="20 % - Accent2 13 12" xfId="29576" xr:uid="{00000000-0005-0000-0000-000045110000}"/>
    <cellStyle name="20 % - Accent2 13 13" xfId="36974" xr:uid="{00000000-0005-0000-0000-000046110000}"/>
    <cellStyle name="20 % - Accent2 13 14" xfId="47253" xr:uid="{00000000-0005-0000-0000-000047110000}"/>
    <cellStyle name="20 % - Accent2 13 2" xfId="1751" xr:uid="{00000000-0005-0000-0000-000048110000}"/>
    <cellStyle name="20 % - Accent2 13 2 2" xfId="8170" xr:uid="{00000000-0005-0000-0000-000049110000}"/>
    <cellStyle name="20 % - Accent2 13 2 2 2" xfId="14568" xr:uid="{00000000-0005-0000-0000-00004A110000}"/>
    <cellStyle name="20 % - Accent2 13 2 2 3" xfId="20966" xr:uid="{00000000-0005-0000-0000-00004B110000}"/>
    <cellStyle name="20 % - Accent2 13 2 2 4" xfId="27364" xr:uid="{00000000-0005-0000-0000-00004C110000}"/>
    <cellStyle name="20 % - Accent2 13 2 2 5" xfId="34462" xr:uid="{00000000-0005-0000-0000-00004D110000}"/>
    <cellStyle name="20 % - Accent2 13 2 2 6" xfId="42746" xr:uid="{00000000-0005-0000-0000-00004E110000}"/>
    <cellStyle name="20 % - Accent2 13 2 2 7" xfId="53021" xr:uid="{00000000-0005-0000-0000-00004F110000}"/>
    <cellStyle name="20 % - Accent2 13 2 3" xfId="5328" xr:uid="{00000000-0005-0000-0000-000050110000}"/>
    <cellStyle name="20 % - Accent2 13 2 4" xfId="11726" xr:uid="{00000000-0005-0000-0000-000051110000}"/>
    <cellStyle name="20 % - Accent2 13 2 5" xfId="18124" xr:uid="{00000000-0005-0000-0000-000052110000}"/>
    <cellStyle name="20 % - Accent2 13 2 6" xfId="24522" xr:uid="{00000000-0005-0000-0000-000053110000}"/>
    <cellStyle name="20 % - Accent2 13 2 7" xfId="30906" xr:uid="{00000000-0005-0000-0000-000054110000}"/>
    <cellStyle name="20 % - Accent2 13 2 8" xfId="37630" xr:uid="{00000000-0005-0000-0000-000055110000}"/>
    <cellStyle name="20 % - Accent2 13 2 9" xfId="47905" xr:uid="{00000000-0005-0000-0000-000056110000}"/>
    <cellStyle name="20 % - Accent2 13 3" xfId="2157" xr:uid="{00000000-0005-0000-0000-000057110000}"/>
    <cellStyle name="20 % - Accent2 13 3 2" xfId="8576" xr:uid="{00000000-0005-0000-0000-000058110000}"/>
    <cellStyle name="20 % - Accent2 13 3 2 2" xfId="14974" xr:uid="{00000000-0005-0000-0000-000059110000}"/>
    <cellStyle name="20 % - Accent2 13 3 2 3" xfId="21372" xr:uid="{00000000-0005-0000-0000-00005A110000}"/>
    <cellStyle name="20 % - Accent2 13 3 2 4" xfId="27770" xr:uid="{00000000-0005-0000-0000-00005B110000}"/>
    <cellStyle name="20 % - Accent2 13 3 2 5" xfId="34868" xr:uid="{00000000-0005-0000-0000-00005C110000}"/>
    <cellStyle name="20 % - Accent2 13 3 2 6" xfId="42745" xr:uid="{00000000-0005-0000-0000-00005D110000}"/>
    <cellStyle name="20 % - Accent2 13 3 2 7" xfId="53020" xr:uid="{00000000-0005-0000-0000-00005E110000}"/>
    <cellStyle name="20 % - Accent2 13 3 3" xfId="5734" xr:uid="{00000000-0005-0000-0000-00005F110000}"/>
    <cellStyle name="20 % - Accent2 13 3 4" xfId="12132" xr:uid="{00000000-0005-0000-0000-000060110000}"/>
    <cellStyle name="20 % - Accent2 13 3 5" xfId="18530" xr:uid="{00000000-0005-0000-0000-000061110000}"/>
    <cellStyle name="20 % - Accent2 13 3 6" xfId="24928" xr:uid="{00000000-0005-0000-0000-000062110000}"/>
    <cellStyle name="20 % - Accent2 13 3 7" xfId="31312" xr:uid="{00000000-0005-0000-0000-000063110000}"/>
    <cellStyle name="20 % - Accent2 13 3 8" xfId="37629" xr:uid="{00000000-0005-0000-0000-000064110000}"/>
    <cellStyle name="20 % - Accent2 13 3 9" xfId="47904" xr:uid="{00000000-0005-0000-0000-000065110000}"/>
    <cellStyle name="20 % - Accent2 13 4" xfId="2563" xr:uid="{00000000-0005-0000-0000-000066110000}"/>
    <cellStyle name="20 % - Accent2 13 4 2" xfId="8982" xr:uid="{00000000-0005-0000-0000-000067110000}"/>
    <cellStyle name="20 % - Accent2 13 4 2 2" xfId="15380" xr:uid="{00000000-0005-0000-0000-000068110000}"/>
    <cellStyle name="20 % - Accent2 13 4 2 3" xfId="21778" xr:uid="{00000000-0005-0000-0000-000069110000}"/>
    <cellStyle name="20 % - Accent2 13 4 2 4" xfId="28176" xr:uid="{00000000-0005-0000-0000-00006A110000}"/>
    <cellStyle name="20 % - Accent2 13 4 2 5" xfId="35274" xr:uid="{00000000-0005-0000-0000-00006B110000}"/>
    <cellStyle name="20 % - Accent2 13 4 3" xfId="6140" xr:uid="{00000000-0005-0000-0000-00006C110000}"/>
    <cellStyle name="20 % - Accent2 13 4 4" xfId="12538" xr:uid="{00000000-0005-0000-0000-00006D110000}"/>
    <cellStyle name="20 % - Accent2 13 4 5" xfId="18936" xr:uid="{00000000-0005-0000-0000-00006E110000}"/>
    <cellStyle name="20 % - Accent2 13 4 6" xfId="25334" xr:uid="{00000000-0005-0000-0000-00006F110000}"/>
    <cellStyle name="20 % - Accent2 13 4 7" xfId="31718" xr:uid="{00000000-0005-0000-0000-000070110000}"/>
    <cellStyle name="20 % - Accent2 13 4 8" xfId="42094" xr:uid="{00000000-0005-0000-0000-000071110000}"/>
    <cellStyle name="20 % - Accent2 13 4 9" xfId="52369" xr:uid="{00000000-0005-0000-0000-000072110000}"/>
    <cellStyle name="20 % - Accent2 13 5" xfId="3263" xr:uid="{00000000-0005-0000-0000-000073110000}"/>
    <cellStyle name="20 % - Accent2 13 5 2" xfId="9682" xr:uid="{00000000-0005-0000-0000-000074110000}"/>
    <cellStyle name="20 % - Accent2 13 5 2 2" xfId="16080" xr:uid="{00000000-0005-0000-0000-000075110000}"/>
    <cellStyle name="20 % - Accent2 13 5 2 3" xfId="22478" xr:uid="{00000000-0005-0000-0000-000076110000}"/>
    <cellStyle name="20 % - Accent2 13 5 2 4" xfId="28876" xr:uid="{00000000-0005-0000-0000-000077110000}"/>
    <cellStyle name="20 % - Accent2 13 5 2 5" xfId="35974" xr:uid="{00000000-0005-0000-0000-000078110000}"/>
    <cellStyle name="20 % - Accent2 13 5 3" xfId="6840" xr:uid="{00000000-0005-0000-0000-000079110000}"/>
    <cellStyle name="20 % - Accent2 13 5 4" xfId="13238" xr:uid="{00000000-0005-0000-0000-00007A110000}"/>
    <cellStyle name="20 % - Accent2 13 5 5" xfId="19636" xr:uid="{00000000-0005-0000-0000-00007B110000}"/>
    <cellStyle name="20 % - Accent2 13 5 6" xfId="26034" xr:uid="{00000000-0005-0000-0000-00007C110000}"/>
    <cellStyle name="20 % - Accent2 13 5 7" xfId="32418" xr:uid="{00000000-0005-0000-0000-00007D110000}"/>
    <cellStyle name="20 % - Accent2 13 6" xfId="1205" xr:uid="{00000000-0005-0000-0000-00007E110000}"/>
    <cellStyle name="20 % - Accent2 13 6 2" xfId="4782" xr:uid="{00000000-0005-0000-0000-00007F110000}"/>
    <cellStyle name="20 % - Accent2 13 6 2 2" xfId="33916" xr:uid="{00000000-0005-0000-0000-000080110000}"/>
    <cellStyle name="20 % - Accent2 13 6 3" xfId="11180" xr:uid="{00000000-0005-0000-0000-000081110000}"/>
    <cellStyle name="20 % - Accent2 13 6 4" xfId="17578" xr:uid="{00000000-0005-0000-0000-000082110000}"/>
    <cellStyle name="20 % - Accent2 13 6 5" xfId="23976" xr:uid="{00000000-0005-0000-0000-000083110000}"/>
    <cellStyle name="20 % - Accent2 13 6 6" xfId="30360" xr:uid="{00000000-0005-0000-0000-000084110000}"/>
    <cellStyle name="20 % - Accent2 13 7" xfId="7624" xr:uid="{00000000-0005-0000-0000-000085110000}"/>
    <cellStyle name="20 % - Accent2 13 7 2" xfId="14022" xr:uid="{00000000-0005-0000-0000-000086110000}"/>
    <cellStyle name="20 % - Accent2 13 7 3" xfId="20420" xr:uid="{00000000-0005-0000-0000-000087110000}"/>
    <cellStyle name="20 % - Accent2 13 7 4" xfId="26818" xr:uid="{00000000-0005-0000-0000-000088110000}"/>
    <cellStyle name="20 % - Accent2 13 7 5" xfId="33132" xr:uid="{00000000-0005-0000-0000-000089110000}"/>
    <cellStyle name="20 % - Accent2 13 8" xfId="3997" xr:uid="{00000000-0005-0000-0000-00008A110000}"/>
    <cellStyle name="20 % - Accent2 13 9" xfId="10396" xr:uid="{00000000-0005-0000-0000-00008B110000}"/>
    <cellStyle name="20 % - Accent2 14" xfId="434" xr:uid="{00000000-0005-0000-0000-00008C110000}"/>
    <cellStyle name="20 % - Accent2 14 10" xfId="16808" xr:uid="{00000000-0005-0000-0000-00008D110000}"/>
    <cellStyle name="20 % - Accent2 14 11" xfId="23206" xr:uid="{00000000-0005-0000-0000-00008E110000}"/>
    <cellStyle name="20 % - Accent2 14 12" xfId="29590" xr:uid="{00000000-0005-0000-0000-00008F110000}"/>
    <cellStyle name="20 % - Accent2 14 13" xfId="37631" xr:uid="{00000000-0005-0000-0000-000090110000}"/>
    <cellStyle name="20 % - Accent2 14 14" xfId="47906" xr:uid="{00000000-0005-0000-0000-000091110000}"/>
    <cellStyle name="20 % - Accent2 14 2" xfId="1765" xr:uid="{00000000-0005-0000-0000-000092110000}"/>
    <cellStyle name="20 % - Accent2 14 2 2" xfId="8184" xr:uid="{00000000-0005-0000-0000-000093110000}"/>
    <cellStyle name="20 % - Accent2 14 2 2 2" xfId="14582" xr:uid="{00000000-0005-0000-0000-000094110000}"/>
    <cellStyle name="20 % - Accent2 14 2 2 3" xfId="20980" xr:uid="{00000000-0005-0000-0000-000095110000}"/>
    <cellStyle name="20 % - Accent2 14 2 2 4" xfId="27378" xr:uid="{00000000-0005-0000-0000-000096110000}"/>
    <cellStyle name="20 % - Accent2 14 2 2 5" xfId="34476" xr:uid="{00000000-0005-0000-0000-000097110000}"/>
    <cellStyle name="20 % - Accent2 14 2 2 6" xfId="42748" xr:uid="{00000000-0005-0000-0000-000098110000}"/>
    <cellStyle name="20 % - Accent2 14 2 2 7" xfId="53023" xr:uid="{00000000-0005-0000-0000-000099110000}"/>
    <cellStyle name="20 % - Accent2 14 2 3" xfId="5342" xr:uid="{00000000-0005-0000-0000-00009A110000}"/>
    <cellStyle name="20 % - Accent2 14 2 4" xfId="11740" xr:uid="{00000000-0005-0000-0000-00009B110000}"/>
    <cellStyle name="20 % - Accent2 14 2 5" xfId="18138" xr:uid="{00000000-0005-0000-0000-00009C110000}"/>
    <cellStyle name="20 % - Accent2 14 2 6" xfId="24536" xr:uid="{00000000-0005-0000-0000-00009D110000}"/>
    <cellStyle name="20 % - Accent2 14 2 7" xfId="30920" xr:uid="{00000000-0005-0000-0000-00009E110000}"/>
    <cellStyle name="20 % - Accent2 14 2 8" xfId="37632" xr:uid="{00000000-0005-0000-0000-00009F110000}"/>
    <cellStyle name="20 % - Accent2 14 2 9" xfId="47907" xr:uid="{00000000-0005-0000-0000-0000A0110000}"/>
    <cellStyle name="20 % - Accent2 14 3" xfId="2171" xr:uid="{00000000-0005-0000-0000-0000A1110000}"/>
    <cellStyle name="20 % - Accent2 14 3 2" xfId="8590" xr:uid="{00000000-0005-0000-0000-0000A2110000}"/>
    <cellStyle name="20 % - Accent2 14 3 2 2" xfId="14988" xr:uid="{00000000-0005-0000-0000-0000A3110000}"/>
    <cellStyle name="20 % - Accent2 14 3 2 3" xfId="21386" xr:uid="{00000000-0005-0000-0000-0000A4110000}"/>
    <cellStyle name="20 % - Accent2 14 3 2 4" xfId="27784" xr:uid="{00000000-0005-0000-0000-0000A5110000}"/>
    <cellStyle name="20 % - Accent2 14 3 2 5" xfId="34882" xr:uid="{00000000-0005-0000-0000-0000A6110000}"/>
    <cellStyle name="20 % - Accent2 14 3 3" xfId="5748" xr:uid="{00000000-0005-0000-0000-0000A7110000}"/>
    <cellStyle name="20 % - Accent2 14 3 4" xfId="12146" xr:uid="{00000000-0005-0000-0000-0000A8110000}"/>
    <cellStyle name="20 % - Accent2 14 3 5" xfId="18544" xr:uid="{00000000-0005-0000-0000-0000A9110000}"/>
    <cellStyle name="20 % - Accent2 14 3 6" xfId="24942" xr:uid="{00000000-0005-0000-0000-0000AA110000}"/>
    <cellStyle name="20 % - Accent2 14 3 7" xfId="31326" xr:uid="{00000000-0005-0000-0000-0000AB110000}"/>
    <cellStyle name="20 % - Accent2 14 3 8" xfId="42747" xr:uid="{00000000-0005-0000-0000-0000AC110000}"/>
    <cellStyle name="20 % - Accent2 14 3 9" xfId="53022" xr:uid="{00000000-0005-0000-0000-0000AD110000}"/>
    <cellStyle name="20 % - Accent2 14 4" xfId="2577" xr:uid="{00000000-0005-0000-0000-0000AE110000}"/>
    <cellStyle name="20 % - Accent2 14 4 2" xfId="8996" xr:uid="{00000000-0005-0000-0000-0000AF110000}"/>
    <cellStyle name="20 % - Accent2 14 4 2 2" xfId="15394" xr:uid="{00000000-0005-0000-0000-0000B0110000}"/>
    <cellStyle name="20 % - Accent2 14 4 2 3" xfId="21792" xr:uid="{00000000-0005-0000-0000-0000B1110000}"/>
    <cellStyle name="20 % - Accent2 14 4 2 4" xfId="28190" xr:uid="{00000000-0005-0000-0000-0000B2110000}"/>
    <cellStyle name="20 % - Accent2 14 4 2 5" xfId="35288" xr:uid="{00000000-0005-0000-0000-0000B3110000}"/>
    <cellStyle name="20 % - Accent2 14 4 3" xfId="6154" xr:uid="{00000000-0005-0000-0000-0000B4110000}"/>
    <cellStyle name="20 % - Accent2 14 4 4" xfId="12552" xr:uid="{00000000-0005-0000-0000-0000B5110000}"/>
    <cellStyle name="20 % - Accent2 14 4 5" xfId="18950" xr:uid="{00000000-0005-0000-0000-0000B6110000}"/>
    <cellStyle name="20 % - Accent2 14 4 6" xfId="25348" xr:uid="{00000000-0005-0000-0000-0000B7110000}"/>
    <cellStyle name="20 % - Accent2 14 4 7" xfId="31732" xr:uid="{00000000-0005-0000-0000-0000B8110000}"/>
    <cellStyle name="20 % - Accent2 14 5" xfId="3277" xr:uid="{00000000-0005-0000-0000-0000B9110000}"/>
    <cellStyle name="20 % - Accent2 14 5 2" xfId="9696" xr:uid="{00000000-0005-0000-0000-0000BA110000}"/>
    <cellStyle name="20 % - Accent2 14 5 2 2" xfId="16094" xr:uid="{00000000-0005-0000-0000-0000BB110000}"/>
    <cellStyle name="20 % - Accent2 14 5 2 3" xfId="22492" xr:uid="{00000000-0005-0000-0000-0000BC110000}"/>
    <cellStyle name="20 % - Accent2 14 5 2 4" xfId="28890" xr:uid="{00000000-0005-0000-0000-0000BD110000}"/>
    <cellStyle name="20 % - Accent2 14 5 2 5" xfId="35988" xr:uid="{00000000-0005-0000-0000-0000BE110000}"/>
    <cellStyle name="20 % - Accent2 14 5 3" xfId="6854" xr:uid="{00000000-0005-0000-0000-0000BF110000}"/>
    <cellStyle name="20 % - Accent2 14 5 4" xfId="13252" xr:uid="{00000000-0005-0000-0000-0000C0110000}"/>
    <cellStyle name="20 % - Accent2 14 5 5" xfId="19650" xr:uid="{00000000-0005-0000-0000-0000C1110000}"/>
    <cellStyle name="20 % - Accent2 14 5 6" xfId="26048" xr:uid="{00000000-0005-0000-0000-0000C2110000}"/>
    <cellStyle name="20 % - Accent2 14 5 7" xfId="32432" xr:uid="{00000000-0005-0000-0000-0000C3110000}"/>
    <cellStyle name="20 % - Accent2 14 6" xfId="1219" xr:uid="{00000000-0005-0000-0000-0000C4110000}"/>
    <cellStyle name="20 % - Accent2 14 6 2" xfId="4796" xr:uid="{00000000-0005-0000-0000-0000C5110000}"/>
    <cellStyle name="20 % - Accent2 14 6 2 2" xfId="33930" xr:uid="{00000000-0005-0000-0000-0000C6110000}"/>
    <cellStyle name="20 % - Accent2 14 6 3" xfId="11194" xr:uid="{00000000-0005-0000-0000-0000C7110000}"/>
    <cellStyle name="20 % - Accent2 14 6 4" xfId="17592" xr:uid="{00000000-0005-0000-0000-0000C8110000}"/>
    <cellStyle name="20 % - Accent2 14 6 5" xfId="23990" xr:uid="{00000000-0005-0000-0000-0000C9110000}"/>
    <cellStyle name="20 % - Accent2 14 6 6" xfId="30374" xr:uid="{00000000-0005-0000-0000-0000CA110000}"/>
    <cellStyle name="20 % - Accent2 14 7" xfId="7638" xr:uid="{00000000-0005-0000-0000-0000CB110000}"/>
    <cellStyle name="20 % - Accent2 14 7 2" xfId="14036" xr:uid="{00000000-0005-0000-0000-0000CC110000}"/>
    <cellStyle name="20 % - Accent2 14 7 3" xfId="20434" xr:uid="{00000000-0005-0000-0000-0000CD110000}"/>
    <cellStyle name="20 % - Accent2 14 7 4" xfId="26832" xr:uid="{00000000-0005-0000-0000-0000CE110000}"/>
    <cellStyle name="20 % - Accent2 14 7 5" xfId="33146" xr:uid="{00000000-0005-0000-0000-0000CF110000}"/>
    <cellStyle name="20 % - Accent2 14 8" xfId="4011" xr:uid="{00000000-0005-0000-0000-0000D0110000}"/>
    <cellStyle name="20 % - Accent2 14 9" xfId="10410" xr:uid="{00000000-0005-0000-0000-0000D1110000}"/>
    <cellStyle name="20 % - Accent2 15" xfId="448" xr:uid="{00000000-0005-0000-0000-0000D2110000}"/>
    <cellStyle name="20 % - Accent2 15 10" xfId="16822" xr:uid="{00000000-0005-0000-0000-0000D3110000}"/>
    <cellStyle name="20 % - Accent2 15 11" xfId="23220" xr:uid="{00000000-0005-0000-0000-0000D4110000}"/>
    <cellStyle name="20 % - Accent2 15 12" xfId="29604" xr:uid="{00000000-0005-0000-0000-0000D5110000}"/>
    <cellStyle name="20 % - Accent2 15 13" xfId="37633" xr:uid="{00000000-0005-0000-0000-0000D6110000}"/>
    <cellStyle name="20 % - Accent2 15 14" xfId="47908" xr:uid="{00000000-0005-0000-0000-0000D7110000}"/>
    <cellStyle name="20 % - Accent2 15 2" xfId="1779" xr:uid="{00000000-0005-0000-0000-0000D8110000}"/>
    <cellStyle name="20 % - Accent2 15 2 2" xfId="8198" xr:uid="{00000000-0005-0000-0000-0000D9110000}"/>
    <cellStyle name="20 % - Accent2 15 2 2 2" xfId="14596" xr:uid="{00000000-0005-0000-0000-0000DA110000}"/>
    <cellStyle name="20 % - Accent2 15 2 2 3" xfId="20994" xr:uid="{00000000-0005-0000-0000-0000DB110000}"/>
    <cellStyle name="20 % - Accent2 15 2 2 4" xfId="27392" xr:uid="{00000000-0005-0000-0000-0000DC110000}"/>
    <cellStyle name="20 % - Accent2 15 2 2 5" xfId="34490" xr:uid="{00000000-0005-0000-0000-0000DD110000}"/>
    <cellStyle name="20 % - Accent2 15 2 2 6" xfId="42750" xr:uid="{00000000-0005-0000-0000-0000DE110000}"/>
    <cellStyle name="20 % - Accent2 15 2 2 7" xfId="53025" xr:uid="{00000000-0005-0000-0000-0000DF110000}"/>
    <cellStyle name="20 % - Accent2 15 2 3" xfId="5356" xr:uid="{00000000-0005-0000-0000-0000E0110000}"/>
    <cellStyle name="20 % - Accent2 15 2 4" xfId="11754" xr:uid="{00000000-0005-0000-0000-0000E1110000}"/>
    <cellStyle name="20 % - Accent2 15 2 5" xfId="18152" xr:uid="{00000000-0005-0000-0000-0000E2110000}"/>
    <cellStyle name="20 % - Accent2 15 2 6" xfId="24550" xr:uid="{00000000-0005-0000-0000-0000E3110000}"/>
    <cellStyle name="20 % - Accent2 15 2 7" xfId="30934" xr:uid="{00000000-0005-0000-0000-0000E4110000}"/>
    <cellStyle name="20 % - Accent2 15 2 8" xfId="37634" xr:uid="{00000000-0005-0000-0000-0000E5110000}"/>
    <cellStyle name="20 % - Accent2 15 2 9" xfId="47909" xr:uid="{00000000-0005-0000-0000-0000E6110000}"/>
    <cellStyle name="20 % - Accent2 15 3" xfId="2185" xr:uid="{00000000-0005-0000-0000-0000E7110000}"/>
    <cellStyle name="20 % - Accent2 15 3 2" xfId="8604" xr:uid="{00000000-0005-0000-0000-0000E8110000}"/>
    <cellStyle name="20 % - Accent2 15 3 2 2" xfId="15002" xr:uid="{00000000-0005-0000-0000-0000E9110000}"/>
    <cellStyle name="20 % - Accent2 15 3 2 3" xfId="21400" xr:uid="{00000000-0005-0000-0000-0000EA110000}"/>
    <cellStyle name="20 % - Accent2 15 3 2 4" xfId="27798" xr:uid="{00000000-0005-0000-0000-0000EB110000}"/>
    <cellStyle name="20 % - Accent2 15 3 2 5" xfId="34896" xr:uid="{00000000-0005-0000-0000-0000EC110000}"/>
    <cellStyle name="20 % - Accent2 15 3 3" xfId="5762" xr:uid="{00000000-0005-0000-0000-0000ED110000}"/>
    <cellStyle name="20 % - Accent2 15 3 4" xfId="12160" xr:uid="{00000000-0005-0000-0000-0000EE110000}"/>
    <cellStyle name="20 % - Accent2 15 3 5" xfId="18558" xr:uid="{00000000-0005-0000-0000-0000EF110000}"/>
    <cellStyle name="20 % - Accent2 15 3 6" xfId="24956" xr:uid="{00000000-0005-0000-0000-0000F0110000}"/>
    <cellStyle name="20 % - Accent2 15 3 7" xfId="31340" xr:uid="{00000000-0005-0000-0000-0000F1110000}"/>
    <cellStyle name="20 % - Accent2 15 3 8" xfId="42749" xr:uid="{00000000-0005-0000-0000-0000F2110000}"/>
    <cellStyle name="20 % - Accent2 15 3 9" xfId="53024" xr:uid="{00000000-0005-0000-0000-0000F3110000}"/>
    <cellStyle name="20 % - Accent2 15 4" xfId="2591" xr:uid="{00000000-0005-0000-0000-0000F4110000}"/>
    <cellStyle name="20 % - Accent2 15 4 2" xfId="9010" xr:uid="{00000000-0005-0000-0000-0000F5110000}"/>
    <cellStyle name="20 % - Accent2 15 4 2 2" xfId="15408" xr:uid="{00000000-0005-0000-0000-0000F6110000}"/>
    <cellStyle name="20 % - Accent2 15 4 2 3" xfId="21806" xr:uid="{00000000-0005-0000-0000-0000F7110000}"/>
    <cellStyle name="20 % - Accent2 15 4 2 4" xfId="28204" xr:uid="{00000000-0005-0000-0000-0000F8110000}"/>
    <cellStyle name="20 % - Accent2 15 4 2 5" xfId="35302" xr:uid="{00000000-0005-0000-0000-0000F9110000}"/>
    <cellStyle name="20 % - Accent2 15 4 3" xfId="6168" xr:uid="{00000000-0005-0000-0000-0000FA110000}"/>
    <cellStyle name="20 % - Accent2 15 4 4" xfId="12566" xr:uid="{00000000-0005-0000-0000-0000FB110000}"/>
    <cellStyle name="20 % - Accent2 15 4 5" xfId="18964" xr:uid="{00000000-0005-0000-0000-0000FC110000}"/>
    <cellStyle name="20 % - Accent2 15 4 6" xfId="25362" xr:uid="{00000000-0005-0000-0000-0000FD110000}"/>
    <cellStyle name="20 % - Accent2 15 4 7" xfId="31746" xr:uid="{00000000-0005-0000-0000-0000FE110000}"/>
    <cellStyle name="20 % - Accent2 15 5" xfId="3291" xr:uid="{00000000-0005-0000-0000-0000FF110000}"/>
    <cellStyle name="20 % - Accent2 15 5 2" xfId="9710" xr:uid="{00000000-0005-0000-0000-000000120000}"/>
    <cellStyle name="20 % - Accent2 15 5 2 2" xfId="16108" xr:uid="{00000000-0005-0000-0000-000001120000}"/>
    <cellStyle name="20 % - Accent2 15 5 2 3" xfId="22506" xr:uid="{00000000-0005-0000-0000-000002120000}"/>
    <cellStyle name="20 % - Accent2 15 5 2 4" xfId="28904" xr:uid="{00000000-0005-0000-0000-000003120000}"/>
    <cellStyle name="20 % - Accent2 15 5 2 5" xfId="36002" xr:uid="{00000000-0005-0000-0000-000004120000}"/>
    <cellStyle name="20 % - Accent2 15 5 3" xfId="6868" xr:uid="{00000000-0005-0000-0000-000005120000}"/>
    <cellStyle name="20 % - Accent2 15 5 4" xfId="13266" xr:uid="{00000000-0005-0000-0000-000006120000}"/>
    <cellStyle name="20 % - Accent2 15 5 5" xfId="19664" xr:uid="{00000000-0005-0000-0000-000007120000}"/>
    <cellStyle name="20 % - Accent2 15 5 6" xfId="26062" xr:uid="{00000000-0005-0000-0000-000008120000}"/>
    <cellStyle name="20 % - Accent2 15 5 7" xfId="32446" xr:uid="{00000000-0005-0000-0000-000009120000}"/>
    <cellStyle name="20 % - Accent2 15 6" xfId="1233" xr:uid="{00000000-0005-0000-0000-00000A120000}"/>
    <cellStyle name="20 % - Accent2 15 6 2" xfId="4810" xr:uid="{00000000-0005-0000-0000-00000B120000}"/>
    <cellStyle name="20 % - Accent2 15 6 2 2" xfId="33944" xr:uid="{00000000-0005-0000-0000-00000C120000}"/>
    <cellStyle name="20 % - Accent2 15 6 3" xfId="11208" xr:uid="{00000000-0005-0000-0000-00000D120000}"/>
    <cellStyle name="20 % - Accent2 15 6 4" xfId="17606" xr:uid="{00000000-0005-0000-0000-00000E120000}"/>
    <cellStyle name="20 % - Accent2 15 6 5" xfId="24004" xr:uid="{00000000-0005-0000-0000-00000F120000}"/>
    <cellStyle name="20 % - Accent2 15 6 6" xfId="30388" xr:uid="{00000000-0005-0000-0000-000010120000}"/>
    <cellStyle name="20 % - Accent2 15 7" xfId="7652" xr:uid="{00000000-0005-0000-0000-000011120000}"/>
    <cellStyle name="20 % - Accent2 15 7 2" xfId="14050" xr:uid="{00000000-0005-0000-0000-000012120000}"/>
    <cellStyle name="20 % - Accent2 15 7 3" xfId="20448" xr:uid="{00000000-0005-0000-0000-000013120000}"/>
    <cellStyle name="20 % - Accent2 15 7 4" xfId="26846" xr:uid="{00000000-0005-0000-0000-000014120000}"/>
    <cellStyle name="20 % - Accent2 15 7 5" xfId="33160" xr:uid="{00000000-0005-0000-0000-000015120000}"/>
    <cellStyle name="20 % - Accent2 15 8" xfId="4025" xr:uid="{00000000-0005-0000-0000-000016120000}"/>
    <cellStyle name="20 % - Accent2 15 9" xfId="10424" xr:uid="{00000000-0005-0000-0000-000017120000}"/>
    <cellStyle name="20 % - Accent2 16" xfId="462" xr:uid="{00000000-0005-0000-0000-000018120000}"/>
    <cellStyle name="20 % - Accent2 16 10" xfId="16836" xr:uid="{00000000-0005-0000-0000-000019120000}"/>
    <cellStyle name="20 % - Accent2 16 11" xfId="23234" xr:uid="{00000000-0005-0000-0000-00001A120000}"/>
    <cellStyle name="20 % - Accent2 16 12" xfId="29618" xr:uid="{00000000-0005-0000-0000-00001B120000}"/>
    <cellStyle name="20 % - Accent2 16 13" xfId="37635" xr:uid="{00000000-0005-0000-0000-00001C120000}"/>
    <cellStyle name="20 % - Accent2 16 14" xfId="47910" xr:uid="{00000000-0005-0000-0000-00001D120000}"/>
    <cellStyle name="20 % - Accent2 16 2" xfId="1793" xr:uid="{00000000-0005-0000-0000-00001E120000}"/>
    <cellStyle name="20 % - Accent2 16 2 2" xfId="8212" xr:uid="{00000000-0005-0000-0000-00001F120000}"/>
    <cellStyle name="20 % - Accent2 16 2 2 2" xfId="14610" xr:uid="{00000000-0005-0000-0000-000020120000}"/>
    <cellStyle name="20 % - Accent2 16 2 2 3" xfId="21008" xr:uid="{00000000-0005-0000-0000-000021120000}"/>
    <cellStyle name="20 % - Accent2 16 2 2 4" xfId="27406" xr:uid="{00000000-0005-0000-0000-000022120000}"/>
    <cellStyle name="20 % - Accent2 16 2 2 5" xfId="34504" xr:uid="{00000000-0005-0000-0000-000023120000}"/>
    <cellStyle name="20 % - Accent2 16 2 2 6" xfId="42752" xr:uid="{00000000-0005-0000-0000-000024120000}"/>
    <cellStyle name="20 % - Accent2 16 2 2 7" xfId="53027" xr:uid="{00000000-0005-0000-0000-000025120000}"/>
    <cellStyle name="20 % - Accent2 16 2 3" xfId="5370" xr:uid="{00000000-0005-0000-0000-000026120000}"/>
    <cellStyle name="20 % - Accent2 16 2 4" xfId="11768" xr:uid="{00000000-0005-0000-0000-000027120000}"/>
    <cellStyle name="20 % - Accent2 16 2 5" xfId="18166" xr:uid="{00000000-0005-0000-0000-000028120000}"/>
    <cellStyle name="20 % - Accent2 16 2 6" xfId="24564" xr:uid="{00000000-0005-0000-0000-000029120000}"/>
    <cellStyle name="20 % - Accent2 16 2 7" xfId="30948" xr:uid="{00000000-0005-0000-0000-00002A120000}"/>
    <cellStyle name="20 % - Accent2 16 2 8" xfId="37636" xr:uid="{00000000-0005-0000-0000-00002B120000}"/>
    <cellStyle name="20 % - Accent2 16 2 9" xfId="47911" xr:uid="{00000000-0005-0000-0000-00002C120000}"/>
    <cellStyle name="20 % - Accent2 16 3" xfId="2199" xr:uid="{00000000-0005-0000-0000-00002D120000}"/>
    <cellStyle name="20 % - Accent2 16 3 2" xfId="8618" xr:uid="{00000000-0005-0000-0000-00002E120000}"/>
    <cellStyle name="20 % - Accent2 16 3 2 2" xfId="15016" xr:uid="{00000000-0005-0000-0000-00002F120000}"/>
    <cellStyle name="20 % - Accent2 16 3 2 3" xfId="21414" xr:uid="{00000000-0005-0000-0000-000030120000}"/>
    <cellStyle name="20 % - Accent2 16 3 2 4" xfId="27812" xr:uid="{00000000-0005-0000-0000-000031120000}"/>
    <cellStyle name="20 % - Accent2 16 3 2 5" xfId="34910" xr:uid="{00000000-0005-0000-0000-000032120000}"/>
    <cellStyle name="20 % - Accent2 16 3 3" xfId="5776" xr:uid="{00000000-0005-0000-0000-000033120000}"/>
    <cellStyle name="20 % - Accent2 16 3 4" xfId="12174" xr:uid="{00000000-0005-0000-0000-000034120000}"/>
    <cellStyle name="20 % - Accent2 16 3 5" xfId="18572" xr:uid="{00000000-0005-0000-0000-000035120000}"/>
    <cellStyle name="20 % - Accent2 16 3 6" xfId="24970" xr:uid="{00000000-0005-0000-0000-000036120000}"/>
    <cellStyle name="20 % - Accent2 16 3 7" xfId="31354" xr:uid="{00000000-0005-0000-0000-000037120000}"/>
    <cellStyle name="20 % - Accent2 16 3 8" xfId="42751" xr:uid="{00000000-0005-0000-0000-000038120000}"/>
    <cellStyle name="20 % - Accent2 16 3 9" xfId="53026" xr:uid="{00000000-0005-0000-0000-000039120000}"/>
    <cellStyle name="20 % - Accent2 16 4" xfId="2605" xr:uid="{00000000-0005-0000-0000-00003A120000}"/>
    <cellStyle name="20 % - Accent2 16 4 2" xfId="9024" xr:uid="{00000000-0005-0000-0000-00003B120000}"/>
    <cellStyle name="20 % - Accent2 16 4 2 2" xfId="15422" xr:uid="{00000000-0005-0000-0000-00003C120000}"/>
    <cellStyle name="20 % - Accent2 16 4 2 3" xfId="21820" xr:uid="{00000000-0005-0000-0000-00003D120000}"/>
    <cellStyle name="20 % - Accent2 16 4 2 4" xfId="28218" xr:uid="{00000000-0005-0000-0000-00003E120000}"/>
    <cellStyle name="20 % - Accent2 16 4 2 5" xfId="35316" xr:uid="{00000000-0005-0000-0000-00003F120000}"/>
    <cellStyle name="20 % - Accent2 16 4 3" xfId="6182" xr:uid="{00000000-0005-0000-0000-000040120000}"/>
    <cellStyle name="20 % - Accent2 16 4 4" xfId="12580" xr:uid="{00000000-0005-0000-0000-000041120000}"/>
    <cellStyle name="20 % - Accent2 16 4 5" xfId="18978" xr:uid="{00000000-0005-0000-0000-000042120000}"/>
    <cellStyle name="20 % - Accent2 16 4 6" xfId="25376" xr:uid="{00000000-0005-0000-0000-000043120000}"/>
    <cellStyle name="20 % - Accent2 16 4 7" xfId="31760" xr:uid="{00000000-0005-0000-0000-000044120000}"/>
    <cellStyle name="20 % - Accent2 16 5" xfId="3305" xr:uid="{00000000-0005-0000-0000-000045120000}"/>
    <cellStyle name="20 % - Accent2 16 5 2" xfId="9724" xr:uid="{00000000-0005-0000-0000-000046120000}"/>
    <cellStyle name="20 % - Accent2 16 5 2 2" xfId="16122" xr:uid="{00000000-0005-0000-0000-000047120000}"/>
    <cellStyle name="20 % - Accent2 16 5 2 3" xfId="22520" xr:uid="{00000000-0005-0000-0000-000048120000}"/>
    <cellStyle name="20 % - Accent2 16 5 2 4" xfId="28918" xr:uid="{00000000-0005-0000-0000-000049120000}"/>
    <cellStyle name="20 % - Accent2 16 5 2 5" xfId="36016" xr:uid="{00000000-0005-0000-0000-00004A120000}"/>
    <cellStyle name="20 % - Accent2 16 5 3" xfId="6882" xr:uid="{00000000-0005-0000-0000-00004B120000}"/>
    <cellStyle name="20 % - Accent2 16 5 4" xfId="13280" xr:uid="{00000000-0005-0000-0000-00004C120000}"/>
    <cellStyle name="20 % - Accent2 16 5 5" xfId="19678" xr:uid="{00000000-0005-0000-0000-00004D120000}"/>
    <cellStyle name="20 % - Accent2 16 5 6" xfId="26076" xr:uid="{00000000-0005-0000-0000-00004E120000}"/>
    <cellStyle name="20 % - Accent2 16 5 7" xfId="32460" xr:uid="{00000000-0005-0000-0000-00004F120000}"/>
    <cellStyle name="20 % - Accent2 16 6" xfId="866" xr:uid="{00000000-0005-0000-0000-000050120000}"/>
    <cellStyle name="20 % - Accent2 16 6 2" xfId="4443" xr:uid="{00000000-0005-0000-0000-000051120000}"/>
    <cellStyle name="20 % - Accent2 16 6 2 2" xfId="33578" xr:uid="{00000000-0005-0000-0000-000052120000}"/>
    <cellStyle name="20 % - Accent2 16 6 3" xfId="10842" xr:uid="{00000000-0005-0000-0000-000053120000}"/>
    <cellStyle name="20 % - Accent2 16 6 4" xfId="17240" xr:uid="{00000000-0005-0000-0000-000054120000}"/>
    <cellStyle name="20 % - Accent2 16 6 5" xfId="23638" xr:uid="{00000000-0005-0000-0000-000055120000}"/>
    <cellStyle name="20 % - Accent2 16 6 6" xfId="30022" xr:uid="{00000000-0005-0000-0000-000056120000}"/>
    <cellStyle name="20 % - Accent2 16 7" xfId="7286" xr:uid="{00000000-0005-0000-0000-000057120000}"/>
    <cellStyle name="20 % - Accent2 16 7 2" xfId="13684" xr:uid="{00000000-0005-0000-0000-000058120000}"/>
    <cellStyle name="20 % - Accent2 16 7 3" xfId="20082" xr:uid="{00000000-0005-0000-0000-000059120000}"/>
    <cellStyle name="20 % - Accent2 16 7 4" xfId="26480" xr:uid="{00000000-0005-0000-0000-00005A120000}"/>
    <cellStyle name="20 % - Accent2 16 7 5" xfId="33174" xr:uid="{00000000-0005-0000-0000-00005B120000}"/>
    <cellStyle name="20 % - Accent2 16 8" xfId="4039" xr:uid="{00000000-0005-0000-0000-00005C120000}"/>
    <cellStyle name="20 % - Accent2 16 9" xfId="10438" xr:uid="{00000000-0005-0000-0000-00005D120000}"/>
    <cellStyle name="20 % - Accent2 17" xfId="476" xr:uid="{00000000-0005-0000-0000-00005E120000}"/>
    <cellStyle name="20 % - Accent2 17 10" xfId="16850" xr:uid="{00000000-0005-0000-0000-00005F120000}"/>
    <cellStyle name="20 % - Accent2 17 11" xfId="23248" xr:uid="{00000000-0005-0000-0000-000060120000}"/>
    <cellStyle name="20 % - Accent2 17 12" xfId="29632" xr:uid="{00000000-0005-0000-0000-000061120000}"/>
    <cellStyle name="20 % - Accent2 17 13" xfId="37637" xr:uid="{00000000-0005-0000-0000-000062120000}"/>
    <cellStyle name="20 % - Accent2 17 14" xfId="47912" xr:uid="{00000000-0005-0000-0000-000063120000}"/>
    <cellStyle name="20 % - Accent2 17 2" xfId="1807" xr:uid="{00000000-0005-0000-0000-000064120000}"/>
    <cellStyle name="20 % - Accent2 17 2 2" xfId="8226" xr:uid="{00000000-0005-0000-0000-000065120000}"/>
    <cellStyle name="20 % - Accent2 17 2 2 2" xfId="14624" xr:uid="{00000000-0005-0000-0000-000066120000}"/>
    <cellStyle name="20 % - Accent2 17 2 2 3" xfId="21022" xr:uid="{00000000-0005-0000-0000-000067120000}"/>
    <cellStyle name="20 % - Accent2 17 2 2 4" xfId="27420" xr:uid="{00000000-0005-0000-0000-000068120000}"/>
    <cellStyle name="20 % - Accent2 17 2 2 5" xfId="34518" xr:uid="{00000000-0005-0000-0000-000069120000}"/>
    <cellStyle name="20 % - Accent2 17 2 2 6" xfId="42754" xr:uid="{00000000-0005-0000-0000-00006A120000}"/>
    <cellStyle name="20 % - Accent2 17 2 2 7" xfId="53029" xr:uid="{00000000-0005-0000-0000-00006B120000}"/>
    <cellStyle name="20 % - Accent2 17 2 3" xfId="5384" xr:uid="{00000000-0005-0000-0000-00006C120000}"/>
    <cellStyle name="20 % - Accent2 17 2 4" xfId="11782" xr:uid="{00000000-0005-0000-0000-00006D120000}"/>
    <cellStyle name="20 % - Accent2 17 2 5" xfId="18180" xr:uid="{00000000-0005-0000-0000-00006E120000}"/>
    <cellStyle name="20 % - Accent2 17 2 6" xfId="24578" xr:uid="{00000000-0005-0000-0000-00006F120000}"/>
    <cellStyle name="20 % - Accent2 17 2 7" xfId="30962" xr:uid="{00000000-0005-0000-0000-000070120000}"/>
    <cellStyle name="20 % - Accent2 17 2 8" xfId="37638" xr:uid="{00000000-0005-0000-0000-000071120000}"/>
    <cellStyle name="20 % - Accent2 17 2 9" xfId="47913" xr:uid="{00000000-0005-0000-0000-000072120000}"/>
    <cellStyle name="20 % - Accent2 17 3" xfId="2213" xr:uid="{00000000-0005-0000-0000-000073120000}"/>
    <cellStyle name="20 % - Accent2 17 3 2" xfId="8632" xr:uid="{00000000-0005-0000-0000-000074120000}"/>
    <cellStyle name="20 % - Accent2 17 3 2 2" xfId="15030" xr:uid="{00000000-0005-0000-0000-000075120000}"/>
    <cellStyle name="20 % - Accent2 17 3 2 3" xfId="21428" xr:uid="{00000000-0005-0000-0000-000076120000}"/>
    <cellStyle name="20 % - Accent2 17 3 2 4" xfId="27826" xr:uid="{00000000-0005-0000-0000-000077120000}"/>
    <cellStyle name="20 % - Accent2 17 3 2 5" xfId="34924" xr:uid="{00000000-0005-0000-0000-000078120000}"/>
    <cellStyle name="20 % - Accent2 17 3 3" xfId="5790" xr:uid="{00000000-0005-0000-0000-000079120000}"/>
    <cellStyle name="20 % - Accent2 17 3 4" xfId="12188" xr:uid="{00000000-0005-0000-0000-00007A120000}"/>
    <cellStyle name="20 % - Accent2 17 3 5" xfId="18586" xr:uid="{00000000-0005-0000-0000-00007B120000}"/>
    <cellStyle name="20 % - Accent2 17 3 6" xfId="24984" xr:uid="{00000000-0005-0000-0000-00007C120000}"/>
    <cellStyle name="20 % - Accent2 17 3 7" xfId="31368" xr:uid="{00000000-0005-0000-0000-00007D120000}"/>
    <cellStyle name="20 % - Accent2 17 3 8" xfId="42753" xr:uid="{00000000-0005-0000-0000-00007E120000}"/>
    <cellStyle name="20 % - Accent2 17 3 9" xfId="53028" xr:uid="{00000000-0005-0000-0000-00007F120000}"/>
    <cellStyle name="20 % - Accent2 17 4" xfId="2619" xr:uid="{00000000-0005-0000-0000-000080120000}"/>
    <cellStyle name="20 % - Accent2 17 4 2" xfId="9038" xr:uid="{00000000-0005-0000-0000-000081120000}"/>
    <cellStyle name="20 % - Accent2 17 4 2 2" xfId="15436" xr:uid="{00000000-0005-0000-0000-000082120000}"/>
    <cellStyle name="20 % - Accent2 17 4 2 3" xfId="21834" xr:uid="{00000000-0005-0000-0000-000083120000}"/>
    <cellStyle name="20 % - Accent2 17 4 2 4" xfId="28232" xr:uid="{00000000-0005-0000-0000-000084120000}"/>
    <cellStyle name="20 % - Accent2 17 4 2 5" xfId="35330" xr:uid="{00000000-0005-0000-0000-000085120000}"/>
    <cellStyle name="20 % - Accent2 17 4 3" xfId="6196" xr:uid="{00000000-0005-0000-0000-000086120000}"/>
    <cellStyle name="20 % - Accent2 17 4 4" xfId="12594" xr:uid="{00000000-0005-0000-0000-000087120000}"/>
    <cellStyle name="20 % - Accent2 17 4 5" xfId="18992" xr:uid="{00000000-0005-0000-0000-000088120000}"/>
    <cellStyle name="20 % - Accent2 17 4 6" xfId="25390" xr:uid="{00000000-0005-0000-0000-000089120000}"/>
    <cellStyle name="20 % - Accent2 17 4 7" xfId="31774" xr:uid="{00000000-0005-0000-0000-00008A120000}"/>
    <cellStyle name="20 % - Accent2 17 5" xfId="3319" xr:uid="{00000000-0005-0000-0000-00008B120000}"/>
    <cellStyle name="20 % - Accent2 17 5 2" xfId="9738" xr:uid="{00000000-0005-0000-0000-00008C120000}"/>
    <cellStyle name="20 % - Accent2 17 5 2 2" xfId="16136" xr:uid="{00000000-0005-0000-0000-00008D120000}"/>
    <cellStyle name="20 % - Accent2 17 5 2 3" xfId="22534" xr:uid="{00000000-0005-0000-0000-00008E120000}"/>
    <cellStyle name="20 % - Accent2 17 5 2 4" xfId="28932" xr:uid="{00000000-0005-0000-0000-00008F120000}"/>
    <cellStyle name="20 % - Accent2 17 5 2 5" xfId="36030" xr:uid="{00000000-0005-0000-0000-000090120000}"/>
    <cellStyle name="20 % - Accent2 17 5 3" xfId="6896" xr:uid="{00000000-0005-0000-0000-000091120000}"/>
    <cellStyle name="20 % - Accent2 17 5 4" xfId="13294" xr:uid="{00000000-0005-0000-0000-000092120000}"/>
    <cellStyle name="20 % - Accent2 17 5 5" xfId="19692" xr:uid="{00000000-0005-0000-0000-000093120000}"/>
    <cellStyle name="20 % - Accent2 17 5 6" xfId="26090" xr:uid="{00000000-0005-0000-0000-000094120000}"/>
    <cellStyle name="20 % - Accent2 17 5 7" xfId="32474" xr:uid="{00000000-0005-0000-0000-000095120000}"/>
    <cellStyle name="20 % - Accent2 17 6" xfId="1245" xr:uid="{00000000-0005-0000-0000-000096120000}"/>
    <cellStyle name="20 % - Accent2 17 6 2" xfId="4822" xr:uid="{00000000-0005-0000-0000-000097120000}"/>
    <cellStyle name="20 % - Accent2 17 6 2 2" xfId="33956" xr:uid="{00000000-0005-0000-0000-000098120000}"/>
    <cellStyle name="20 % - Accent2 17 6 3" xfId="11220" xr:uid="{00000000-0005-0000-0000-000099120000}"/>
    <cellStyle name="20 % - Accent2 17 6 4" xfId="17618" xr:uid="{00000000-0005-0000-0000-00009A120000}"/>
    <cellStyle name="20 % - Accent2 17 6 5" xfId="24016" xr:uid="{00000000-0005-0000-0000-00009B120000}"/>
    <cellStyle name="20 % - Accent2 17 6 6" xfId="30400" xr:uid="{00000000-0005-0000-0000-00009C120000}"/>
    <cellStyle name="20 % - Accent2 17 7" xfId="7664" xr:uid="{00000000-0005-0000-0000-00009D120000}"/>
    <cellStyle name="20 % - Accent2 17 7 2" xfId="14062" xr:uid="{00000000-0005-0000-0000-00009E120000}"/>
    <cellStyle name="20 % - Accent2 17 7 3" xfId="20460" xr:uid="{00000000-0005-0000-0000-00009F120000}"/>
    <cellStyle name="20 % - Accent2 17 7 4" xfId="26858" xr:uid="{00000000-0005-0000-0000-0000A0120000}"/>
    <cellStyle name="20 % - Accent2 17 7 5" xfId="33188" xr:uid="{00000000-0005-0000-0000-0000A1120000}"/>
    <cellStyle name="20 % - Accent2 17 8" xfId="4053" xr:uid="{00000000-0005-0000-0000-0000A2120000}"/>
    <cellStyle name="20 % - Accent2 17 9" xfId="10452" xr:uid="{00000000-0005-0000-0000-0000A3120000}"/>
    <cellStyle name="20 % - Accent2 18" xfId="488" xr:uid="{00000000-0005-0000-0000-0000A4120000}"/>
    <cellStyle name="20 % - Accent2 18 10" xfId="29644" xr:uid="{00000000-0005-0000-0000-0000A5120000}"/>
    <cellStyle name="20 % - Accent2 18 11" xfId="37639" xr:uid="{00000000-0005-0000-0000-0000A6120000}"/>
    <cellStyle name="20 % - Accent2 18 12" xfId="47914" xr:uid="{00000000-0005-0000-0000-0000A7120000}"/>
    <cellStyle name="20 % - Accent2 18 2" xfId="2631" xr:uid="{00000000-0005-0000-0000-0000A8120000}"/>
    <cellStyle name="20 % - Accent2 18 2 2" xfId="9050" xr:uid="{00000000-0005-0000-0000-0000A9120000}"/>
    <cellStyle name="20 % - Accent2 18 2 2 2" xfId="15448" xr:uid="{00000000-0005-0000-0000-0000AA120000}"/>
    <cellStyle name="20 % - Accent2 18 2 2 3" xfId="21846" xr:uid="{00000000-0005-0000-0000-0000AB120000}"/>
    <cellStyle name="20 % - Accent2 18 2 2 4" xfId="28244" xr:uid="{00000000-0005-0000-0000-0000AC120000}"/>
    <cellStyle name="20 % - Accent2 18 2 2 5" xfId="35342" xr:uid="{00000000-0005-0000-0000-0000AD120000}"/>
    <cellStyle name="20 % - Accent2 18 2 3" xfId="6208" xr:uid="{00000000-0005-0000-0000-0000AE120000}"/>
    <cellStyle name="20 % - Accent2 18 2 4" xfId="12606" xr:uid="{00000000-0005-0000-0000-0000AF120000}"/>
    <cellStyle name="20 % - Accent2 18 2 5" xfId="19004" xr:uid="{00000000-0005-0000-0000-0000B0120000}"/>
    <cellStyle name="20 % - Accent2 18 2 6" xfId="25402" xr:uid="{00000000-0005-0000-0000-0000B1120000}"/>
    <cellStyle name="20 % - Accent2 18 2 7" xfId="31786" xr:uid="{00000000-0005-0000-0000-0000B2120000}"/>
    <cellStyle name="20 % - Accent2 18 2 8" xfId="42755" xr:uid="{00000000-0005-0000-0000-0000B3120000}"/>
    <cellStyle name="20 % - Accent2 18 2 9" xfId="53030" xr:uid="{00000000-0005-0000-0000-0000B4120000}"/>
    <cellStyle name="20 % - Accent2 18 3" xfId="3331" xr:uid="{00000000-0005-0000-0000-0000B5120000}"/>
    <cellStyle name="20 % - Accent2 18 3 2" xfId="9750" xr:uid="{00000000-0005-0000-0000-0000B6120000}"/>
    <cellStyle name="20 % - Accent2 18 3 2 2" xfId="16148" xr:uid="{00000000-0005-0000-0000-0000B7120000}"/>
    <cellStyle name="20 % - Accent2 18 3 2 3" xfId="22546" xr:uid="{00000000-0005-0000-0000-0000B8120000}"/>
    <cellStyle name="20 % - Accent2 18 3 2 4" xfId="28944" xr:uid="{00000000-0005-0000-0000-0000B9120000}"/>
    <cellStyle name="20 % - Accent2 18 3 2 5" xfId="36042" xr:uid="{00000000-0005-0000-0000-0000BA120000}"/>
    <cellStyle name="20 % - Accent2 18 3 3" xfId="6908" xr:uid="{00000000-0005-0000-0000-0000BB120000}"/>
    <cellStyle name="20 % - Accent2 18 3 4" xfId="13306" xr:uid="{00000000-0005-0000-0000-0000BC120000}"/>
    <cellStyle name="20 % - Accent2 18 3 5" xfId="19704" xr:uid="{00000000-0005-0000-0000-0000BD120000}"/>
    <cellStyle name="20 % - Accent2 18 3 6" xfId="26102" xr:uid="{00000000-0005-0000-0000-0000BE120000}"/>
    <cellStyle name="20 % - Accent2 18 3 7" xfId="32486" xr:uid="{00000000-0005-0000-0000-0000BF120000}"/>
    <cellStyle name="20 % - Accent2 18 4" xfId="1413" xr:uid="{00000000-0005-0000-0000-0000C0120000}"/>
    <cellStyle name="20 % - Accent2 18 4 2" xfId="4990" xr:uid="{00000000-0005-0000-0000-0000C1120000}"/>
    <cellStyle name="20 % - Accent2 18 4 2 2" xfId="34124" xr:uid="{00000000-0005-0000-0000-0000C2120000}"/>
    <cellStyle name="20 % - Accent2 18 4 3" xfId="11388" xr:uid="{00000000-0005-0000-0000-0000C3120000}"/>
    <cellStyle name="20 % - Accent2 18 4 4" xfId="17786" xr:uid="{00000000-0005-0000-0000-0000C4120000}"/>
    <cellStyle name="20 % - Accent2 18 4 5" xfId="24184" xr:uid="{00000000-0005-0000-0000-0000C5120000}"/>
    <cellStyle name="20 % - Accent2 18 4 6" xfId="30568" xr:uid="{00000000-0005-0000-0000-0000C6120000}"/>
    <cellStyle name="20 % - Accent2 18 5" xfId="7832" xr:uid="{00000000-0005-0000-0000-0000C7120000}"/>
    <cellStyle name="20 % - Accent2 18 5 2" xfId="14230" xr:uid="{00000000-0005-0000-0000-0000C8120000}"/>
    <cellStyle name="20 % - Accent2 18 5 3" xfId="20628" xr:uid="{00000000-0005-0000-0000-0000C9120000}"/>
    <cellStyle name="20 % - Accent2 18 5 4" xfId="27026" xr:uid="{00000000-0005-0000-0000-0000CA120000}"/>
    <cellStyle name="20 % - Accent2 18 5 5" xfId="33200" xr:uid="{00000000-0005-0000-0000-0000CB120000}"/>
    <cellStyle name="20 % - Accent2 18 6" xfId="4065" xr:uid="{00000000-0005-0000-0000-0000CC120000}"/>
    <cellStyle name="20 % - Accent2 18 7" xfId="10464" xr:uid="{00000000-0005-0000-0000-0000CD120000}"/>
    <cellStyle name="20 % - Accent2 18 8" xfId="16862" xr:uid="{00000000-0005-0000-0000-0000CE120000}"/>
    <cellStyle name="20 % - Accent2 18 9" xfId="23260" xr:uid="{00000000-0005-0000-0000-0000CF120000}"/>
    <cellStyle name="20 % - Accent2 19" xfId="770" xr:uid="{00000000-0005-0000-0000-0000D0120000}"/>
    <cellStyle name="20 % - Accent2 19 10" xfId="29926" xr:uid="{00000000-0005-0000-0000-0000D1120000}"/>
    <cellStyle name="20 % - Accent2 19 11" xfId="37640" xr:uid="{00000000-0005-0000-0000-0000D2120000}"/>
    <cellStyle name="20 % - Accent2 19 12" xfId="47915" xr:uid="{00000000-0005-0000-0000-0000D3120000}"/>
    <cellStyle name="20 % - Accent2 19 2" xfId="2913" xr:uid="{00000000-0005-0000-0000-0000D4120000}"/>
    <cellStyle name="20 % - Accent2 19 2 2" xfId="9332" xr:uid="{00000000-0005-0000-0000-0000D5120000}"/>
    <cellStyle name="20 % - Accent2 19 2 2 2" xfId="15730" xr:uid="{00000000-0005-0000-0000-0000D6120000}"/>
    <cellStyle name="20 % - Accent2 19 2 2 3" xfId="22128" xr:uid="{00000000-0005-0000-0000-0000D7120000}"/>
    <cellStyle name="20 % - Accent2 19 2 2 4" xfId="28526" xr:uid="{00000000-0005-0000-0000-0000D8120000}"/>
    <cellStyle name="20 % - Accent2 19 2 2 5" xfId="35624" xr:uid="{00000000-0005-0000-0000-0000D9120000}"/>
    <cellStyle name="20 % - Accent2 19 2 3" xfId="6490" xr:uid="{00000000-0005-0000-0000-0000DA120000}"/>
    <cellStyle name="20 % - Accent2 19 2 4" xfId="12888" xr:uid="{00000000-0005-0000-0000-0000DB120000}"/>
    <cellStyle name="20 % - Accent2 19 2 5" xfId="19286" xr:uid="{00000000-0005-0000-0000-0000DC120000}"/>
    <cellStyle name="20 % - Accent2 19 2 6" xfId="25684" xr:uid="{00000000-0005-0000-0000-0000DD120000}"/>
    <cellStyle name="20 % - Accent2 19 2 7" xfId="32068" xr:uid="{00000000-0005-0000-0000-0000DE120000}"/>
    <cellStyle name="20 % - Accent2 19 2 8" xfId="42756" xr:uid="{00000000-0005-0000-0000-0000DF120000}"/>
    <cellStyle name="20 % - Accent2 19 2 9" xfId="53031" xr:uid="{00000000-0005-0000-0000-0000E0120000}"/>
    <cellStyle name="20 % - Accent2 19 3" xfId="3613" xr:uid="{00000000-0005-0000-0000-0000E1120000}"/>
    <cellStyle name="20 % - Accent2 19 3 2" xfId="10032" xr:uid="{00000000-0005-0000-0000-0000E2120000}"/>
    <cellStyle name="20 % - Accent2 19 3 2 2" xfId="16430" xr:uid="{00000000-0005-0000-0000-0000E3120000}"/>
    <cellStyle name="20 % - Accent2 19 3 2 3" xfId="22828" xr:uid="{00000000-0005-0000-0000-0000E4120000}"/>
    <cellStyle name="20 % - Accent2 19 3 2 4" xfId="29226" xr:uid="{00000000-0005-0000-0000-0000E5120000}"/>
    <cellStyle name="20 % - Accent2 19 3 2 5" xfId="36324" xr:uid="{00000000-0005-0000-0000-0000E6120000}"/>
    <cellStyle name="20 % - Accent2 19 3 3" xfId="7190" xr:uid="{00000000-0005-0000-0000-0000E7120000}"/>
    <cellStyle name="20 % - Accent2 19 3 4" xfId="13588" xr:uid="{00000000-0005-0000-0000-0000E8120000}"/>
    <cellStyle name="20 % - Accent2 19 3 5" xfId="19986" xr:uid="{00000000-0005-0000-0000-0000E9120000}"/>
    <cellStyle name="20 % - Accent2 19 3 6" xfId="26384" xr:uid="{00000000-0005-0000-0000-0000EA120000}"/>
    <cellStyle name="20 % - Accent2 19 3 7" xfId="32768" xr:uid="{00000000-0005-0000-0000-0000EB120000}"/>
    <cellStyle name="20 % - Accent2 19 4" xfId="1819" xr:uid="{00000000-0005-0000-0000-0000EC120000}"/>
    <cellStyle name="20 % - Accent2 19 4 2" xfId="5396" xr:uid="{00000000-0005-0000-0000-0000ED120000}"/>
    <cellStyle name="20 % - Accent2 19 4 2 2" xfId="34530" xr:uid="{00000000-0005-0000-0000-0000EE120000}"/>
    <cellStyle name="20 % - Accent2 19 4 3" xfId="11794" xr:uid="{00000000-0005-0000-0000-0000EF120000}"/>
    <cellStyle name="20 % - Accent2 19 4 4" xfId="18192" xr:uid="{00000000-0005-0000-0000-0000F0120000}"/>
    <cellStyle name="20 % - Accent2 19 4 5" xfId="24590" xr:uid="{00000000-0005-0000-0000-0000F1120000}"/>
    <cellStyle name="20 % - Accent2 19 4 6" xfId="30974" xr:uid="{00000000-0005-0000-0000-0000F2120000}"/>
    <cellStyle name="20 % - Accent2 19 5" xfId="8238" xr:uid="{00000000-0005-0000-0000-0000F3120000}"/>
    <cellStyle name="20 % - Accent2 19 5 2" xfId="14636" xr:uid="{00000000-0005-0000-0000-0000F4120000}"/>
    <cellStyle name="20 % - Accent2 19 5 3" xfId="21034" xr:uid="{00000000-0005-0000-0000-0000F5120000}"/>
    <cellStyle name="20 % - Accent2 19 5 4" xfId="27432" xr:uid="{00000000-0005-0000-0000-0000F6120000}"/>
    <cellStyle name="20 % - Accent2 19 5 5" xfId="33482" xr:uid="{00000000-0005-0000-0000-0000F7120000}"/>
    <cellStyle name="20 % - Accent2 19 6" xfId="4347" xr:uid="{00000000-0005-0000-0000-0000F8120000}"/>
    <cellStyle name="20 % - Accent2 19 7" xfId="10746" xr:uid="{00000000-0005-0000-0000-0000F9120000}"/>
    <cellStyle name="20 % - Accent2 19 8" xfId="17144" xr:uid="{00000000-0005-0000-0000-0000FA120000}"/>
    <cellStyle name="20 % - Accent2 19 9" xfId="23542" xr:uid="{00000000-0005-0000-0000-0000FB120000}"/>
    <cellStyle name="20 % - Accent2 2" xfId="2" xr:uid="{00000000-0005-0000-0000-0000FC120000}"/>
    <cellStyle name="20 % - Accent2 2 10" xfId="2941" xr:uid="{00000000-0005-0000-0000-0000FD120000}"/>
    <cellStyle name="20 % - Accent2 2 10 2" xfId="9360" xr:uid="{00000000-0005-0000-0000-0000FE120000}"/>
    <cellStyle name="20 % - Accent2 2 10 2 2" xfId="15758" xr:uid="{00000000-0005-0000-0000-0000FF120000}"/>
    <cellStyle name="20 % - Accent2 2 10 2 2 2" xfId="42758" xr:uid="{00000000-0005-0000-0000-000000130000}"/>
    <cellStyle name="20 % - Accent2 2 10 2 2 3" xfId="53033" xr:uid="{00000000-0005-0000-0000-000001130000}"/>
    <cellStyle name="20 % - Accent2 2 10 2 3" xfId="22156" xr:uid="{00000000-0005-0000-0000-000002130000}"/>
    <cellStyle name="20 % - Accent2 2 10 2 4" xfId="28554" xr:uid="{00000000-0005-0000-0000-000003130000}"/>
    <cellStyle name="20 % - Accent2 2 10 2 5" xfId="35652" xr:uid="{00000000-0005-0000-0000-000004130000}"/>
    <cellStyle name="20 % - Accent2 2 10 2 6" xfId="37642" xr:uid="{00000000-0005-0000-0000-000005130000}"/>
    <cellStyle name="20 % - Accent2 2 10 2 7" xfId="47917" xr:uid="{00000000-0005-0000-0000-000006130000}"/>
    <cellStyle name="20 % - Accent2 2 10 3" xfId="6518" xr:uid="{00000000-0005-0000-0000-000007130000}"/>
    <cellStyle name="20 % - Accent2 2 10 3 2" xfId="42757" xr:uid="{00000000-0005-0000-0000-000008130000}"/>
    <cellStyle name="20 % - Accent2 2 10 3 3" xfId="53032" xr:uid="{00000000-0005-0000-0000-000009130000}"/>
    <cellStyle name="20 % - Accent2 2 10 4" xfId="12916" xr:uid="{00000000-0005-0000-0000-00000A130000}"/>
    <cellStyle name="20 % - Accent2 2 10 5" xfId="19314" xr:uid="{00000000-0005-0000-0000-00000B130000}"/>
    <cellStyle name="20 % - Accent2 2 10 6" xfId="25712" xr:uid="{00000000-0005-0000-0000-00000C130000}"/>
    <cellStyle name="20 % - Accent2 2 10 7" xfId="32096" xr:uid="{00000000-0005-0000-0000-00000D130000}"/>
    <cellStyle name="20 % - Accent2 2 10 8" xfId="37641" xr:uid="{00000000-0005-0000-0000-00000E130000}"/>
    <cellStyle name="20 % - Accent2 2 10 9" xfId="47916" xr:uid="{00000000-0005-0000-0000-00000F130000}"/>
    <cellStyle name="20 % - Accent2 2 11" xfId="812" xr:uid="{00000000-0005-0000-0000-000010130000}"/>
    <cellStyle name="20 % - Accent2 2 11 2" xfId="4389" xr:uid="{00000000-0005-0000-0000-000011130000}"/>
    <cellStyle name="20 % - Accent2 2 11 2 2" xfId="33524" xr:uid="{00000000-0005-0000-0000-000012130000}"/>
    <cellStyle name="20 % - Accent2 2 11 2 3" xfId="42759" xr:uid="{00000000-0005-0000-0000-000013130000}"/>
    <cellStyle name="20 % - Accent2 2 11 2 4" xfId="53034" xr:uid="{00000000-0005-0000-0000-000014130000}"/>
    <cellStyle name="20 % - Accent2 2 11 3" xfId="10788" xr:uid="{00000000-0005-0000-0000-000015130000}"/>
    <cellStyle name="20 % - Accent2 2 11 4" xfId="17186" xr:uid="{00000000-0005-0000-0000-000016130000}"/>
    <cellStyle name="20 % - Accent2 2 11 5" xfId="23584" xr:uid="{00000000-0005-0000-0000-000017130000}"/>
    <cellStyle name="20 % - Accent2 2 11 6" xfId="29968" xr:uid="{00000000-0005-0000-0000-000018130000}"/>
    <cellStyle name="20 % - Accent2 2 11 7" xfId="37643" xr:uid="{00000000-0005-0000-0000-000019130000}"/>
    <cellStyle name="20 % - Accent2 2 11 8" xfId="47918" xr:uid="{00000000-0005-0000-0000-00001A130000}"/>
    <cellStyle name="20 % - Accent2 2 12" xfId="95" xr:uid="{00000000-0005-0000-0000-00001B130000}"/>
    <cellStyle name="20 % - Accent2 2 12 2" xfId="3672" xr:uid="{00000000-0005-0000-0000-00001C130000}"/>
    <cellStyle name="20 % - Accent2 2 12 2 2" xfId="42760" xr:uid="{00000000-0005-0000-0000-00001D130000}"/>
    <cellStyle name="20 % - Accent2 2 12 2 3" xfId="53035" xr:uid="{00000000-0005-0000-0000-00001E130000}"/>
    <cellStyle name="20 % - Accent2 2 12 3" xfId="10074" xr:uid="{00000000-0005-0000-0000-00001F130000}"/>
    <cellStyle name="20 % - Accent2 2 12 4" xfId="16472" xr:uid="{00000000-0005-0000-0000-000020130000}"/>
    <cellStyle name="20 % - Accent2 2 12 5" xfId="22870" xr:uid="{00000000-0005-0000-0000-000021130000}"/>
    <cellStyle name="20 % - Accent2 2 12 6" xfId="32810" xr:uid="{00000000-0005-0000-0000-000022130000}"/>
    <cellStyle name="20 % - Accent2 2 12 7" xfId="37644" xr:uid="{00000000-0005-0000-0000-000023130000}"/>
    <cellStyle name="20 % - Accent2 2 12 8" xfId="47919" xr:uid="{00000000-0005-0000-0000-000024130000}"/>
    <cellStyle name="20 % - Accent2 2 13" xfId="7232" xr:uid="{00000000-0005-0000-0000-000025130000}"/>
    <cellStyle name="20 % - Accent2 2 13 2" xfId="13630" xr:uid="{00000000-0005-0000-0000-000026130000}"/>
    <cellStyle name="20 % - Accent2 2 13 2 2" xfId="42761" xr:uid="{00000000-0005-0000-0000-000027130000}"/>
    <cellStyle name="20 % - Accent2 2 13 2 3" xfId="53036" xr:uid="{00000000-0005-0000-0000-000028130000}"/>
    <cellStyle name="20 % - Accent2 2 13 3" xfId="20028" xr:uid="{00000000-0005-0000-0000-000029130000}"/>
    <cellStyle name="20 % - Accent2 2 13 4" xfId="26426" xr:uid="{00000000-0005-0000-0000-00002A130000}"/>
    <cellStyle name="20 % - Accent2 2 13 5" xfId="36378" xr:uid="{00000000-0005-0000-0000-00002B130000}"/>
    <cellStyle name="20 % - Accent2 2 13 6" xfId="37645" xr:uid="{00000000-0005-0000-0000-00002C130000}"/>
    <cellStyle name="20 % - Accent2 2 13 7" xfId="47920" xr:uid="{00000000-0005-0000-0000-00002D130000}"/>
    <cellStyle name="20 % - Accent2 2 14" xfId="3638" xr:uid="{00000000-0005-0000-0000-00002E130000}"/>
    <cellStyle name="20 % - Accent2 2 14 2" xfId="42111" xr:uid="{00000000-0005-0000-0000-00002F130000}"/>
    <cellStyle name="20 % - Accent2 2 14 2 2" xfId="52386" xr:uid="{00000000-0005-0000-0000-000030130000}"/>
    <cellStyle name="20 % - Accent2 2 14 3" xfId="36994" xr:uid="{00000000-0005-0000-0000-000031130000}"/>
    <cellStyle name="20 % - Accent2 2 14 4" xfId="47270" xr:uid="{00000000-0005-0000-0000-000032130000}"/>
    <cellStyle name="20 % - Accent2 2 15" xfId="10043" xr:uid="{00000000-0005-0000-0000-000033130000}"/>
    <cellStyle name="20 % - Accent2 2 15 2" xfId="41812" xr:uid="{00000000-0005-0000-0000-000034130000}"/>
    <cellStyle name="20 % - Accent2 2 15 3" xfId="52087" xr:uid="{00000000-0005-0000-0000-000035130000}"/>
    <cellStyle name="20 % - Accent2 2 16" xfId="16441" xr:uid="{00000000-0005-0000-0000-000036130000}"/>
    <cellStyle name="20 % - Accent2 2 17" xfId="22839" xr:uid="{00000000-0005-0000-0000-000037130000}"/>
    <cellStyle name="20 % - Accent2 2 18" xfId="29254" xr:uid="{00000000-0005-0000-0000-000038130000}"/>
    <cellStyle name="20 % - Accent2 2 19" xfId="36692" xr:uid="{00000000-0005-0000-0000-000039130000}"/>
    <cellStyle name="20 % - Accent2 2 2" xfId="320" xr:uid="{00000000-0005-0000-0000-00003A130000}"/>
    <cellStyle name="20 % - Accent2 2 2 10" xfId="3897" xr:uid="{00000000-0005-0000-0000-00003B130000}"/>
    <cellStyle name="20 % - Accent2 2 2 10 2" xfId="36546" xr:uid="{00000000-0005-0000-0000-00003C130000}"/>
    <cellStyle name="20 % - Accent2 2 2 10 2 2" xfId="42762" xr:uid="{00000000-0005-0000-0000-00003D130000}"/>
    <cellStyle name="20 % - Accent2 2 2 10 2 3" xfId="53037" xr:uid="{00000000-0005-0000-0000-00003E130000}"/>
    <cellStyle name="20 % - Accent2 2 2 10 3" xfId="37646" xr:uid="{00000000-0005-0000-0000-00003F130000}"/>
    <cellStyle name="20 % - Accent2 2 2 10 4" xfId="47921" xr:uid="{00000000-0005-0000-0000-000040130000}"/>
    <cellStyle name="20 % - Accent2 2 2 11" xfId="10296" xr:uid="{00000000-0005-0000-0000-000041130000}"/>
    <cellStyle name="20 % - Accent2 2 2 11 2" xfId="42763" xr:uid="{00000000-0005-0000-0000-000042130000}"/>
    <cellStyle name="20 % - Accent2 2 2 11 2 2" xfId="53038" xr:uid="{00000000-0005-0000-0000-000043130000}"/>
    <cellStyle name="20 % - Accent2 2 2 11 3" xfId="37647" xr:uid="{00000000-0005-0000-0000-000044130000}"/>
    <cellStyle name="20 % - Accent2 2 2 11 4" xfId="47922" xr:uid="{00000000-0005-0000-0000-000045130000}"/>
    <cellStyle name="20 % - Accent2 2 2 12" xfId="16694" xr:uid="{00000000-0005-0000-0000-000046130000}"/>
    <cellStyle name="20 % - Accent2 2 2 12 2" xfId="42223" xr:uid="{00000000-0005-0000-0000-000047130000}"/>
    <cellStyle name="20 % - Accent2 2 2 12 2 2" xfId="52498" xr:uid="{00000000-0005-0000-0000-000048130000}"/>
    <cellStyle name="20 % - Accent2 2 2 12 3" xfId="37107" xr:uid="{00000000-0005-0000-0000-000049130000}"/>
    <cellStyle name="20 % - Accent2 2 2 12 4" xfId="47382" xr:uid="{00000000-0005-0000-0000-00004A130000}"/>
    <cellStyle name="20 % - Accent2 2 2 13" xfId="23092" xr:uid="{00000000-0005-0000-0000-00004B130000}"/>
    <cellStyle name="20 % - Accent2 2 2 13 2" xfId="41980" xr:uid="{00000000-0005-0000-0000-00004C130000}"/>
    <cellStyle name="20 % - Accent2 2 2 13 3" xfId="52255" xr:uid="{00000000-0005-0000-0000-00004D130000}"/>
    <cellStyle name="20 % - Accent2 2 2 14" xfId="29476" xr:uid="{00000000-0005-0000-0000-00004E130000}"/>
    <cellStyle name="20 % - Accent2 2 2 15" xfId="36860" xr:uid="{00000000-0005-0000-0000-00004F130000}"/>
    <cellStyle name="20 % - Accent2 2 2 16" xfId="47139" xr:uid="{00000000-0005-0000-0000-000050130000}"/>
    <cellStyle name="20 % - Accent2 2 2 2" xfId="684" xr:uid="{00000000-0005-0000-0000-000051130000}"/>
    <cellStyle name="20 % - Accent2 2 2 2 10" xfId="29840" xr:uid="{00000000-0005-0000-0000-000052130000}"/>
    <cellStyle name="20 % - Accent2 2 2 2 11" xfId="37648" xr:uid="{00000000-0005-0000-0000-000053130000}"/>
    <cellStyle name="20 % - Accent2 2 2 2 12" xfId="47923" xr:uid="{00000000-0005-0000-0000-000054130000}"/>
    <cellStyle name="20 % - Accent2 2 2 2 2" xfId="2827" xr:uid="{00000000-0005-0000-0000-000055130000}"/>
    <cellStyle name="20 % - Accent2 2 2 2 2 2" xfId="9246" xr:uid="{00000000-0005-0000-0000-000056130000}"/>
    <cellStyle name="20 % - Accent2 2 2 2 2 2 2" xfId="15644" xr:uid="{00000000-0005-0000-0000-000057130000}"/>
    <cellStyle name="20 % - Accent2 2 2 2 2 2 3" xfId="22042" xr:uid="{00000000-0005-0000-0000-000058130000}"/>
    <cellStyle name="20 % - Accent2 2 2 2 2 2 4" xfId="28440" xr:uid="{00000000-0005-0000-0000-000059130000}"/>
    <cellStyle name="20 % - Accent2 2 2 2 2 2 5" xfId="35538" xr:uid="{00000000-0005-0000-0000-00005A130000}"/>
    <cellStyle name="20 % - Accent2 2 2 2 2 2 6" xfId="42765" xr:uid="{00000000-0005-0000-0000-00005B130000}"/>
    <cellStyle name="20 % - Accent2 2 2 2 2 2 7" xfId="53040" xr:uid="{00000000-0005-0000-0000-00005C130000}"/>
    <cellStyle name="20 % - Accent2 2 2 2 2 3" xfId="6404" xr:uid="{00000000-0005-0000-0000-00005D130000}"/>
    <cellStyle name="20 % - Accent2 2 2 2 2 4" xfId="12802" xr:uid="{00000000-0005-0000-0000-00005E130000}"/>
    <cellStyle name="20 % - Accent2 2 2 2 2 5" xfId="19200" xr:uid="{00000000-0005-0000-0000-00005F130000}"/>
    <cellStyle name="20 % - Accent2 2 2 2 2 6" xfId="25598" xr:uid="{00000000-0005-0000-0000-000060130000}"/>
    <cellStyle name="20 % - Accent2 2 2 2 2 7" xfId="31982" xr:uid="{00000000-0005-0000-0000-000061130000}"/>
    <cellStyle name="20 % - Accent2 2 2 2 2 8" xfId="37649" xr:uid="{00000000-0005-0000-0000-000062130000}"/>
    <cellStyle name="20 % - Accent2 2 2 2 2 9" xfId="47924" xr:uid="{00000000-0005-0000-0000-000063130000}"/>
    <cellStyle name="20 % - Accent2 2 2 2 3" xfId="3527" xr:uid="{00000000-0005-0000-0000-000064130000}"/>
    <cellStyle name="20 % - Accent2 2 2 2 3 2" xfId="9946" xr:uid="{00000000-0005-0000-0000-000065130000}"/>
    <cellStyle name="20 % - Accent2 2 2 2 3 2 2" xfId="16344" xr:uid="{00000000-0005-0000-0000-000066130000}"/>
    <cellStyle name="20 % - Accent2 2 2 2 3 2 3" xfId="22742" xr:uid="{00000000-0005-0000-0000-000067130000}"/>
    <cellStyle name="20 % - Accent2 2 2 2 3 2 4" xfId="29140" xr:uid="{00000000-0005-0000-0000-000068130000}"/>
    <cellStyle name="20 % - Accent2 2 2 2 3 2 5" xfId="36238" xr:uid="{00000000-0005-0000-0000-000069130000}"/>
    <cellStyle name="20 % - Accent2 2 2 2 3 3" xfId="7104" xr:uid="{00000000-0005-0000-0000-00006A130000}"/>
    <cellStyle name="20 % - Accent2 2 2 2 3 4" xfId="13502" xr:uid="{00000000-0005-0000-0000-00006B130000}"/>
    <cellStyle name="20 % - Accent2 2 2 2 3 5" xfId="19900" xr:uid="{00000000-0005-0000-0000-00006C130000}"/>
    <cellStyle name="20 % - Accent2 2 2 2 3 6" xfId="26298" xr:uid="{00000000-0005-0000-0000-00006D130000}"/>
    <cellStyle name="20 % - Accent2 2 2 2 3 7" xfId="32682" xr:uid="{00000000-0005-0000-0000-00006E130000}"/>
    <cellStyle name="20 % - Accent2 2 2 2 3 8" xfId="42764" xr:uid="{00000000-0005-0000-0000-00006F130000}"/>
    <cellStyle name="20 % - Accent2 2 2 2 3 9" xfId="53039" xr:uid="{00000000-0005-0000-0000-000070130000}"/>
    <cellStyle name="20 % - Accent2 2 2 2 4" xfId="1105" xr:uid="{00000000-0005-0000-0000-000071130000}"/>
    <cellStyle name="20 % - Accent2 2 2 2 4 2" xfId="4682" xr:uid="{00000000-0005-0000-0000-000072130000}"/>
    <cellStyle name="20 % - Accent2 2 2 2 4 2 2" xfId="33816" xr:uid="{00000000-0005-0000-0000-000073130000}"/>
    <cellStyle name="20 % - Accent2 2 2 2 4 3" xfId="11080" xr:uid="{00000000-0005-0000-0000-000074130000}"/>
    <cellStyle name="20 % - Accent2 2 2 2 4 4" xfId="17478" xr:uid="{00000000-0005-0000-0000-000075130000}"/>
    <cellStyle name="20 % - Accent2 2 2 2 4 5" xfId="23876" xr:uid="{00000000-0005-0000-0000-000076130000}"/>
    <cellStyle name="20 % - Accent2 2 2 2 4 6" xfId="30260" xr:uid="{00000000-0005-0000-0000-000077130000}"/>
    <cellStyle name="20 % - Accent2 2 2 2 5" xfId="7524" xr:uid="{00000000-0005-0000-0000-000078130000}"/>
    <cellStyle name="20 % - Accent2 2 2 2 5 2" xfId="13922" xr:uid="{00000000-0005-0000-0000-000079130000}"/>
    <cellStyle name="20 % - Accent2 2 2 2 5 3" xfId="20320" xr:uid="{00000000-0005-0000-0000-00007A130000}"/>
    <cellStyle name="20 % - Accent2 2 2 2 5 4" xfId="26718" xr:uid="{00000000-0005-0000-0000-00007B130000}"/>
    <cellStyle name="20 % - Accent2 2 2 2 5 5" xfId="33396" xr:uid="{00000000-0005-0000-0000-00007C130000}"/>
    <cellStyle name="20 % - Accent2 2 2 2 6" xfId="4261" xr:uid="{00000000-0005-0000-0000-00007D130000}"/>
    <cellStyle name="20 % - Accent2 2 2 2 7" xfId="10660" xr:uid="{00000000-0005-0000-0000-00007E130000}"/>
    <cellStyle name="20 % - Accent2 2 2 2 8" xfId="17058" xr:uid="{00000000-0005-0000-0000-00007F130000}"/>
    <cellStyle name="20 % - Accent2 2 2 2 9" xfId="23456" xr:uid="{00000000-0005-0000-0000-000080130000}"/>
    <cellStyle name="20 % - Accent2 2 2 3" xfId="1343" xr:uid="{00000000-0005-0000-0000-000081130000}"/>
    <cellStyle name="20 % - Accent2 2 2 3 2" xfId="7762" xr:uid="{00000000-0005-0000-0000-000082130000}"/>
    <cellStyle name="20 % - Accent2 2 2 3 2 2" xfId="14160" xr:uid="{00000000-0005-0000-0000-000083130000}"/>
    <cellStyle name="20 % - Accent2 2 2 3 2 2 2" xfId="42767" xr:uid="{00000000-0005-0000-0000-000084130000}"/>
    <cellStyle name="20 % - Accent2 2 2 3 2 2 3" xfId="53042" xr:uid="{00000000-0005-0000-0000-000085130000}"/>
    <cellStyle name="20 % - Accent2 2 2 3 2 3" xfId="20558" xr:uid="{00000000-0005-0000-0000-000086130000}"/>
    <cellStyle name="20 % - Accent2 2 2 3 2 4" xfId="26956" xr:uid="{00000000-0005-0000-0000-000087130000}"/>
    <cellStyle name="20 % - Accent2 2 2 3 2 5" xfId="34054" xr:uid="{00000000-0005-0000-0000-000088130000}"/>
    <cellStyle name="20 % - Accent2 2 2 3 2 6" xfId="37651" xr:uid="{00000000-0005-0000-0000-000089130000}"/>
    <cellStyle name="20 % - Accent2 2 2 3 2 7" xfId="47926" xr:uid="{00000000-0005-0000-0000-00008A130000}"/>
    <cellStyle name="20 % - Accent2 2 2 3 3" xfId="4920" xr:uid="{00000000-0005-0000-0000-00008B130000}"/>
    <cellStyle name="20 % - Accent2 2 2 3 3 2" xfId="42766" xr:uid="{00000000-0005-0000-0000-00008C130000}"/>
    <cellStyle name="20 % - Accent2 2 2 3 3 3" xfId="53041" xr:uid="{00000000-0005-0000-0000-00008D130000}"/>
    <cellStyle name="20 % - Accent2 2 2 3 4" xfId="11318" xr:uid="{00000000-0005-0000-0000-00008E130000}"/>
    <cellStyle name="20 % - Accent2 2 2 3 5" xfId="17716" xr:uid="{00000000-0005-0000-0000-00008F130000}"/>
    <cellStyle name="20 % - Accent2 2 2 3 6" xfId="24114" xr:uid="{00000000-0005-0000-0000-000090130000}"/>
    <cellStyle name="20 % - Accent2 2 2 3 7" xfId="30498" xr:uid="{00000000-0005-0000-0000-000091130000}"/>
    <cellStyle name="20 % - Accent2 2 2 3 8" xfId="37650" xr:uid="{00000000-0005-0000-0000-000092130000}"/>
    <cellStyle name="20 % - Accent2 2 2 3 9" xfId="47925" xr:uid="{00000000-0005-0000-0000-000093130000}"/>
    <cellStyle name="20 % - Accent2 2 2 4" xfId="1651" xr:uid="{00000000-0005-0000-0000-000094130000}"/>
    <cellStyle name="20 % - Accent2 2 2 4 2" xfId="8070" xr:uid="{00000000-0005-0000-0000-000095130000}"/>
    <cellStyle name="20 % - Accent2 2 2 4 2 2" xfId="14468" xr:uid="{00000000-0005-0000-0000-000096130000}"/>
    <cellStyle name="20 % - Accent2 2 2 4 2 2 2" xfId="42769" xr:uid="{00000000-0005-0000-0000-000097130000}"/>
    <cellStyle name="20 % - Accent2 2 2 4 2 2 3" xfId="53044" xr:uid="{00000000-0005-0000-0000-000098130000}"/>
    <cellStyle name="20 % - Accent2 2 2 4 2 3" xfId="20866" xr:uid="{00000000-0005-0000-0000-000099130000}"/>
    <cellStyle name="20 % - Accent2 2 2 4 2 4" xfId="27264" xr:uid="{00000000-0005-0000-0000-00009A130000}"/>
    <cellStyle name="20 % - Accent2 2 2 4 2 5" xfId="34362" xr:uid="{00000000-0005-0000-0000-00009B130000}"/>
    <cellStyle name="20 % - Accent2 2 2 4 2 6" xfId="37653" xr:uid="{00000000-0005-0000-0000-00009C130000}"/>
    <cellStyle name="20 % - Accent2 2 2 4 2 7" xfId="47928" xr:uid="{00000000-0005-0000-0000-00009D130000}"/>
    <cellStyle name="20 % - Accent2 2 2 4 3" xfId="5228" xr:uid="{00000000-0005-0000-0000-00009E130000}"/>
    <cellStyle name="20 % - Accent2 2 2 4 3 2" xfId="42768" xr:uid="{00000000-0005-0000-0000-00009F130000}"/>
    <cellStyle name="20 % - Accent2 2 2 4 3 3" xfId="53043" xr:uid="{00000000-0005-0000-0000-0000A0130000}"/>
    <cellStyle name="20 % - Accent2 2 2 4 4" xfId="11626" xr:uid="{00000000-0005-0000-0000-0000A1130000}"/>
    <cellStyle name="20 % - Accent2 2 2 4 5" xfId="18024" xr:uid="{00000000-0005-0000-0000-0000A2130000}"/>
    <cellStyle name="20 % - Accent2 2 2 4 6" xfId="24422" xr:uid="{00000000-0005-0000-0000-0000A3130000}"/>
    <cellStyle name="20 % - Accent2 2 2 4 7" xfId="30806" xr:uid="{00000000-0005-0000-0000-0000A4130000}"/>
    <cellStyle name="20 % - Accent2 2 2 4 8" xfId="37652" xr:uid="{00000000-0005-0000-0000-0000A5130000}"/>
    <cellStyle name="20 % - Accent2 2 2 4 9" xfId="47927" xr:uid="{00000000-0005-0000-0000-0000A6130000}"/>
    <cellStyle name="20 % - Accent2 2 2 5" xfId="2057" xr:uid="{00000000-0005-0000-0000-0000A7130000}"/>
    <cellStyle name="20 % - Accent2 2 2 5 2" xfId="8476" xr:uid="{00000000-0005-0000-0000-0000A8130000}"/>
    <cellStyle name="20 % - Accent2 2 2 5 2 2" xfId="14874" xr:uid="{00000000-0005-0000-0000-0000A9130000}"/>
    <cellStyle name="20 % - Accent2 2 2 5 2 2 2" xfId="42771" xr:uid="{00000000-0005-0000-0000-0000AA130000}"/>
    <cellStyle name="20 % - Accent2 2 2 5 2 2 3" xfId="53046" xr:uid="{00000000-0005-0000-0000-0000AB130000}"/>
    <cellStyle name="20 % - Accent2 2 2 5 2 3" xfId="21272" xr:uid="{00000000-0005-0000-0000-0000AC130000}"/>
    <cellStyle name="20 % - Accent2 2 2 5 2 4" xfId="27670" xr:uid="{00000000-0005-0000-0000-0000AD130000}"/>
    <cellStyle name="20 % - Accent2 2 2 5 2 5" xfId="34768" xr:uid="{00000000-0005-0000-0000-0000AE130000}"/>
    <cellStyle name="20 % - Accent2 2 2 5 2 6" xfId="37655" xr:uid="{00000000-0005-0000-0000-0000AF130000}"/>
    <cellStyle name="20 % - Accent2 2 2 5 2 7" xfId="47930" xr:uid="{00000000-0005-0000-0000-0000B0130000}"/>
    <cellStyle name="20 % - Accent2 2 2 5 3" xfId="5634" xr:uid="{00000000-0005-0000-0000-0000B1130000}"/>
    <cellStyle name="20 % - Accent2 2 2 5 3 2" xfId="42770" xr:uid="{00000000-0005-0000-0000-0000B2130000}"/>
    <cellStyle name="20 % - Accent2 2 2 5 3 3" xfId="53045" xr:uid="{00000000-0005-0000-0000-0000B3130000}"/>
    <cellStyle name="20 % - Accent2 2 2 5 4" xfId="12032" xr:uid="{00000000-0005-0000-0000-0000B4130000}"/>
    <cellStyle name="20 % - Accent2 2 2 5 5" xfId="18430" xr:uid="{00000000-0005-0000-0000-0000B5130000}"/>
    <cellStyle name="20 % - Accent2 2 2 5 6" xfId="24828" xr:uid="{00000000-0005-0000-0000-0000B6130000}"/>
    <cellStyle name="20 % - Accent2 2 2 5 7" xfId="31212" xr:uid="{00000000-0005-0000-0000-0000B7130000}"/>
    <cellStyle name="20 % - Accent2 2 2 5 8" xfId="37654" xr:uid="{00000000-0005-0000-0000-0000B8130000}"/>
    <cellStyle name="20 % - Accent2 2 2 5 9" xfId="47929" xr:uid="{00000000-0005-0000-0000-0000B9130000}"/>
    <cellStyle name="20 % - Accent2 2 2 6" xfId="2463" xr:uid="{00000000-0005-0000-0000-0000BA130000}"/>
    <cellStyle name="20 % - Accent2 2 2 6 2" xfId="8882" xr:uid="{00000000-0005-0000-0000-0000BB130000}"/>
    <cellStyle name="20 % - Accent2 2 2 6 2 2" xfId="15280" xr:uid="{00000000-0005-0000-0000-0000BC130000}"/>
    <cellStyle name="20 % - Accent2 2 2 6 2 2 2" xfId="42773" xr:uid="{00000000-0005-0000-0000-0000BD130000}"/>
    <cellStyle name="20 % - Accent2 2 2 6 2 2 3" xfId="53048" xr:uid="{00000000-0005-0000-0000-0000BE130000}"/>
    <cellStyle name="20 % - Accent2 2 2 6 2 3" xfId="21678" xr:uid="{00000000-0005-0000-0000-0000BF130000}"/>
    <cellStyle name="20 % - Accent2 2 2 6 2 4" xfId="28076" xr:uid="{00000000-0005-0000-0000-0000C0130000}"/>
    <cellStyle name="20 % - Accent2 2 2 6 2 5" xfId="35174" xr:uid="{00000000-0005-0000-0000-0000C1130000}"/>
    <cellStyle name="20 % - Accent2 2 2 6 2 6" xfId="37657" xr:uid="{00000000-0005-0000-0000-0000C2130000}"/>
    <cellStyle name="20 % - Accent2 2 2 6 2 7" xfId="47932" xr:uid="{00000000-0005-0000-0000-0000C3130000}"/>
    <cellStyle name="20 % - Accent2 2 2 6 3" xfId="6040" xr:uid="{00000000-0005-0000-0000-0000C4130000}"/>
    <cellStyle name="20 % - Accent2 2 2 6 3 2" xfId="42772" xr:uid="{00000000-0005-0000-0000-0000C5130000}"/>
    <cellStyle name="20 % - Accent2 2 2 6 3 3" xfId="53047" xr:uid="{00000000-0005-0000-0000-0000C6130000}"/>
    <cellStyle name="20 % - Accent2 2 2 6 4" xfId="12438" xr:uid="{00000000-0005-0000-0000-0000C7130000}"/>
    <cellStyle name="20 % - Accent2 2 2 6 5" xfId="18836" xr:uid="{00000000-0005-0000-0000-0000C8130000}"/>
    <cellStyle name="20 % - Accent2 2 2 6 6" xfId="25234" xr:uid="{00000000-0005-0000-0000-0000C9130000}"/>
    <cellStyle name="20 % - Accent2 2 2 6 7" xfId="31618" xr:uid="{00000000-0005-0000-0000-0000CA130000}"/>
    <cellStyle name="20 % - Accent2 2 2 6 8" xfId="37656" xr:uid="{00000000-0005-0000-0000-0000CB130000}"/>
    <cellStyle name="20 % - Accent2 2 2 6 9" xfId="47931" xr:uid="{00000000-0005-0000-0000-0000CC130000}"/>
    <cellStyle name="20 % - Accent2 2 2 7" xfId="3163" xr:uid="{00000000-0005-0000-0000-0000CD130000}"/>
    <cellStyle name="20 % - Accent2 2 2 7 2" xfId="9582" xr:uid="{00000000-0005-0000-0000-0000CE130000}"/>
    <cellStyle name="20 % - Accent2 2 2 7 2 2" xfId="15980" xr:uid="{00000000-0005-0000-0000-0000CF130000}"/>
    <cellStyle name="20 % - Accent2 2 2 7 2 2 2" xfId="42775" xr:uid="{00000000-0005-0000-0000-0000D0130000}"/>
    <cellStyle name="20 % - Accent2 2 2 7 2 2 3" xfId="53050" xr:uid="{00000000-0005-0000-0000-0000D1130000}"/>
    <cellStyle name="20 % - Accent2 2 2 7 2 3" xfId="22378" xr:uid="{00000000-0005-0000-0000-0000D2130000}"/>
    <cellStyle name="20 % - Accent2 2 2 7 2 4" xfId="28776" xr:uid="{00000000-0005-0000-0000-0000D3130000}"/>
    <cellStyle name="20 % - Accent2 2 2 7 2 5" xfId="35874" xr:uid="{00000000-0005-0000-0000-0000D4130000}"/>
    <cellStyle name="20 % - Accent2 2 2 7 2 6" xfId="37659" xr:uid="{00000000-0005-0000-0000-0000D5130000}"/>
    <cellStyle name="20 % - Accent2 2 2 7 2 7" xfId="47934" xr:uid="{00000000-0005-0000-0000-0000D6130000}"/>
    <cellStyle name="20 % - Accent2 2 2 7 3" xfId="6740" xr:uid="{00000000-0005-0000-0000-0000D7130000}"/>
    <cellStyle name="20 % - Accent2 2 2 7 3 2" xfId="42774" xr:uid="{00000000-0005-0000-0000-0000D8130000}"/>
    <cellStyle name="20 % - Accent2 2 2 7 3 3" xfId="53049" xr:uid="{00000000-0005-0000-0000-0000D9130000}"/>
    <cellStyle name="20 % - Accent2 2 2 7 4" xfId="13138" xr:uid="{00000000-0005-0000-0000-0000DA130000}"/>
    <cellStyle name="20 % - Accent2 2 2 7 5" xfId="19536" xr:uid="{00000000-0005-0000-0000-0000DB130000}"/>
    <cellStyle name="20 % - Accent2 2 2 7 6" xfId="25934" xr:uid="{00000000-0005-0000-0000-0000DC130000}"/>
    <cellStyle name="20 % - Accent2 2 2 7 7" xfId="32318" xr:uid="{00000000-0005-0000-0000-0000DD130000}"/>
    <cellStyle name="20 % - Accent2 2 2 7 8" xfId="37658" xr:uid="{00000000-0005-0000-0000-0000DE130000}"/>
    <cellStyle name="20 % - Accent2 2 2 7 9" xfId="47933" xr:uid="{00000000-0005-0000-0000-0000DF130000}"/>
    <cellStyle name="20 % - Accent2 2 2 8" xfId="840" xr:uid="{00000000-0005-0000-0000-0000E0130000}"/>
    <cellStyle name="20 % - Accent2 2 2 8 2" xfId="4417" xr:uid="{00000000-0005-0000-0000-0000E1130000}"/>
    <cellStyle name="20 % - Accent2 2 2 8 2 2" xfId="33552" xr:uid="{00000000-0005-0000-0000-0000E2130000}"/>
    <cellStyle name="20 % - Accent2 2 2 8 2 2 2" xfId="42777" xr:uid="{00000000-0005-0000-0000-0000E3130000}"/>
    <cellStyle name="20 % - Accent2 2 2 8 2 2 3" xfId="53052" xr:uid="{00000000-0005-0000-0000-0000E4130000}"/>
    <cellStyle name="20 % - Accent2 2 2 8 2 3" xfId="37661" xr:uid="{00000000-0005-0000-0000-0000E5130000}"/>
    <cellStyle name="20 % - Accent2 2 2 8 2 4" xfId="47936" xr:uid="{00000000-0005-0000-0000-0000E6130000}"/>
    <cellStyle name="20 % - Accent2 2 2 8 3" xfId="10816" xr:uid="{00000000-0005-0000-0000-0000E7130000}"/>
    <cellStyle name="20 % - Accent2 2 2 8 3 2" xfId="42776" xr:uid="{00000000-0005-0000-0000-0000E8130000}"/>
    <cellStyle name="20 % - Accent2 2 2 8 3 3" xfId="53051" xr:uid="{00000000-0005-0000-0000-0000E9130000}"/>
    <cellStyle name="20 % - Accent2 2 2 8 4" xfId="17214" xr:uid="{00000000-0005-0000-0000-0000EA130000}"/>
    <cellStyle name="20 % - Accent2 2 2 8 5" xfId="23612" xr:uid="{00000000-0005-0000-0000-0000EB130000}"/>
    <cellStyle name="20 % - Accent2 2 2 8 6" xfId="29996" xr:uid="{00000000-0005-0000-0000-0000EC130000}"/>
    <cellStyle name="20 % - Accent2 2 2 8 7" xfId="37660" xr:uid="{00000000-0005-0000-0000-0000ED130000}"/>
    <cellStyle name="20 % - Accent2 2 2 8 8" xfId="47935" xr:uid="{00000000-0005-0000-0000-0000EE130000}"/>
    <cellStyle name="20 % - Accent2 2 2 9" xfId="7260" xr:uid="{00000000-0005-0000-0000-0000EF130000}"/>
    <cellStyle name="20 % - Accent2 2 2 9 2" xfId="13658" xr:uid="{00000000-0005-0000-0000-0000F0130000}"/>
    <cellStyle name="20 % - Accent2 2 2 9 2 2" xfId="42778" xr:uid="{00000000-0005-0000-0000-0000F1130000}"/>
    <cellStyle name="20 % - Accent2 2 2 9 2 3" xfId="53053" xr:uid="{00000000-0005-0000-0000-0000F2130000}"/>
    <cellStyle name="20 % - Accent2 2 2 9 3" xfId="20056" xr:uid="{00000000-0005-0000-0000-0000F3130000}"/>
    <cellStyle name="20 % - Accent2 2 2 9 4" xfId="26454" xr:uid="{00000000-0005-0000-0000-0000F4130000}"/>
    <cellStyle name="20 % - Accent2 2 2 9 5" xfId="33032" xr:uid="{00000000-0005-0000-0000-0000F5130000}"/>
    <cellStyle name="20 % - Accent2 2 2 9 6" xfId="37662" xr:uid="{00000000-0005-0000-0000-0000F6130000}"/>
    <cellStyle name="20 % - Accent2 2 2 9 7" xfId="47937" xr:uid="{00000000-0005-0000-0000-0000F7130000}"/>
    <cellStyle name="20 % - Accent2 2 20" xfId="46971" xr:uid="{00000000-0005-0000-0000-0000F8130000}"/>
    <cellStyle name="20 % - Accent2 2 3" xfId="236" xr:uid="{00000000-0005-0000-0000-0000F9130000}"/>
    <cellStyle name="20 % - Accent2 2 3 10" xfId="16610" xr:uid="{00000000-0005-0000-0000-0000FA130000}"/>
    <cellStyle name="20 % - Accent2 2 3 10 2" xfId="42224" xr:uid="{00000000-0005-0000-0000-0000FB130000}"/>
    <cellStyle name="20 % - Accent2 2 3 10 2 2" xfId="52499" xr:uid="{00000000-0005-0000-0000-0000FC130000}"/>
    <cellStyle name="20 % - Accent2 2 3 10 3" xfId="37108" xr:uid="{00000000-0005-0000-0000-0000FD130000}"/>
    <cellStyle name="20 % - Accent2 2 3 10 4" xfId="47383" xr:uid="{00000000-0005-0000-0000-0000FE130000}"/>
    <cellStyle name="20 % - Accent2 2 3 11" xfId="23008" xr:uid="{00000000-0005-0000-0000-0000FF130000}"/>
    <cellStyle name="20 % - Accent2 2 3 11 2" xfId="41896" xr:uid="{00000000-0005-0000-0000-000000140000}"/>
    <cellStyle name="20 % - Accent2 2 3 11 3" xfId="52171" xr:uid="{00000000-0005-0000-0000-000001140000}"/>
    <cellStyle name="20 % - Accent2 2 3 12" xfId="29392" xr:uid="{00000000-0005-0000-0000-000002140000}"/>
    <cellStyle name="20 % - Accent2 2 3 13" xfId="36776" xr:uid="{00000000-0005-0000-0000-000003140000}"/>
    <cellStyle name="20 % - Accent2 2 3 14" xfId="47055" xr:uid="{00000000-0005-0000-0000-000004140000}"/>
    <cellStyle name="20 % - Accent2 2 3 2" xfId="600" xr:uid="{00000000-0005-0000-0000-000005140000}"/>
    <cellStyle name="20 % - Accent2 2 3 2 10" xfId="29756" xr:uid="{00000000-0005-0000-0000-000006140000}"/>
    <cellStyle name="20 % - Accent2 2 3 2 11" xfId="37663" xr:uid="{00000000-0005-0000-0000-000007140000}"/>
    <cellStyle name="20 % - Accent2 2 3 2 12" xfId="47938" xr:uid="{00000000-0005-0000-0000-000008140000}"/>
    <cellStyle name="20 % - Accent2 2 3 2 2" xfId="2743" xr:uid="{00000000-0005-0000-0000-000009140000}"/>
    <cellStyle name="20 % - Accent2 2 3 2 2 2" xfId="9162" xr:uid="{00000000-0005-0000-0000-00000A140000}"/>
    <cellStyle name="20 % - Accent2 2 3 2 2 2 2" xfId="15560" xr:uid="{00000000-0005-0000-0000-00000B140000}"/>
    <cellStyle name="20 % - Accent2 2 3 2 2 2 3" xfId="21958" xr:uid="{00000000-0005-0000-0000-00000C140000}"/>
    <cellStyle name="20 % - Accent2 2 3 2 2 2 4" xfId="28356" xr:uid="{00000000-0005-0000-0000-00000D140000}"/>
    <cellStyle name="20 % - Accent2 2 3 2 2 2 5" xfId="35454" xr:uid="{00000000-0005-0000-0000-00000E140000}"/>
    <cellStyle name="20 % - Accent2 2 3 2 2 2 6" xfId="42780" xr:uid="{00000000-0005-0000-0000-00000F140000}"/>
    <cellStyle name="20 % - Accent2 2 3 2 2 2 7" xfId="53055" xr:uid="{00000000-0005-0000-0000-000010140000}"/>
    <cellStyle name="20 % - Accent2 2 3 2 2 3" xfId="6320" xr:uid="{00000000-0005-0000-0000-000011140000}"/>
    <cellStyle name="20 % - Accent2 2 3 2 2 4" xfId="12718" xr:uid="{00000000-0005-0000-0000-000012140000}"/>
    <cellStyle name="20 % - Accent2 2 3 2 2 5" xfId="19116" xr:uid="{00000000-0005-0000-0000-000013140000}"/>
    <cellStyle name="20 % - Accent2 2 3 2 2 6" xfId="25514" xr:uid="{00000000-0005-0000-0000-000014140000}"/>
    <cellStyle name="20 % - Accent2 2 3 2 2 7" xfId="31898" xr:uid="{00000000-0005-0000-0000-000015140000}"/>
    <cellStyle name="20 % - Accent2 2 3 2 2 8" xfId="37664" xr:uid="{00000000-0005-0000-0000-000016140000}"/>
    <cellStyle name="20 % - Accent2 2 3 2 2 9" xfId="47939" xr:uid="{00000000-0005-0000-0000-000017140000}"/>
    <cellStyle name="20 % - Accent2 2 3 2 3" xfId="3443" xr:uid="{00000000-0005-0000-0000-000018140000}"/>
    <cellStyle name="20 % - Accent2 2 3 2 3 2" xfId="9862" xr:uid="{00000000-0005-0000-0000-000019140000}"/>
    <cellStyle name="20 % - Accent2 2 3 2 3 2 2" xfId="16260" xr:uid="{00000000-0005-0000-0000-00001A140000}"/>
    <cellStyle name="20 % - Accent2 2 3 2 3 2 3" xfId="22658" xr:uid="{00000000-0005-0000-0000-00001B140000}"/>
    <cellStyle name="20 % - Accent2 2 3 2 3 2 4" xfId="29056" xr:uid="{00000000-0005-0000-0000-00001C140000}"/>
    <cellStyle name="20 % - Accent2 2 3 2 3 2 5" xfId="36154" xr:uid="{00000000-0005-0000-0000-00001D140000}"/>
    <cellStyle name="20 % - Accent2 2 3 2 3 3" xfId="7020" xr:uid="{00000000-0005-0000-0000-00001E140000}"/>
    <cellStyle name="20 % - Accent2 2 3 2 3 4" xfId="13418" xr:uid="{00000000-0005-0000-0000-00001F140000}"/>
    <cellStyle name="20 % - Accent2 2 3 2 3 5" xfId="19816" xr:uid="{00000000-0005-0000-0000-000020140000}"/>
    <cellStyle name="20 % - Accent2 2 3 2 3 6" xfId="26214" xr:uid="{00000000-0005-0000-0000-000021140000}"/>
    <cellStyle name="20 % - Accent2 2 3 2 3 7" xfId="32598" xr:uid="{00000000-0005-0000-0000-000022140000}"/>
    <cellStyle name="20 % - Accent2 2 3 2 3 8" xfId="42779" xr:uid="{00000000-0005-0000-0000-000023140000}"/>
    <cellStyle name="20 % - Accent2 2 3 2 3 9" xfId="53054" xr:uid="{00000000-0005-0000-0000-000024140000}"/>
    <cellStyle name="20 % - Accent2 2 3 2 4" xfId="1567" xr:uid="{00000000-0005-0000-0000-000025140000}"/>
    <cellStyle name="20 % - Accent2 2 3 2 4 2" xfId="5144" xr:uid="{00000000-0005-0000-0000-000026140000}"/>
    <cellStyle name="20 % - Accent2 2 3 2 4 2 2" xfId="34278" xr:uid="{00000000-0005-0000-0000-000027140000}"/>
    <cellStyle name="20 % - Accent2 2 3 2 4 3" xfId="11542" xr:uid="{00000000-0005-0000-0000-000028140000}"/>
    <cellStyle name="20 % - Accent2 2 3 2 4 4" xfId="17940" xr:uid="{00000000-0005-0000-0000-000029140000}"/>
    <cellStyle name="20 % - Accent2 2 3 2 4 5" xfId="24338" xr:uid="{00000000-0005-0000-0000-00002A140000}"/>
    <cellStyle name="20 % - Accent2 2 3 2 4 6" xfId="30722" xr:uid="{00000000-0005-0000-0000-00002B140000}"/>
    <cellStyle name="20 % - Accent2 2 3 2 5" xfId="7986" xr:uid="{00000000-0005-0000-0000-00002C140000}"/>
    <cellStyle name="20 % - Accent2 2 3 2 5 2" xfId="14384" xr:uid="{00000000-0005-0000-0000-00002D140000}"/>
    <cellStyle name="20 % - Accent2 2 3 2 5 3" xfId="20782" xr:uid="{00000000-0005-0000-0000-00002E140000}"/>
    <cellStyle name="20 % - Accent2 2 3 2 5 4" xfId="27180" xr:uid="{00000000-0005-0000-0000-00002F140000}"/>
    <cellStyle name="20 % - Accent2 2 3 2 5 5" xfId="33312" xr:uid="{00000000-0005-0000-0000-000030140000}"/>
    <cellStyle name="20 % - Accent2 2 3 2 6" xfId="4177" xr:uid="{00000000-0005-0000-0000-000031140000}"/>
    <cellStyle name="20 % - Accent2 2 3 2 7" xfId="10576" xr:uid="{00000000-0005-0000-0000-000032140000}"/>
    <cellStyle name="20 % - Accent2 2 3 2 8" xfId="16974" xr:uid="{00000000-0005-0000-0000-000033140000}"/>
    <cellStyle name="20 % - Accent2 2 3 2 9" xfId="23372" xr:uid="{00000000-0005-0000-0000-000034140000}"/>
    <cellStyle name="20 % - Accent2 2 3 3" xfId="1973" xr:uid="{00000000-0005-0000-0000-000035140000}"/>
    <cellStyle name="20 % - Accent2 2 3 3 2" xfId="8392" xr:uid="{00000000-0005-0000-0000-000036140000}"/>
    <cellStyle name="20 % - Accent2 2 3 3 2 2" xfId="14790" xr:uid="{00000000-0005-0000-0000-000037140000}"/>
    <cellStyle name="20 % - Accent2 2 3 3 2 2 2" xfId="42782" xr:uid="{00000000-0005-0000-0000-000038140000}"/>
    <cellStyle name="20 % - Accent2 2 3 3 2 2 3" xfId="53057" xr:uid="{00000000-0005-0000-0000-000039140000}"/>
    <cellStyle name="20 % - Accent2 2 3 3 2 3" xfId="21188" xr:uid="{00000000-0005-0000-0000-00003A140000}"/>
    <cellStyle name="20 % - Accent2 2 3 3 2 4" xfId="27586" xr:uid="{00000000-0005-0000-0000-00003B140000}"/>
    <cellStyle name="20 % - Accent2 2 3 3 2 5" xfId="34684" xr:uid="{00000000-0005-0000-0000-00003C140000}"/>
    <cellStyle name="20 % - Accent2 2 3 3 2 6" xfId="37666" xr:uid="{00000000-0005-0000-0000-00003D140000}"/>
    <cellStyle name="20 % - Accent2 2 3 3 2 7" xfId="47941" xr:uid="{00000000-0005-0000-0000-00003E140000}"/>
    <cellStyle name="20 % - Accent2 2 3 3 3" xfId="5550" xr:uid="{00000000-0005-0000-0000-00003F140000}"/>
    <cellStyle name="20 % - Accent2 2 3 3 3 2" xfId="42781" xr:uid="{00000000-0005-0000-0000-000040140000}"/>
    <cellStyle name="20 % - Accent2 2 3 3 3 3" xfId="53056" xr:uid="{00000000-0005-0000-0000-000041140000}"/>
    <cellStyle name="20 % - Accent2 2 3 3 4" xfId="11948" xr:uid="{00000000-0005-0000-0000-000042140000}"/>
    <cellStyle name="20 % - Accent2 2 3 3 5" xfId="18346" xr:uid="{00000000-0005-0000-0000-000043140000}"/>
    <cellStyle name="20 % - Accent2 2 3 3 6" xfId="24744" xr:uid="{00000000-0005-0000-0000-000044140000}"/>
    <cellStyle name="20 % - Accent2 2 3 3 7" xfId="31128" xr:uid="{00000000-0005-0000-0000-000045140000}"/>
    <cellStyle name="20 % - Accent2 2 3 3 8" xfId="37665" xr:uid="{00000000-0005-0000-0000-000046140000}"/>
    <cellStyle name="20 % - Accent2 2 3 3 9" xfId="47940" xr:uid="{00000000-0005-0000-0000-000047140000}"/>
    <cellStyle name="20 % - Accent2 2 3 4" xfId="2379" xr:uid="{00000000-0005-0000-0000-000048140000}"/>
    <cellStyle name="20 % - Accent2 2 3 4 2" xfId="8798" xr:uid="{00000000-0005-0000-0000-000049140000}"/>
    <cellStyle name="20 % - Accent2 2 3 4 2 2" xfId="15196" xr:uid="{00000000-0005-0000-0000-00004A140000}"/>
    <cellStyle name="20 % - Accent2 2 3 4 2 2 2" xfId="42784" xr:uid="{00000000-0005-0000-0000-00004B140000}"/>
    <cellStyle name="20 % - Accent2 2 3 4 2 2 3" xfId="53059" xr:uid="{00000000-0005-0000-0000-00004C140000}"/>
    <cellStyle name="20 % - Accent2 2 3 4 2 3" xfId="21594" xr:uid="{00000000-0005-0000-0000-00004D140000}"/>
    <cellStyle name="20 % - Accent2 2 3 4 2 4" xfId="27992" xr:uid="{00000000-0005-0000-0000-00004E140000}"/>
    <cellStyle name="20 % - Accent2 2 3 4 2 5" xfId="35090" xr:uid="{00000000-0005-0000-0000-00004F140000}"/>
    <cellStyle name="20 % - Accent2 2 3 4 2 6" xfId="37668" xr:uid="{00000000-0005-0000-0000-000050140000}"/>
    <cellStyle name="20 % - Accent2 2 3 4 2 7" xfId="47943" xr:uid="{00000000-0005-0000-0000-000051140000}"/>
    <cellStyle name="20 % - Accent2 2 3 4 3" xfId="5956" xr:uid="{00000000-0005-0000-0000-000052140000}"/>
    <cellStyle name="20 % - Accent2 2 3 4 3 2" xfId="42783" xr:uid="{00000000-0005-0000-0000-000053140000}"/>
    <cellStyle name="20 % - Accent2 2 3 4 3 3" xfId="53058" xr:uid="{00000000-0005-0000-0000-000054140000}"/>
    <cellStyle name="20 % - Accent2 2 3 4 4" xfId="12354" xr:uid="{00000000-0005-0000-0000-000055140000}"/>
    <cellStyle name="20 % - Accent2 2 3 4 5" xfId="18752" xr:uid="{00000000-0005-0000-0000-000056140000}"/>
    <cellStyle name="20 % - Accent2 2 3 4 6" xfId="25150" xr:uid="{00000000-0005-0000-0000-000057140000}"/>
    <cellStyle name="20 % - Accent2 2 3 4 7" xfId="31534" xr:uid="{00000000-0005-0000-0000-000058140000}"/>
    <cellStyle name="20 % - Accent2 2 3 4 8" xfId="37667" xr:uid="{00000000-0005-0000-0000-000059140000}"/>
    <cellStyle name="20 % - Accent2 2 3 4 9" xfId="47942" xr:uid="{00000000-0005-0000-0000-00005A140000}"/>
    <cellStyle name="20 % - Accent2 2 3 5" xfId="3079" xr:uid="{00000000-0005-0000-0000-00005B140000}"/>
    <cellStyle name="20 % - Accent2 2 3 5 2" xfId="9498" xr:uid="{00000000-0005-0000-0000-00005C140000}"/>
    <cellStyle name="20 % - Accent2 2 3 5 2 2" xfId="15896" xr:uid="{00000000-0005-0000-0000-00005D140000}"/>
    <cellStyle name="20 % - Accent2 2 3 5 2 2 2" xfId="42786" xr:uid="{00000000-0005-0000-0000-00005E140000}"/>
    <cellStyle name="20 % - Accent2 2 3 5 2 2 3" xfId="53061" xr:uid="{00000000-0005-0000-0000-00005F140000}"/>
    <cellStyle name="20 % - Accent2 2 3 5 2 3" xfId="22294" xr:uid="{00000000-0005-0000-0000-000060140000}"/>
    <cellStyle name="20 % - Accent2 2 3 5 2 4" xfId="28692" xr:uid="{00000000-0005-0000-0000-000061140000}"/>
    <cellStyle name="20 % - Accent2 2 3 5 2 5" xfId="35790" xr:uid="{00000000-0005-0000-0000-000062140000}"/>
    <cellStyle name="20 % - Accent2 2 3 5 2 6" xfId="37670" xr:uid="{00000000-0005-0000-0000-000063140000}"/>
    <cellStyle name="20 % - Accent2 2 3 5 2 7" xfId="47945" xr:uid="{00000000-0005-0000-0000-000064140000}"/>
    <cellStyle name="20 % - Accent2 2 3 5 3" xfId="6656" xr:uid="{00000000-0005-0000-0000-000065140000}"/>
    <cellStyle name="20 % - Accent2 2 3 5 3 2" xfId="42785" xr:uid="{00000000-0005-0000-0000-000066140000}"/>
    <cellStyle name="20 % - Accent2 2 3 5 3 3" xfId="53060" xr:uid="{00000000-0005-0000-0000-000067140000}"/>
    <cellStyle name="20 % - Accent2 2 3 5 4" xfId="13054" xr:uid="{00000000-0005-0000-0000-000068140000}"/>
    <cellStyle name="20 % - Accent2 2 3 5 5" xfId="19452" xr:uid="{00000000-0005-0000-0000-000069140000}"/>
    <cellStyle name="20 % - Accent2 2 3 5 6" xfId="25850" xr:uid="{00000000-0005-0000-0000-00006A140000}"/>
    <cellStyle name="20 % - Accent2 2 3 5 7" xfId="32234" xr:uid="{00000000-0005-0000-0000-00006B140000}"/>
    <cellStyle name="20 % - Accent2 2 3 5 8" xfId="37669" xr:uid="{00000000-0005-0000-0000-00006C140000}"/>
    <cellStyle name="20 % - Accent2 2 3 5 9" xfId="47944" xr:uid="{00000000-0005-0000-0000-00006D140000}"/>
    <cellStyle name="20 % - Accent2 2 3 6" xfId="1021" xr:uid="{00000000-0005-0000-0000-00006E140000}"/>
    <cellStyle name="20 % - Accent2 2 3 6 2" xfId="4598" xr:uid="{00000000-0005-0000-0000-00006F140000}"/>
    <cellStyle name="20 % - Accent2 2 3 6 2 2" xfId="33732" xr:uid="{00000000-0005-0000-0000-000070140000}"/>
    <cellStyle name="20 % - Accent2 2 3 6 2 2 2" xfId="42788" xr:uid="{00000000-0005-0000-0000-000071140000}"/>
    <cellStyle name="20 % - Accent2 2 3 6 2 2 3" xfId="53063" xr:uid="{00000000-0005-0000-0000-000072140000}"/>
    <cellStyle name="20 % - Accent2 2 3 6 2 3" xfId="37672" xr:uid="{00000000-0005-0000-0000-000073140000}"/>
    <cellStyle name="20 % - Accent2 2 3 6 2 4" xfId="47947" xr:uid="{00000000-0005-0000-0000-000074140000}"/>
    <cellStyle name="20 % - Accent2 2 3 6 3" xfId="10996" xr:uid="{00000000-0005-0000-0000-000075140000}"/>
    <cellStyle name="20 % - Accent2 2 3 6 3 2" xfId="42787" xr:uid="{00000000-0005-0000-0000-000076140000}"/>
    <cellStyle name="20 % - Accent2 2 3 6 3 3" xfId="53062" xr:uid="{00000000-0005-0000-0000-000077140000}"/>
    <cellStyle name="20 % - Accent2 2 3 6 4" xfId="17394" xr:uid="{00000000-0005-0000-0000-000078140000}"/>
    <cellStyle name="20 % - Accent2 2 3 6 5" xfId="23792" xr:uid="{00000000-0005-0000-0000-000079140000}"/>
    <cellStyle name="20 % - Accent2 2 3 6 6" xfId="30176" xr:uid="{00000000-0005-0000-0000-00007A140000}"/>
    <cellStyle name="20 % - Accent2 2 3 6 7" xfId="37671" xr:uid="{00000000-0005-0000-0000-00007B140000}"/>
    <cellStyle name="20 % - Accent2 2 3 6 8" xfId="47946" xr:uid="{00000000-0005-0000-0000-00007C140000}"/>
    <cellStyle name="20 % - Accent2 2 3 7" xfId="7440" xr:uid="{00000000-0005-0000-0000-00007D140000}"/>
    <cellStyle name="20 % - Accent2 2 3 7 2" xfId="13838" xr:uid="{00000000-0005-0000-0000-00007E140000}"/>
    <cellStyle name="20 % - Accent2 2 3 7 2 2" xfId="42790" xr:uid="{00000000-0005-0000-0000-00007F140000}"/>
    <cellStyle name="20 % - Accent2 2 3 7 2 2 2" xfId="53065" xr:uid="{00000000-0005-0000-0000-000080140000}"/>
    <cellStyle name="20 % - Accent2 2 3 7 2 3" xfId="37674" xr:uid="{00000000-0005-0000-0000-000081140000}"/>
    <cellStyle name="20 % - Accent2 2 3 7 2 4" xfId="47949" xr:uid="{00000000-0005-0000-0000-000082140000}"/>
    <cellStyle name="20 % - Accent2 2 3 7 3" xfId="20236" xr:uid="{00000000-0005-0000-0000-000083140000}"/>
    <cellStyle name="20 % - Accent2 2 3 7 3 2" xfId="42789" xr:uid="{00000000-0005-0000-0000-000084140000}"/>
    <cellStyle name="20 % - Accent2 2 3 7 3 3" xfId="53064" xr:uid="{00000000-0005-0000-0000-000085140000}"/>
    <cellStyle name="20 % - Accent2 2 3 7 4" xfId="26634" xr:uid="{00000000-0005-0000-0000-000086140000}"/>
    <cellStyle name="20 % - Accent2 2 3 7 5" xfId="32948" xr:uid="{00000000-0005-0000-0000-000087140000}"/>
    <cellStyle name="20 % - Accent2 2 3 7 6" xfId="37673" xr:uid="{00000000-0005-0000-0000-000088140000}"/>
    <cellStyle name="20 % - Accent2 2 3 7 7" xfId="47948" xr:uid="{00000000-0005-0000-0000-000089140000}"/>
    <cellStyle name="20 % - Accent2 2 3 8" xfId="3813" xr:uid="{00000000-0005-0000-0000-00008A140000}"/>
    <cellStyle name="20 % - Accent2 2 3 8 2" xfId="36462" xr:uid="{00000000-0005-0000-0000-00008B140000}"/>
    <cellStyle name="20 % - Accent2 2 3 8 2 2" xfId="42791" xr:uid="{00000000-0005-0000-0000-00008C140000}"/>
    <cellStyle name="20 % - Accent2 2 3 8 2 3" xfId="53066" xr:uid="{00000000-0005-0000-0000-00008D140000}"/>
    <cellStyle name="20 % - Accent2 2 3 8 3" xfId="37675" xr:uid="{00000000-0005-0000-0000-00008E140000}"/>
    <cellStyle name="20 % - Accent2 2 3 8 4" xfId="47950" xr:uid="{00000000-0005-0000-0000-00008F140000}"/>
    <cellStyle name="20 % - Accent2 2 3 9" xfId="10212" xr:uid="{00000000-0005-0000-0000-000090140000}"/>
    <cellStyle name="20 % - Accent2 2 3 9 2" xfId="42792" xr:uid="{00000000-0005-0000-0000-000091140000}"/>
    <cellStyle name="20 % - Accent2 2 3 9 2 2" xfId="53067" xr:uid="{00000000-0005-0000-0000-000092140000}"/>
    <cellStyle name="20 % - Accent2 2 3 9 3" xfId="37676" xr:uid="{00000000-0005-0000-0000-000093140000}"/>
    <cellStyle name="20 % - Accent2 2 3 9 4" xfId="47951" xr:uid="{00000000-0005-0000-0000-000094140000}"/>
    <cellStyle name="20 % - Accent2 2 4" xfId="152" xr:uid="{00000000-0005-0000-0000-000095140000}"/>
    <cellStyle name="20 % - Accent2 2 4 10" xfId="16526" xr:uid="{00000000-0005-0000-0000-000096140000}"/>
    <cellStyle name="20 % - Accent2 2 4 11" xfId="22924" xr:uid="{00000000-0005-0000-0000-000097140000}"/>
    <cellStyle name="20 % - Accent2 2 4 12" xfId="29308" xr:uid="{00000000-0005-0000-0000-000098140000}"/>
    <cellStyle name="20 % - Accent2 2 4 13" xfId="37677" xr:uid="{00000000-0005-0000-0000-000099140000}"/>
    <cellStyle name="20 % - Accent2 2 4 14" xfId="47952" xr:uid="{00000000-0005-0000-0000-00009A140000}"/>
    <cellStyle name="20 % - Accent2 2 4 2" xfId="1483" xr:uid="{00000000-0005-0000-0000-00009B140000}"/>
    <cellStyle name="20 % - Accent2 2 4 2 2" xfId="7902" xr:uid="{00000000-0005-0000-0000-00009C140000}"/>
    <cellStyle name="20 % - Accent2 2 4 2 2 2" xfId="14300" xr:uid="{00000000-0005-0000-0000-00009D140000}"/>
    <cellStyle name="20 % - Accent2 2 4 2 2 3" xfId="20698" xr:uid="{00000000-0005-0000-0000-00009E140000}"/>
    <cellStyle name="20 % - Accent2 2 4 2 2 4" xfId="27096" xr:uid="{00000000-0005-0000-0000-00009F140000}"/>
    <cellStyle name="20 % - Accent2 2 4 2 2 5" xfId="34194" xr:uid="{00000000-0005-0000-0000-0000A0140000}"/>
    <cellStyle name="20 % - Accent2 2 4 2 2 6" xfId="42794" xr:uid="{00000000-0005-0000-0000-0000A1140000}"/>
    <cellStyle name="20 % - Accent2 2 4 2 2 7" xfId="53069" xr:uid="{00000000-0005-0000-0000-0000A2140000}"/>
    <cellStyle name="20 % - Accent2 2 4 2 3" xfId="5060" xr:uid="{00000000-0005-0000-0000-0000A3140000}"/>
    <cellStyle name="20 % - Accent2 2 4 2 4" xfId="11458" xr:uid="{00000000-0005-0000-0000-0000A4140000}"/>
    <cellStyle name="20 % - Accent2 2 4 2 5" xfId="17856" xr:uid="{00000000-0005-0000-0000-0000A5140000}"/>
    <cellStyle name="20 % - Accent2 2 4 2 6" xfId="24254" xr:uid="{00000000-0005-0000-0000-0000A6140000}"/>
    <cellStyle name="20 % - Accent2 2 4 2 7" xfId="30638" xr:uid="{00000000-0005-0000-0000-0000A7140000}"/>
    <cellStyle name="20 % - Accent2 2 4 2 8" xfId="37678" xr:uid="{00000000-0005-0000-0000-0000A8140000}"/>
    <cellStyle name="20 % - Accent2 2 4 2 9" xfId="47953" xr:uid="{00000000-0005-0000-0000-0000A9140000}"/>
    <cellStyle name="20 % - Accent2 2 4 3" xfId="1889" xr:uid="{00000000-0005-0000-0000-0000AA140000}"/>
    <cellStyle name="20 % - Accent2 2 4 3 2" xfId="8308" xr:uid="{00000000-0005-0000-0000-0000AB140000}"/>
    <cellStyle name="20 % - Accent2 2 4 3 2 2" xfId="14706" xr:uid="{00000000-0005-0000-0000-0000AC140000}"/>
    <cellStyle name="20 % - Accent2 2 4 3 2 3" xfId="21104" xr:uid="{00000000-0005-0000-0000-0000AD140000}"/>
    <cellStyle name="20 % - Accent2 2 4 3 2 4" xfId="27502" xr:uid="{00000000-0005-0000-0000-0000AE140000}"/>
    <cellStyle name="20 % - Accent2 2 4 3 2 5" xfId="34600" xr:uid="{00000000-0005-0000-0000-0000AF140000}"/>
    <cellStyle name="20 % - Accent2 2 4 3 3" xfId="5466" xr:uid="{00000000-0005-0000-0000-0000B0140000}"/>
    <cellStyle name="20 % - Accent2 2 4 3 4" xfId="11864" xr:uid="{00000000-0005-0000-0000-0000B1140000}"/>
    <cellStyle name="20 % - Accent2 2 4 3 5" xfId="18262" xr:uid="{00000000-0005-0000-0000-0000B2140000}"/>
    <cellStyle name="20 % - Accent2 2 4 3 6" xfId="24660" xr:uid="{00000000-0005-0000-0000-0000B3140000}"/>
    <cellStyle name="20 % - Accent2 2 4 3 7" xfId="31044" xr:uid="{00000000-0005-0000-0000-0000B4140000}"/>
    <cellStyle name="20 % - Accent2 2 4 3 8" xfId="42793" xr:uid="{00000000-0005-0000-0000-0000B5140000}"/>
    <cellStyle name="20 % - Accent2 2 4 3 9" xfId="53068" xr:uid="{00000000-0005-0000-0000-0000B6140000}"/>
    <cellStyle name="20 % - Accent2 2 4 4" xfId="2295" xr:uid="{00000000-0005-0000-0000-0000B7140000}"/>
    <cellStyle name="20 % - Accent2 2 4 4 2" xfId="8714" xr:uid="{00000000-0005-0000-0000-0000B8140000}"/>
    <cellStyle name="20 % - Accent2 2 4 4 2 2" xfId="15112" xr:uid="{00000000-0005-0000-0000-0000B9140000}"/>
    <cellStyle name="20 % - Accent2 2 4 4 2 3" xfId="21510" xr:uid="{00000000-0005-0000-0000-0000BA140000}"/>
    <cellStyle name="20 % - Accent2 2 4 4 2 4" xfId="27908" xr:uid="{00000000-0005-0000-0000-0000BB140000}"/>
    <cellStyle name="20 % - Accent2 2 4 4 2 5" xfId="35006" xr:uid="{00000000-0005-0000-0000-0000BC140000}"/>
    <cellStyle name="20 % - Accent2 2 4 4 3" xfId="5872" xr:uid="{00000000-0005-0000-0000-0000BD140000}"/>
    <cellStyle name="20 % - Accent2 2 4 4 4" xfId="12270" xr:uid="{00000000-0005-0000-0000-0000BE140000}"/>
    <cellStyle name="20 % - Accent2 2 4 4 5" xfId="18668" xr:uid="{00000000-0005-0000-0000-0000BF140000}"/>
    <cellStyle name="20 % - Accent2 2 4 4 6" xfId="25066" xr:uid="{00000000-0005-0000-0000-0000C0140000}"/>
    <cellStyle name="20 % - Accent2 2 4 4 7" xfId="31450" xr:uid="{00000000-0005-0000-0000-0000C1140000}"/>
    <cellStyle name="20 % - Accent2 2 4 5" xfId="2995" xr:uid="{00000000-0005-0000-0000-0000C2140000}"/>
    <cellStyle name="20 % - Accent2 2 4 5 2" xfId="9414" xr:uid="{00000000-0005-0000-0000-0000C3140000}"/>
    <cellStyle name="20 % - Accent2 2 4 5 2 2" xfId="15812" xr:uid="{00000000-0005-0000-0000-0000C4140000}"/>
    <cellStyle name="20 % - Accent2 2 4 5 2 3" xfId="22210" xr:uid="{00000000-0005-0000-0000-0000C5140000}"/>
    <cellStyle name="20 % - Accent2 2 4 5 2 4" xfId="28608" xr:uid="{00000000-0005-0000-0000-0000C6140000}"/>
    <cellStyle name="20 % - Accent2 2 4 5 2 5" xfId="35706" xr:uid="{00000000-0005-0000-0000-0000C7140000}"/>
    <cellStyle name="20 % - Accent2 2 4 5 3" xfId="6572" xr:uid="{00000000-0005-0000-0000-0000C8140000}"/>
    <cellStyle name="20 % - Accent2 2 4 5 4" xfId="12970" xr:uid="{00000000-0005-0000-0000-0000C9140000}"/>
    <cellStyle name="20 % - Accent2 2 4 5 5" xfId="19368" xr:uid="{00000000-0005-0000-0000-0000CA140000}"/>
    <cellStyle name="20 % - Accent2 2 4 5 6" xfId="25766" xr:uid="{00000000-0005-0000-0000-0000CB140000}"/>
    <cellStyle name="20 % - Accent2 2 4 5 7" xfId="32150" xr:uid="{00000000-0005-0000-0000-0000CC140000}"/>
    <cellStyle name="20 % - Accent2 2 4 6" xfId="937" xr:uid="{00000000-0005-0000-0000-0000CD140000}"/>
    <cellStyle name="20 % - Accent2 2 4 6 2" xfId="4514" xr:uid="{00000000-0005-0000-0000-0000CE140000}"/>
    <cellStyle name="20 % - Accent2 2 4 6 2 2" xfId="33648" xr:uid="{00000000-0005-0000-0000-0000CF140000}"/>
    <cellStyle name="20 % - Accent2 2 4 6 3" xfId="10912" xr:uid="{00000000-0005-0000-0000-0000D0140000}"/>
    <cellStyle name="20 % - Accent2 2 4 6 4" xfId="17310" xr:uid="{00000000-0005-0000-0000-0000D1140000}"/>
    <cellStyle name="20 % - Accent2 2 4 6 5" xfId="23708" xr:uid="{00000000-0005-0000-0000-0000D2140000}"/>
    <cellStyle name="20 % - Accent2 2 4 6 6" xfId="30092" xr:uid="{00000000-0005-0000-0000-0000D3140000}"/>
    <cellStyle name="20 % - Accent2 2 4 7" xfId="7356" xr:uid="{00000000-0005-0000-0000-0000D4140000}"/>
    <cellStyle name="20 % - Accent2 2 4 7 2" xfId="13754" xr:uid="{00000000-0005-0000-0000-0000D5140000}"/>
    <cellStyle name="20 % - Accent2 2 4 7 3" xfId="20152" xr:uid="{00000000-0005-0000-0000-0000D6140000}"/>
    <cellStyle name="20 % - Accent2 2 4 7 4" xfId="26550" xr:uid="{00000000-0005-0000-0000-0000D7140000}"/>
    <cellStyle name="20 % - Accent2 2 4 7 5" xfId="32864" xr:uid="{00000000-0005-0000-0000-0000D8140000}"/>
    <cellStyle name="20 % - Accent2 2 4 8" xfId="3729" xr:uid="{00000000-0005-0000-0000-0000D9140000}"/>
    <cellStyle name="20 % - Accent2 2 4 9" xfId="10128" xr:uid="{00000000-0005-0000-0000-0000DA140000}"/>
    <cellStyle name="20 % - Accent2 2 5" xfId="516" xr:uid="{00000000-0005-0000-0000-0000DB140000}"/>
    <cellStyle name="20 % - Accent2 2 5 10" xfId="29672" xr:uid="{00000000-0005-0000-0000-0000DC140000}"/>
    <cellStyle name="20 % - Accent2 2 5 11" xfId="37679" xr:uid="{00000000-0005-0000-0000-0000DD140000}"/>
    <cellStyle name="20 % - Accent2 2 5 12" xfId="47954" xr:uid="{00000000-0005-0000-0000-0000DE140000}"/>
    <cellStyle name="20 % - Accent2 2 5 2" xfId="2659" xr:uid="{00000000-0005-0000-0000-0000DF140000}"/>
    <cellStyle name="20 % - Accent2 2 5 2 2" xfId="9078" xr:uid="{00000000-0005-0000-0000-0000E0140000}"/>
    <cellStyle name="20 % - Accent2 2 5 2 2 2" xfId="15476" xr:uid="{00000000-0005-0000-0000-0000E1140000}"/>
    <cellStyle name="20 % - Accent2 2 5 2 2 3" xfId="21874" xr:uid="{00000000-0005-0000-0000-0000E2140000}"/>
    <cellStyle name="20 % - Accent2 2 5 2 2 4" xfId="28272" xr:uid="{00000000-0005-0000-0000-0000E3140000}"/>
    <cellStyle name="20 % - Accent2 2 5 2 2 5" xfId="35370" xr:uid="{00000000-0005-0000-0000-0000E4140000}"/>
    <cellStyle name="20 % - Accent2 2 5 2 2 6" xfId="42796" xr:uid="{00000000-0005-0000-0000-0000E5140000}"/>
    <cellStyle name="20 % - Accent2 2 5 2 2 7" xfId="53071" xr:uid="{00000000-0005-0000-0000-0000E6140000}"/>
    <cellStyle name="20 % - Accent2 2 5 2 3" xfId="6236" xr:uid="{00000000-0005-0000-0000-0000E7140000}"/>
    <cellStyle name="20 % - Accent2 2 5 2 4" xfId="12634" xr:uid="{00000000-0005-0000-0000-0000E8140000}"/>
    <cellStyle name="20 % - Accent2 2 5 2 5" xfId="19032" xr:uid="{00000000-0005-0000-0000-0000E9140000}"/>
    <cellStyle name="20 % - Accent2 2 5 2 6" xfId="25430" xr:uid="{00000000-0005-0000-0000-0000EA140000}"/>
    <cellStyle name="20 % - Accent2 2 5 2 7" xfId="31814" xr:uid="{00000000-0005-0000-0000-0000EB140000}"/>
    <cellStyle name="20 % - Accent2 2 5 2 8" xfId="37680" xr:uid="{00000000-0005-0000-0000-0000EC140000}"/>
    <cellStyle name="20 % - Accent2 2 5 2 9" xfId="47955" xr:uid="{00000000-0005-0000-0000-0000ED140000}"/>
    <cellStyle name="20 % - Accent2 2 5 3" xfId="3359" xr:uid="{00000000-0005-0000-0000-0000EE140000}"/>
    <cellStyle name="20 % - Accent2 2 5 3 2" xfId="9778" xr:uid="{00000000-0005-0000-0000-0000EF140000}"/>
    <cellStyle name="20 % - Accent2 2 5 3 2 2" xfId="16176" xr:uid="{00000000-0005-0000-0000-0000F0140000}"/>
    <cellStyle name="20 % - Accent2 2 5 3 2 3" xfId="22574" xr:uid="{00000000-0005-0000-0000-0000F1140000}"/>
    <cellStyle name="20 % - Accent2 2 5 3 2 4" xfId="28972" xr:uid="{00000000-0005-0000-0000-0000F2140000}"/>
    <cellStyle name="20 % - Accent2 2 5 3 2 5" xfId="36070" xr:uid="{00000000-0005-0000-0000-0000F3140000}"/>
    <cellStyle name="20 % - Accent2 2 5 3 3" xfId="6936" xr:uid="{00000000-0005-0000-0000-0000F4140000}"/>
    <cellStyle name="20 % - Accent2 2 5 3 4" xfId="13334" xr:uid="{00000000-0005-0000-0000-0000F5140000}"/>
    <cellStyle name="20 % - Accent2 2 5 3 5" xfId="19732" xr:uid="{00000000-0005-0000-0000-0000F6140000}"/>
    <cellStyle name="20 % - Accent2 2 5 3 6" xfId="26130" xr:uid="{00000000-0005-0000-0000-0000F7140000}"/>
    <cellStyle name="20 % - Accent2 2 5 3 7" xfId="32514" xr:uid="{00000000-0005-0000-0000-0000F8140000}"/>
    <cellStyle name="20 % - Accent2 2 5 3 8" xfId="42795" xr:uid="{00000000-0005-0000-0000-0000F9140000}"/>
    <cellStyle name="20 % - Accent2 2 5 3 9" xfId="53070" xr:uid="{00000000-0005-0000-0000-0000FA140000}"/>
    <cellStyle name="20 % - Accent2 2 5 4" xfId="882" xr:uid="{00000000-0005-0000-0000-0000FB140000}"/>
    <cellStyle name="20 % - Accent2 2 5 4 2" xfId="4459" xr:uid="{00000000-0005-0000-0000-0000FC140000}"/>
    <cellStyle name="20 % - Accent2 2 5 4 2 2" xfId="33594" xr:uid="{00000000-0005-0000-0000-0000FD140000}"/>
    <cellStyle name="20 % - Accent2 2 5 4 3" xfId="10858" xr:uid="{00000000-0005-0000-0000-0000FE140000}"/>
    <cellStyle name="20 % - Accent2 2 5 4 4" xfId="17256" xr:uid="{00000000-0005-0000-0000-0000FF140000}"/>
    <cellStyle name="20 % - Accent2 2 5 4 5" xfId="23654" xr:uid="{00000000-0005-0000-0000-000000150000}"/>
    <cellStyle name="20 % - Accent2 2 5 4 6" xfId="30038" xr:uid="{00000000-0005-0000-0000-000001150000}"/>
    <cellStyle name="20 % - Accent2 2 5 5" xfId="7302" xr:uid="{00000000-0005-0000-0000-000002150000}"/>
    <cellStyle name="20 % - Accent2 2 5 5 2" xfId="13700" xr:uid="{00000000-0005-0000-0000-000003150000}"/>
    <cellStyle name="20 % - Accent2 2 5 5 3" xfId="20098" xr:uid="{00000000-0005-0000-0000-000004150000}"/>
    <cellStyle name="20 % - Accent2 2 5 5 4" xfId="26496" xr:uid="{00000000-0005-0000-0000-000005150000}"/>
    <cellStyle name="20 % - Accent2 2 5 5 5" xfId="33228" xr:uid="{00000000-0005-0000-0000-000006150000}"/>
    <cellStyle name="20 % - Accent2 2 5 6" xfId="4093" xr:uid="{00000000-0005-0000-0000-000007150000}"/>
    <cellStyle name="20 % - Accent2 2 5 7" xfId="10492" xr:uid="{00000000-0005-0000-0000-000008150000}"/>
    <cellStyle name="20 % - Accent2 2 5 8" xfId="16890" xr:uid="{00000000-0005-0000-0000-000009150000}"/>
    <cellStyle name="20 % - Accent2 2 5 9" xfId="23288" xr:uid="{00000000-0005-0000-0000-00000A150000}"/>
    <cellStyle name="20 % - Accent2 2 6" xfId="1259" xr:uid="{00000000-0005-0000-0000-00000B150000}"/>
    <cellStyle name="20 % - Accent2 2 6 2" xfId="7678" xr:uid="{00000000-0005-0000-0000-00000C150000}"/>
    <cellStyle name="20 % - Accent2 2 6 2 2" xfId="14076" xr:uid="{00000000-0005-0000-0000-00000D150000}"/>
    <cellStyle name="20 % - Accent2 2 6 2 2 2" xfId="42798" xr:uid="{00000000-0005-0000-0000-00000E150000}"/>
    <cellStyle name="20 % - Accent2 2 6 2 2 3" xfId="53073" xr:uid="{00000000-0005-0000-0000-00000F150000}"/>
    <cellStyle name="20 % - Accent2 2 6 2 3" xfId="20474" xr:uid="{00000000-0005-0000-0000-000010150000}"/>
    <cellStyle name="20 % - Accent2 2 6 2 4" xfId="26872" xr:uid="{00000000-0005-0000-0000-000011150000}"/>
    <cellStyle name="20 % - Accent2 2 6 2 5" xfId="33970" xr:uid="{00000000-0005-0000-0000-000012150000}"/>
    <cellStyle name="20 % - Accent2 2 6 2 6" xfId="37682" xr:uid="{00000000-0005-0000-0000-000013150000}"/>
    <cellStyle name="20 % - Accent2 2 6 2 7" xfId="47957" xr:uid="{00000000-0005-0000-0000-000014150000}"/>
    <cellStyle name="20 % - Accent2 2 6 3" xfId="4836" xr:uid="{00000000-0005-0000-0000-000015150000}"/>
    <cellStyle name="20 % - Accent2 2 6 3 2" xfId="42797" xr:uid="{00000000-0005-0000-0000-000016150000}"/>
    <cellStyle name="20 % - Accent2 2 6 3 3" xfId="53072" xr:uid="{00000000-0005-0000-0000-000017150000}"/>
    <cellStyle name="20 % - Accent2 2 6 4" xfId="11234" xr:uid="{00000000-0005-0000-0000-000018150000}"/>
    <cellStyle name="20 % - Accent2 2 6 5" xfId="17632" xr:uid="{00000000-0005-0000-0000-000019150000}"/>
    <cellStyle name="20 % - Accent2 2 6 6" xfId="24030" xr:uid="{00000000-0005-0000-0000-00001A150000}"/>
    <cellStyle name="20 % - Accent2 2 6 7" xfId="30414" xr:uid="{00000000-0005-0000-0000-00001B150000}"/>
    <cellStyle name="20 % - Accent2 2 6 8" xfId="37681" xr:uid="{00000000-0005-0000-0000-00001C150000}"/>
    <cellStyle name="20 % - Accent2 2 6 9" xfId="47956" xr:uid="{00000000-0005-0000-0000-00001D150000}"/>
    <cellStyle name="20 % - Accent2 2 7" xfId="1429" xr:uid="{00000000-0005-0000-0000-00001E150000}"/>
    <cellStyle name="20 % - Accent2 2 7 2" xfId="7848" xr:uid="{00000000-0005-0000-0000-00001F150000}"/>
    <cellStyle name="20 % - Accent2 2 7 2 2" xfId="14246" xr:uid="{00000000-0005-0000-0000-000020150000}"/>
    <cellStyle name="20 % - Accent2 2 7 2 2 2" xfId="42800" xr:uid="{00000000-0005-0000-0000-000021150000}"/>
    <cellStyle name="20 % - Accent2 2 7 2 2 3" xfId="53075" xr:uid="{00000000-0005-0000-0000-000022150000}"/>
    <cellStyle name="20 % - Accent2 2 7 2 3" xfId="20644" xr:uid="{00000000-0005-0000-0000-000023150000}"/>
    <cellStyle name="20 % - Accent2 2 7 2 4" xfId="27042" xr:uid="{00000000-0005-0000-0000-000024150000}"/>
    <cellStyle name="20 % - Accent2 2 7 2 5" xfId="34140" xr:uid="{00000000-0005-0000-0000-000025150000}"/>
    <cellStyle name="20 % - Accent2 2 7 2 6" xfId="37684" xr:uid="{00000000-0005-0000-0000-000026150000}"/>
    <cellStyle name="20 % - Accent2 2 7 2 7" xfId="47959" xr:uid="{00000000-0005-0000-0000-000027150000}"/>
    <cellStyle name="20 % - Accent2 2 7 3" xfId="5006" xr:uid="{00000000-0005-0000-0000-000028150000}"/>
    <cellStyle name="20 % - Accent2 2 7 3 2" xfId="42799" xr:uid="{00000000-0005-0000-0000-000029150000}"/>
    <cellStyle name="20 % - Accent2 2 7 3 3" xfId="53074" xr:uid="{00000000-0005-0000-0000-00002A150000}"/>
    <cellStyle name="20 % - Accent2 2 7 4" xfId="11404" xr:uid="{00000000-0005-0000-0000-00002B150000}"/>
    <cellStyle name="20 % - Accent2 2 7 5" xfId="17802" xr:uid="{00000000-0005-0000-0000-00002C150000}"/>
    <cellStyle name="20 % - Accent2 2 7 6" xfId="24200" xr:uid="{00000000-0005-0000-0000-00002D150000}"/>
    <cellStyle name="20 % - Accent2 2 7 7" xfId="30584" xr:uid="{00000000-0005-0000-0000-00002E150000}"/>
    <cellStyle name="20 % - Accent2 2 7 8" xfId="37683" xr:uid="{00000000-0005-0000-0000-00002F150000}"/>
    <cellStyle name="20 % - Accent2 2 7 9" xfId="47958" xr:uid="{00000000-0005-0000-0000-000030150000}"/>
    <cellStyle name="20 % - Accent2 2 8" xfId="1835" xr:uid="{00000000-0005-0000-0000-000031150000}"/>
    <cellStyle name="20 % - Accent2 2 8 2" xfId="8254" xr:uid="{00000000-0005-0000-0000-000032150000}"/>
    <cellStyle name="20 % - Accent2 2 8 2 2" xfId="14652" xr:uid="{00000000-0005-0000-0000-000033150000}"/>
    <cellStyle name="20 % - Accent2 2 8 2 2 2" xfId="42802" xr:uid="{00000000-0005-0000-0000-000034150000}"/>
    <cellStyle name="20 % - Accent2 2 8 2 2 3" xfId="53077" xr:uid="{00000000-0005-0000-0000-000035150000}"/>
    <cellStyle name="20 % - Accent2 2 8 2 3" xfId="21050" xr:uid="{00000000-0005-0000-0000-000036150000}"/>
    <cellStyle name="20 % - Accent2 2 8 2 4" xfId="27448" xr:uid="{00000000-0005-0000-0000-000037150000}"/>
    <cellStyle name="20 % - Accent2 2 8 2 5" xfId="34546" xr:uid="{00000000-0005-0000-0000-000038150000}"/>
    <cellStyle name="20 % - Accent2 2 8 2 6" xfId="37686" xr:uid="{00000000-0005-0000-0000-000039150000}"/>
    <cellStyle name="20 % - Accent2 2 8 2 7" xfId="47961" xr:uid="{00000000-0005-0000-0000-00003A150000}"/>
    <cellStyle name="20 % - Accent2 2 8 3" xfId="5412" xr:uid="{00000000-0005-0000-0000-00003B150000}"/>
    <cellStyle name="20 % - Accent2 2 8 3 2" xfId="42801" xr:uid="{00000000-0005-0000-0000-00003C150000}"/>
    <cellStyle name="20 % - Accent2 2 8 3 3" xfId="53076" xr:uid="{00000000-0005-0000-0000-00003D150000}"/>
    <cellStyle name="20 % - Accent2 2 8 4" xfId="11810" xr:uid="{00000000-0005-0000-0000-00003E150000}"/>
    <cellStyle name="20 % - Accent2 2 8 5" xfId="18208" xr:uid="{00000000-0005-0000-0000-00003F150000}"/>
    <cellStyle name="20 % - Accent2 2 8 6" xfId="24606" xr:uid="{00000000-0005-0000-0000-000040150000}"/>
    <cellStyle name="20 % - Accent2 2 8 7" xfId="30990" xr:uid="{00000000-0005-0000-0000-000041150000}"/>
    <cellStyle name="20 % - Accent2 2 8 8" xfId="37685" xr:uid="{00000000-0005-0000-0000-000042150000}"/>
    <cellStyle name="20 % - Accent2 2 8 9" xfId="47960" xr:uid="{00000000-0005-0000-0000-000043150000}"/>
    <cellStyle name="20 % - Accent2 2 9" xfId="2241" xr:uid="{00000000-0005-0000-0000-000044150000}"/>
    <cellStyle name="20 % - Accent2 2 9 2" xfId="8660" xr:uid="{00000000-0005-0000-0000-000045150000}"/>
    <cellStyle name="20 % - Accent2 2 9 2 2" xfId="15058" xr:uid="{00000000-0005-0000-0000-000046150000}"/>
    <cellStyle name="20 % - Accent2 2 9 2 2 2" xfId="42804" xr:uid="{00000000-0005-0000-0000-000047150000}"/>
    <cellStyle name="20 % - Accent2 2 9 2 2 3" xfId="53079" xr:uid="{00000000-0005-0000-0000-000048150000}"/>
    <cellStyle name="20 % - Accent2 2 9 2 3" xfId="21456" xr:uid="{00000000-0005-0000-0000-000049150000}"/>
    <cellStyle name="20 % - Accent2 2 9 2 4" xfId="27854" xr:uid="{00000000-0005-0000-0000-00004A150000}"/>
    <cellStyle name="20 % - Accent2 2 9 2 5" xfId="34952" xr:uid="{00000000-0005-0000-0000-00004B150000}"/>
    <cellStyle name="20 % - Accent2 2 9 2 6" xfId="37688" xr:uid="{00000000-0005-0000-0000-00004C150000}"/>
    <cellStyle name="20 % - Accent2 2 9 2 7" xfId="47963" xr:uid="{00000000-0005-0000-0000-00004D150000}"/>
    <cellStyle name="20 % - Accent2 2 9 3" xfId="5818" xr:uid="{00000000-0005-0000-0000-00004E150000}"/>
    <cellStyle name="20 % - Accent2 2 9 3 2" xfId="42803" xr:uid="{00000000-0005-0000-0000-00004F150000}"/>
    <cellStyle name="20 % - Accent2 2 9 3 3" xfId="53078" xr:uid="{00000000-0005-0000-0000-000050150000}"/>
    <cellStyle name="20 % - Accent2 2 9 4" xfId="12216" xr:uid="{00000000-0005-0000-0000-000051150000}"/>
    <cellStyle name="20 % - Accent2 2 9 5" xfId="18614" xr:uid="{00000000-0005-0000-0000-000052150000}"/>
    <cellStyle name="20 % - Accent2 2 9 6" xfId="25012" xr:uid="{00000000-0005-0000-0000-000053150000}"/>
    <cellStyle name="20 % - Accent2 2 9 7" xfId="31396" xr:uid="{00000000-0005-0000-0000-000054150000}"/>
    <cellStyle name="20 % - Accent2 2 9 8" xfId="37687" xr:uid="{00000000-0005-0000-0000-000055150000}"/>
    <cellStyle name="20 % - Accent2 2 9 9" xfId="47962" xr:uid="{00000000-0005-0000-0000-000056150000}"/>
    <cellStyle name="20 % - Accent2 20" xfId="2225" xr:uid="{00000000-0005-0000-0000-000057150000}"/>
    <cellStyle name="20 % - Accent2 20 2" xfId="8644" xr:uid="{00000000-0005-0000-0000-000058150000}"/>
    <cellStyle name="20 % - Accent2 20 2 2" xfId="15042" xr:uid="{00000000-0005-0000-0000-000059150000}"/>
    <cellStyle name="20 % - Accent2 20 2 3" xfId="21440" xr:uid="{00000000-0005-0000-0000-00005A150000}"/>
    <cellStyle name="20 % - Accent2 20 2 4" xfId="27838" xr:uid="{00000000-0005-0000-0000-00005B150000}"/>
    <cellStyle name="20 % - Accent2 20 2 5" xfId="34936" xr:uid="{00000000-0005-0000-0000-00005C150000}"/>
    <cellStyle name="20 % - Accent2 20 3" xfId="5802" xr:uid="{00000000-0005-0000-0000-00005D150000}"/>
    <cellStyle name="20 % - Accent2 20 4" xfId="12200" xr:uid="{00000000-0005-0000-0000-00005E150000}"/>
    <cellStyle name="20 % - Accent2 20 5" xfId="18598" xr:uid="{00000000-0005-0000-0000-00005F150000}"/>
    <cellStyle name="20 % - Accent2 20 6" xfId="24996" xr:uid="{00000000-0005-0000-0000-000060150000}"/>
    <cellStyle name="20 % - Accent2 20 7" xfId="31380" xr:uid="{00000000-0005-0000-0000-000061150000}"/>
    <cellStyle name="20 % - Accent2 20 8" xfId="41784" xr:uid="{00000000-0005-0000-0000-000062150000}"/>
    <cellStyle name="20 % - Accent2 20 9" xfId="52059" xr:uid="{00000000-0005-0000-0000-000063150000}"/>
    <cellStyle name="20 % - Accent2 21" xfId="2925" xr:uid="{00000000-0005-0000-0000-000064150000}"/>
    <cellStyle name="20 % - Accent2 21 2" xfId="9344" xr:uid="{00000000-0005-0000-0000-000065150000}"/>
    <cellStyle name="20 % - Accent2 21 2 2" xfId="15742" xr:uid="{00000000-0005-0000-0000-000066150000}"/>
    <cellStyle name="20 % - Accent2 21 2 3" xfId="22140" xr:uid="{00000000-0005-0000-0000-000067150000}"/>
    <cellStyle name="20 % - Accent2 21 2 4" xfId="28538" xr:uid="{00000000-0005-0000-0000-000068150000}"/>
    <cellStyle name="20 % - Accent2 21 2 5" xfId="35636" xr:uid="{00000000-0005-0000-0000-000069150000}"/>
    <cellStyle name="20 % - Accent2 21 3" xfId="6502" xr:uid="{00000000-0005-0000-0000-00006A150000}"/>
    <cellStyle name="20 % - Accent2 21 4" xfId="12900" xr:uid="{00000000-0005-0000-0000-00006B150000}"/>
    <cellStyle name="20 % - Accent2 21 5" xfId="19298" xr:uid="{00000000-0005-0000-0000-00006C150000}"/>
    <cellStyle name="20 % - Accent2 21 6" xfId="25696" xr:uid="{00000000-0005-0000-0000-00006D150000}"/>
    <cellStyle name="20 % - Accent2 21 7" xfId="32080" xr:uid="{00000000-0005-0000-0000-00006E150000}"/>
    <cellStyle name="20 % - Accent2 21 8" xfId="46902" xr:uid="{00000000-0005-0000-0000-00006F150000}"/>
    <cellStyle name="20 % - Accent2 21 9" xfId="57177" xr:uid="{00000000-0005-0000-0000-000070150000}"/>
    <cellStyle name="20 % - Accent2 22" xfId="782" xr:uid="{00000000-0005-0000-0000-000071150000}"/>
    <cellStyle name="20 % - Accent2 22 2" xfId="4359" xr:uid="{00000000-0005-0000-0000-000072150000}"/>
    <cellStyle name="20 % - Accent2 22 2 2" xfId="33494" xr:uid="{00000000-0005-0000-0000-000073150000}"/>
    <cellStyle name="20 % - Accent2 22 3" xfId="10758" xr:uid="{00000000-0005-0000-0000-000074150000}"/>
    <cellStyle name="20 % - Accent2 22 4" xfId="17156" xr:uid="{00000000-0005-0000-0000-000075150000}"/>
    <cellStyle name="20 % - Accent2 22 5" xfId="23554" xr:uid="{00000000-0005-0000-0000-000076150000}"/>
    <cellStyle name="20 % - Accent2 22 6" xfId="29938" xr:uid="{00000000-0005-0000-0000-000077150000}"/>
    <cellStyle name="20 % - Accent2 22 7" xfId="46917" xr:uid="{00000000-0005-0000-0000-000078150000}"/>
    <cellStyle name="20 % - Accent2 22 8" xfId="57191" xr:uid="{00000000-0005-0000-0000-000079150000}"/>
    <cellStyle name="20 % - Accent2 23" xfId="3627" xr:uid="{00000000-0005-0000-0000-00007A150000}"/>
    <cellStyle name="20 % - Accent2 23 2" xfId="7202" xr:uid="{00000000-0005-0000-0000-00007B150000}"/>
    <cellStyle name="20 % - Accent2 23 2 2" xfId="36338" xr:uid="{00000000-0005-0000-0000-00007C150000}"/>
    <cellStyle name="20 % - Accent2 23 3" xfId="13600" xr:uid="{00000000-0005-0000-0000-00007D150000}"/>
    <cellStyle name="20 % - Accent2 23 4" xfId="19998" xr:uid="{00000000-0005-0000-0000-00007E150000}"/>
    <cellStyle name="20 % - Accent2 23 5" xfId="26396" xr:uid="{00000000-0005-0000-0000-00007F150000}"/>
    <cellStyle name="20 % - Accent2 23 6" xfId="32782" xr:uid="{00000000-0005-0000-0000-000080150000}"/>
    <cellStyle name="20 % - Accent2 23 7" xfId="46931" xr:uid="{00000000-0005-0000-0000-000081150000}"/>
    <cellStyle name="20 % - Accent2 23 8" xfId="57205" xr:uid="{00000000-0005-0000-0000-000082150000}"/>
    <cellStyle name="20 % - Accent2 24" xfId="3655" xr:uid="{00000000-0005-0000-0000-000083150000}"/>
    <cellStyle name="20 % - Accent2 24 2" xfId="32794" xr:uid="{00000000-0005-0000-0000-000084150000}"/>
    <cellStyle name="20 % - Accent2 25" xfId="10058" xr:uid="{00000000-0005-0000-0000-000085150000}"/>
    <cellStyle name="20 % - Accent2 25 2" xfId="36350" xr:uid="{00000000-0005-0000-0000-000086150000}"/>
    <cellStyle name="20 % - Accent2 26" xfId="16456" xr:uid="{00000000-0005-0000-0000-000087150000}"/>
    <cellStyle name="20 % - Accent2 27" xfId="22854" xr:uid="{00000000-0005-0000-0000-000088150000}"/>
    <cellStyle name="20 % - Accent2 28" xfId="29238" xr:uid="{00000000-0005-0000-0000-000089150000}"/>
    <cellStyle name="20 % - Accent2 29" xfId="36664" xr:uid="{00000000-0005-0000-0000-00008A150000}"/>
    <cellStyle name="20 % - Accent2 3" xfId="109" xr:uid="{00000000-0005-0000-0000-00008B150000}"/>
    <cellStyle name="20 % - Accent2 3 10" xfId="2955" xr:uid="{00000000-0005-0000-0000-00008C150000}"/>
    <cellStyle name="20 % - Accent2 3 10 2" xfId="9374" xr:uid="{00000000-0005-0000-0000-00008D150000}"/>
    <cellStyle name="20 % - Accent2 3 10 2 2" xfId="15772" xr:uid="{00000000-0005-0000-0000-00008E150000}"/>
    <cellStyle name="20 % - Accent2 3 10 2 2 2" xfId="42806" xr:uid="{00000000-0005-0000-0000-00008F150000}"/>
    <cellStyle name="20 % - Accent2 3 10 2 2 3" xfId="53081" xr:uid="{00000000-0005-0000-0000-000090150000}"/>
    <cellStyle name="20 % - Accent2 3 10 2 3" xfId="22170" xr:uid="{00000000-0005-0000-0000-000091150000}"/>
    <cellStyle name="20 % - Accent2 3 10 2 4" xfId="28568" xr:uid="{00000000-0005-0000-0000-000092150000}"/>
    <cellStyle name="20 % - Accent2 3 10 2 5" xfId="35666" xr:uid="{00000000-0005-0000-0000-000093150000}"/>
    <cellStyle name="20 % - Accent2 3 10 2 6" xfId="37690" xr:uid="{00000000-0005-0000-0000-000094150000}"/>
    <cellStyle name="20 % - Accent2 3 10 2 7" xfId="47965" xr:uid="{00000000-0005-0000-0000-000095150000}"/>
    <cellStyle name="20 % - Accent2 3 10 3" xfId="6532" xr:uid="{00000000-0005-0000-0000-000096150000}"/>
    <cellStyle name="20 % - Accent2 3 10 3 2" xfId="42805" xr:uid="{00000000-0005-0000-0000-000097150000}"/>
    <cellStyle name="20 % - Accent2 3 10 3 3" xfId="53080" xr:uid="{00000000-0005-0000-0000-000098150000}"/>
    <cellStyle name="20 % - Accent2 3 10 4" xfId="12930" xr:uid="{00000000-0005-0000-0000-000099150000}"/>
    <cellStyle name="20 % - Accent2 3 10 5" xfId="19328" xr:uid="{00000000-0005-0000-0000-00009A150000}"/>
    <cellStyle name="20 % - Accent2 3 10 6" xfId="25726" xr:uid="{00000000-0005-0000-0000-00009B150000}"/>
    <cellStyle name="20 % - Accent2 3 10 7" xfId="32110" xr:uid="{00000000-0005-0000-0000-00009C150000}"/>
    <cellStyle name="20 % - Accent2 3 10 8" xfId="37689" xr:uid="{00000000-0005-0000-0000-00009D150000}"/>
    <cellStyle name="20 % - Accent2 3 10 9" xfId="47964" xr:uid="{00000000-0005-0000-0000-00009E150000}"/>
    <cellStyle name="20 % - Accent2 3 11" xfId="796" xr:uid="{00000000-0005-0000-0000-00009F150000}"/>
    <cellStyle name="20 % - Accent2 3 11 2" xfId="4373" xr:uid="{00000000-0005-0000-0000-0000A0150000}"/>
    <cellStyle name="20 % - Accent2 3 11 2 2" xfId="33508" xr:uid="{00000000-0005-0000-0000-0000A1150000}"/>
    <cellStyle name="20 % - Accent2 3 11 2 3" xfId="42807" xr:uid="{00000000-0005-0000-0000-0000A2150000}"/>
    <cellStyle name="20 % - Accent2 3 11 2 4" xfId="53082" xr:uid="{00000000-0005-0000-0000-0000A3150000}"/>
    <cellStyle name="20 % - Accent2 3 11 3" xfId="10772" xr:uid="{00000000-0005-0000-0000-0000A4150000}"/>
    <cellStyle name="20 % - Accent2 3 11 4" xfId="17170" xr:uid="{00000000-0005-0000-0000-0000A5150000}"/>
    <cellStyle name="20 % - Accent2 3 11 5" xfId="23568" xr:uid="{00000000-0005-0000-0000-0000A6150000}"/>
    <cellStyle name="20 % - Accent2 3 11 6" xfId="29952" xr:uid="{00000000-0005-0000-0000-0000A7150000}"/>
    <cellStyle name="20 % - Accent2 3 11 7" xfId="37691" xr:uid="{00000000-0005-0000-0000-0000A8150000}"/>
    <cellStyle name="20 % - Accent2 3 11 8" xfId="47966" xr:uid="{00000000-0005-0000-0000-0000A9150000}"/>
    <cellStyle name="20 % - Accent2 3 12" xfId="7216" xr:uid="{00000000-0005-0000-0000-0000AA150000}"/>
    <cellStyle name="20 % - Accent2 3 12 2" xfId="13614" xr:uid="{00000000-0005-0000-0000-0000AB150000}"/>
    <cellStyle name="20 % - Accent2 3 12 2 2" xfId="42808" xr:uid="{00000000-0005-0000-0000-0000AC150000}"/>
    <cellStyle name="20 % - Accent2 3 12 2 3" xfId="53083" xr:uid="{00000000-0005-0000-0000-0000AD150000}"/>
    <cellStyle name="20 % - Accent2 3 12 3" xfId="20012" xr:uid="{00000000-0005-0000-0000-0000AE150000}"/>
    <cellStyle name="20 % - Accent2 3 12 4" xfId="26410" xr:uid="{00000000-0005-0000-0000-0000AF150000}"/>
    <cellStyle name="20 % - Accent2 3 12 5" xfId="32824" xr:uid="{00000000-0005-0000-0000-0000B0150000}"/>
    <cellStyle name="20 % - Accent2 3 12 6" xfId="37692" xr:uid="{00000000-0005-0000-0000-0000B1150000}"/>
    <cellStyle name="20 % - Accent2 3 12 7" xfId="47967" xr:uid="{00000000-0005-0000-0000-0000B2150000}"/>
    <cellStyle name="20 % - Accent2 3 13" xfId="3686" xr:uid="{00000000-0005-0000-0000-0000B3150000}"/>
    <cellStyle name="20 % - Accent2 3 13 2" xfId="36392" xr:uid="{00000000-0005-0000-0000-0000B4150000}"/>
    <cellStyle name="20 % - Accent2 3 13 2 2" xfId="42809" xr:uid="{00000000-0005-0000-0000-0000B5150000}"/>
    <cellStyle name="20 % - Accent2 3 13 2 3" xfId="53084" xr:uid="{00000000-0005-0000-0000-0000B6150000}"/>
    <cellStyle name="20 % - Accent2 3 13 3" xfId="37693" xr:uid="{00000000-0005-0000-0000-0000B7150000}"/>
    <cellStyle name="20 % - Accent2 3 13 4" xfId="47968" xr:uid="{00000000-0005-0000-0000-0000B8150000}"/>
    <cellStyle name="20 % - Accent2 3 14" xfId="10088" xr:uid="{00000000-0005-0000-0000-0000B9150000}"/>
    <cellStyle name="20 % - Accent2 3 14 2" xfId="42112" xr:uid="{00000000-0005-0000-0000-0000BA150000}"/>
    <cellStyle name="20 % - Accent2 3 14 2 2" xfId="52387" xr:uid="{00000000-0005-0000-0000-0000BB150000}"/>
    <cellStyle name="20 % - Accent2 3 14 3" xfId="36995" xr:uid="{00000000-0005-0000-0000-0000BC150000}"/>
    <cellStyle name="20 % - Accent2 3 14 4" xfId="47271" xr:uid="{00000000-0005-0000-0000-0000BD150000}"/>
    <cellStyle name="20 % - Accent2 3 15" xfId="16486" xr:uid="{00000000-0005-0000-0000-0000BE150000}"/>
    <cellStyle name="20 % - Accent2 3 15 2" xfId="41826" xr:uid="{00000000-0005-0000-0000-0000BF150000}"/>
    <cellStyle name="20 % - Accent2 3 15 3" xfId="52101" xr:uid="{00000000-0005-0000-0000-0000C0150000}"/>
    <cellStyle name="20 % - Accent2 3 16" xfId="22884" xr:uid="{00000000-0005-0000-0000-0000C1150000}"/>
    <cellStyle name="20 % - Accent2 3 17" xfId="29268" xr:uid="{00000000-0005-0000-0000-0000C2150000}"/>
    <cellStyle name="20 % - Accent2 3 18" xfId="36706" xr:uid="{00000000-0005-0000-0000-0000C3150000}"/>
    <cellStyle name="20 % - Accent2 3 19" xfId="46985" xr:uid="{00000000-0005-0000-0000-0000C4150000}"/>
    <cellStyle name="20 % - Accent2 3 2" xfId="334" xr:uid="{00000000-0005-0000-0000-0000C5150000}"/>
    <cellStyle name="20 % - Accent2 3 2 10" xfId="3911" xr:uid="{00000000-0005-0000-0000-0000C6150000}"/>
    <cellStyle name="20 % - Accent2 3 2 10 2" xfId="36560" xr:uid="{00000000-0005-0000-0000-0000C7150000}"/>
    <cellStyle name="20 % - Accent2 3 2 10 2 2" xfId="42810" xr:uid="{00000000-0005-0000-0000-0000C8150000}"/>
    <cellStyle name="20 % - Accent2 3 2 10 2 3" xfId="53085" xr:uid="{00000000-0005-0000-0000-0000C9150000}"/>
    <cellStyle name="20 % - Accent2 3 2 10 3" xfId="37694" xr:uid="{00000000-0005-0000-0000-0000CA150000}"/>
    <cellStyle name="20 % - Accent2 3 2 10 4" xfId="47969" xr:uid="{00000000-0005-0000-0000-0000CB150000}"/>
    <cellStyle name="20 % - Accent2 3 2 11" xfId="10310" xr:uid="{00000000-0005-0000-0000-0000CC150000}"/>
    <cellStyle name="20 % - Accent2 3 2 11 2" xfId="42811" xr:uid="{00000000-0005-0000-0000-0000CD150000}"/>
    <cellStyle name="20 % - Accent2 3 2 11 2 2" xfId="53086" xr:uid="{00000000-0005-0000-0000-0000CE150000}"/>
    <cellStyle name="20 % - Accent2 3 2 11 3" xfId="37695" xr:uid="{00000000-0005-0000-0000-0000CF150000}"/>
    <cellStyle name="20 % - Accent2 3 2 11 4" xfId="47970" xr:uid="{00000000-0005-0000-0000-0000D0150000}"/>
    <cellStyle name="20 % - Accent2 3 2 12" xfId="16708" xr:uid="{00000000-0005-0000-0000-0000D1150000}"/>
    <cellStyle name="20 % - Accent2 3 2 12 2" xfId="42225" xr:uid="{00000000-0005-0000-0000-0000D2150000}"/>
    <cellStyle name="20 % - Accent2 3 2 12 2 2" xfId="52500" xr:uid="{00000000-0005-0000-0000-0000D3150000}"/>
    <cellStyle name="20 % - Accent2 3 2 12 3" xfId="37109" xr:uid="{00000000-0005-0000-0000-0000D4150000}"/>
    <cellStyle name="20 % - Accent2 3 2 12 4" xfId="47384" xr:uid="{00000000-0005-0000-0000-0000D5150000}"/>
    <cellStyle name="20 % - Accent2 3 2 13" xfId="23106" xr:uid="{00000000-0005-0000-0000-0000D6150000}"/>
    <cellStyle name="20 % - Accent2 3 2 13 2" xfId="41994" xr:uid="{00000000-0005-0000-0000-0000D7150000}"/>
    <cellStyle name="20 % - Accent2 3 2 13 3" xfId="52269" xr:uid="{00000000-0005-0000-0000-0000D8150000}"/>
    <cellStyle name="20 % - Accent2 3 2 14" xfId="29490" xr:uid="{00000000-0005-0000-0000-0000D9150000}"/>
    <cellStyle name="20 % - Accent2 3 2 15" xfId="36874" xr:uid="{00000000-0005-0000-0000-0000DA150000}"/>
    <cellStyle name="20 % - Accent2 3 2 16" xfId="47153" xr:uid="{00000000-0005-0000-0000-0000DB150000}"/>
    <cellStyle name="20 % - Accent2 3 2 2" xfId="698" xr:uid="{00000000-0005-0000-0000-0000DC150000}"/>
    <cellStyle name="20 % - Accent2 3 2 2 10" xfId="29854" xr:uid="{00000000-0005-0000-0000-0000DD150000}"/>
    <cellStyle name="20 % - Accent2 3 2 2 11" xfId="37696" xr:uid="{00000000-0005-0000-0000-0000DE150000}"/>
    <cellStyle name="20 % - Accent2 3 2 2 12" xfId="47971" xr:uid="{00000000-0005-0000-0000-0000DF150000}"/>
    <cellStyle name="20 % - Accent2 3 2 2 2" xfId="2841" xr:uid="{00000000-0005-0000-0000-0000E0150000}"/>
    <cellStyle name="20 % - Accent2 3 2 2 2 2" xfId="9260" xr:uid="{00000000-0005-0000-0000-0000E1150000}"/>
    <cellStyle name="20 % - Accent2 3 2 2 2 2 2" xfId="15658" xr:uid="{00000000-0005-0000-0000-0000E2150000}"/>
    <cellStyle name="20 % - Accent2 3 2 2 2 2 3" xfId="22056" xr:uid="{00000000-0005-0000-0000-0000E3150000}"/>
    <cellStyle name="20 % - Accent2 3 2 2 2 2 4" xfId="28454" xr:uid="{00000000-0005-0000-0000-0000E4150000}"/>
    <cellStyle name="20 % - Accent2 3 2 2 2 2 5" xfId="35552" xr:uid="{00000000-0005-0000-0000-0000E5150000}"/>
    <cellStyle name="20 % - Accent2 3 2 2 2 2 6" xfId="42813" xr:uid="{00000000-0005-0000-0000-0000E6150000}"/>
    <cellStyle name="20 % - Accent2 3 2 2 2 2 7" xfId="53088" xr:uid="{00000000-0005-0000-0000-0000E7150000}"/>
    <cellStyle name="20 % - Accent2 3 2 2 2 3" xfId="6418" xr:uid="{00000000-0005-0000-0000-0000E8150000}"/>
    <cellStyle name="20 % - Accent2 3 2 2 2 4" xfId="12816" xr:uid="{00000000-0005-0000-0000-0000E9150000}"/>
    <cellStyle name="20 % - Accent2 3 2 2 2 5" xfId="19214" xr:uid="{00000000-0005-0000-0000-0000EA150000}"/>
    <cellStyle name="20 % - Accent2 3 2 2 2 6" xfId="25612" xr:uid="{00000000-0005-0000-0000-0000EB150000}"/>
    <cellStyle name="20 % - Accent2 3 2 2 2 7" xfId="31996" xr:uid="{00000000-0005-0000-0000-0000EC150000}"/>
    <cellStyle name="20 % - Accent2 3 2 2 2 8" xfId="37697" xr:uid="{00000000-0005-0000-0000-0000ED150000}"/>
    <cellStyle name="20 % - Accent2 3 2 2 2 9" xfId="47972" xr:uid="{00000000-0005-0000-0000-0000EE150000}"/>
    <cellStyle name="20 % - Accent2 3 2 2 3" xfId="3541" xr:uid="{00000000-0005-0000-0000-0000EF150000}"/>
    <cellStyle name="20 % - Accent2 3 2 2 3 2" xfId="9960" xr:uid="{00000000-0005-0000-0000-0000F0150000}"/>
    <cellStyle name="20 % - Accent2 3 2 2 3 2 2" xfId="16358" xr:uid="{00000000-0005-0000-0000-0000F1150000}"/>
    <cellStyle name="20 % - Accent2 3 2 2 3 2 3" xfId="22756" xr:uid="{00000000-0005-0000-0000-0000F2150000}"/>
    <cellStyle name="20 % - Accent2 3 2 2 3 2 4" xfId="29154" xr:uid="{00000000-0005-0000-0000-0000F3150000}"/>
    <cellStyle name="20 % - Accent2 3 2 2 3 2 5" xfId="36252" xr:uid="{00000000-0005-0000-0000-0000F4150000}"/>
    <cellStyle name="20 % - Accent2 3 2 2 3 3" xfId="7118" xr:uid="{00000000-0005-0000-0000-0000F5150000}"/>
    <cellStyle name="20 % - Accent2 3 2 2 3 4" xfId="13516" xr:uid="{00000000-0005-0000-0000-0000F6150000}"/>
    <cellStyle name="20 % - Accent2 3 2 2 3 5" xfId="19914" xr:uid="{00000000-0005-0000-0000-0000F7150000}"/>
    <cellStyle name="20 % - Accent2 3 2 2 3 6" xfId="26312" xr:uid="{00000000-0005-0000-0000-0000F8150000}"/>
    <cellStyle name="20 % - Accent2 3 2 2 3 7" xfId="32696" xr:uid="{00000000-0005-0000-0000-0000F9150000}"/>
    <cellStyle name="20 % - Accent2 3 2 2 3 8" xfId="42812" xr:uid="{00000000-0005-0000-0000-0000FA150000}"/>
    <cellStyle name="20 % - Accent2 3 2 2 3 9" xfId="53087" xr:uid="{00000000-0005-0000-0000-0000FB150000}"/>
    <cellStyle name="20 % - Accent2 3 2 2 4" xfId="1119" xr:uid="{00000000-0005-0000-0000-0000FC150000}"/>
    <cellStyle name="20 % - Accent2 3 2 2 4 2" xfId="4696" xr:uid="{00000000-0005-0000-0000-0000FD150000}"/>
    <cellStyle name="20 % - Accent2 3 2 2 4 2 2" xfId="33830" xr:uid="{00000000-0005-0000-0000-0000FE150000}"/>
    <cellStyle name="20 % - Accent2 3 2 2 4 3" xfId="11094" xr:uid="{00000000-0005-0000-0000-0000FF150000}"/>
    <cellStyle name="20 % - Accent2 3 2 2 4 4" xfId="17492" xr:uid="{00000000-0005-0000-0000-000000160000}"/>
    <cellStyle name="20 % - Accent2 3 2 2 4 5" xfId="23890" xr:uid="{00000000-0005-0000-0000-000001160000}"/>
    <cellStyle name="20 % - Accent2 3 2 2 4 6" xfId="30274" xr:uid="{00000000-0005-0000-0000-000002160000}"/>
    <cellStyle name="20 % - Accent2 3 2 2 5" xfId="7538" xr:uid="{00000000-0005-0000-0000-000003160000}"/>
    <cellStyle name="20 % - Accent2 3 2 2 5 2" xfId="13936" xr:uid="{00000000-0005-0000-0000-000004160000}"/>
    <cellStyle name="20 % - Accent2 3 2 2 5 3" xfId="20334" xr:uid="{00000000-0005-0000-0000-000005160000}"/>
    <cellStyle name="20 % - Accent2 3 2 2 5 4" xfId="26732" xr:uid="{00000000-0005-0000-0000-000006160000}"/>
    <cellStyle name="20 % - Accent2 3 2 2 5 5" xfId="33410" xr:uid="{00000000-0005-0000-0000-000007160000}"/>
    <cellStyle name="20 % - Accent2 3 2 2 6" xfId="4275" xr:uid="{00000000-0005-0000-0000-000008160000}"/>
    <cellStyle name="20 % - Accent2 3 2 2 7" xfId="10674" xr:uid="{00000000-0005-0000-0000-000009160000}"/>
    <cellStyle name="20 % - Accent2 3 2 2 8" xfId="17072" xr:uid="{00000000-0005-0000-0000-00000A160000}"/>
    <cellStyle name="20 % - Accent2 3 2 2 9" xfId="23470" xr:uid="{00000000-0005-0000-0000-00000B160000}"/>
    <cellStyle name="20 % - Accent2 3 2 3" xfId="1357" xr:uid="{00000000-0005-0000-0000-00000C160000}"/>
    <cellStyle name="20 % - Accent2 3 2 3 2" xfId="7776" xr:uid="{00000000-0005-0000-0000-00000D160000}"/>
    <cellStyle name="20 % - Accent2 3 2 3 2 2" xfId="14174" xr:uid="{00000000-0005-0000-0000-00000E160000}"/>
    <cellStyle name="20 % - Accent2 3 2 3 2 2 2" xfId="42815" xr:uid="{00000000-0005-0000-0000-00000F160000}"/>
    <cellStyle name="20 % - Accent2 3 2 3 2 2 3" xfId="53090" xr:uid="{00000000-0005-0000-0000-000010160000}"/>
    <cellStyle name="20 % - Accent2 3 2 3 2 3" xfId="20572" xr:uid="{00000000-0005-0000-0000-000011160000}"/>
    <cellStyle name="20 % - Accent2 3 2 3 2 4" xfId="26970" xr:uid="{00000000-0005-0000-0000-000012160000}"/>
    <cellStyle name="20 % - Accent2 3 2 3 2 5" xfId="34068" xr:uid="{00000000-0005-0000-0000-000013160000}"/>
    <cellStyle name="20 % - Accent2 3 2 3 2 6" xfId="37699" xr:uid="{00000000-0005-0000-0000-000014160000}"/>
    <cellStyle name="20 % - Accent2 3 2 3 2 7" xfId="47974" xr:uid="{00000000-0005-0000-0000-000015160000}"/>
    <cellStyle name="20 % - Accent2 3 2 3 3" xfId="4934" xr:uid="{00000000-0005-0000-0000-000016160000}"/>
    <cellStyle name="20 % - Accent2 3 2 3 3 2" xfId="42814" xr:uid="{00000000-0005-0000-0000-000017160000}"/>
    <cellStyle name="20 % - Accent2 3 2 3 3 3" xfId="53089" xr:uid="{00000000-0005-0000-0000-000018160000}"/>
    <cellStyle name="20 % - Accent2 3 2 3 4" xfId="11332" xr:uid="{00000000-0005-0000-0000-000019160000}"/>
    <cellStyle name="20 % - Accent2 3 2 3 5" xfId="17730" xr:uid="{00000000-0005-0000-0000-00001A160000}"/>
    <cellStyle name="20 % - Accent2 3 2 3 6" xfId="24128" xr:uid="{00000000-0005-0000-0000-00001B160000}"/>
    <cellStyle name="20 % - Accent2 3 2 3 7" xfId="30512" xr:uid="{00000000-0005-0000-0000-00001C160000}"/>
    <cellStyle name="20 % - Accent2 3 2 3 8" xfId="37698" xr:uid="{00000000-0005-0000-0000-00001D160000}"/>
    <cellStyle name="20 % - Accent2 3 2 3 9" xfId="47973" xr:uid="{00000000-0005-0000-0000-00001E160000}"/>
    <cellStyle name="20 % - Accent2 3 2 4" xfId="1665" xr:uid="{00000000-0005-0000-0000-00001F160000}"/>
    <cellStyle name="20 % - Accent2 3 2 4 2" xfId="8084" xr:uid="{00000000-0005-0000-0000-000020160000}"/>
    <cellStyle name="20 % - Accent2 3 2 4 2 2" xfId="14482" xr:uid="{00000000-0005-0000-0000-000021160000}"/>
    <cellStyle name="20 % - Accent2 3 2 4 2 2 2" xfId="42817" xr:uid="{00000000-0005-0000-0000-000022160000}"/>
    <cellStyle name="20 % - Accent2 3 2 4 2 2 3" xfId="53092" xr:uid="{00000000-0005-0000-0000-000023160000}"/>
    <cellStyle name="20 % - Accent2 3 2 4 2 3" xfId="20880" xr:uid="{00000000-0005-0000-0000-000024160000}"/>
    <cellStyle name="20 % - Accent2 3 2 4 2 4" xfId="27278" xr:uid="{00000000-0005-0000-0000-000025160000}"/>
    <cellStyle name="20 % - Accent2 3 2 4 2 5" xfId="34376" xr:uid="{00000000-0005-0000-0000-000026160000}"/>
    <cellStyle name="20 % - Accent2 3 2 4 2 6" xfId="37701" xr:uid="{00000000-0005-0000-0000-000027160000}"/>
    <cellStyle name="20 % - Accent2 3 2 4 2 7" xfId="47976" xr:uid="{00000000-0005-0000-0000-000028160000}"/>
    <cellStyle name="20 % - Accent2 3 2 4 3" xfId="5242" xr:uid="{00000000-0005-0000-0000-000029160000}"/>
    <cellStyle name="20 % - Accent2 3 2 4 3 2" xfId="42816" xr:uid="{00000000-0005-0000-0000-00002A160000}"/>
    <cellStyle name="20 % - Accent2 3 2 4 3 3" xfId="53091" xr:uid="{00000000-0005-0000-0000-00002B160000}"/>
    <cellStyle name="20 % - Accent2 3 2 4 4" xfId="11640" xr:uid="{00000000-0005-0000-0000-00002C160000}"/>
    <cellStyle name="20 % - Accent2 3 2 4 5" xfId="18038" xr:uid="{00000000-0005-0000-0000-00002D160000}"/>
    <cellStyle name="20 % - Accent2 3 2 4 6" xfId="24436" xr:uid="{00000000-0005-0000-0000-00002E160000}"/>
    <cellStyle name="20 % - Accent2 3 2 4 7" xfId="30820" xr:uid="{00000000-0005-0000-0000-00002F160000}"/>
    <cellStyle name="20 % - Accent2 3 2 4 8" xfId="37700" xr:uid="{00000000-0005-0000-0000-000030160000}"/>
    <cellStyle name="20 % - Accent2 3 2 4 9" xfId="47975" xr:uid="{00000000-0005-0000-0000-000031160000}"/>
    <cellStyle name="20 % - Accent2 3 2 5" xfId="2071" xr:uid="{00000000-0005-0000-0000-000032160000}"/>
    <cellStyle name="20 % - Accent2 3 2 5 2" xfId="8490" xr:uid="{00000000-0005-0000-0000-000033160000}"/>
    <cellStyle name="20 % - Accent2 3 2 5 2 2" xfId="14888" xr:uid="{00000000-0005-0000-0000-000034160000}"/>
    <cellStyle name="20 % - Accent2 3 2 5 2 2 2" xfId="42819" xr:uid="{00000000-0005-0000-0000-000035160000}"/>
    <cellStyle name="20 % - Accent2 3 2 5 2 2 3" xfId="53094" xr:uid="{00000000-0005-0000-0000-000036160000}"/>
    <cellStyle name="20 % - Accent2 3 2 5 2 3" xfId="21286" xr:uid="{00000000-0005-0000-0000-000037160000}"/>
    <cellStyle name="20 % - Accent2 3 2 5 2 4" xfId="27684" xr:uid="{00000000-0005-0000-0000-000038160000}"/>
    <cellStyle name="20 % - Accent2 3 2 5 2 5" xfId="34782" xr:uid="{00000000-0005-0000-0000-000039160000}"/>
    <cellStyle name="20 % - Accent2 3 2 5 2 6" xfId="37703" xr:uid="{00000000-0005-0000-0000-00003A160000}"/>
    <cellStyle name="20 % - Accent2 3 2 5 2 7" xfId="47978" xr:uid="{00000000-0005-0000-0000-00003B160000}"/>
    <cellStyle name="20 % - Accent2 3 2 5 3" xfId="5648" xr:uid="{00000000-0005-0000-0000-00003C160000}"/>
    <cellStyle name="20 % - Accent2 3 2 5 3 2" xfId="42818" xr:uid="{00000000-0005-0000-0000-00003D160000}"/>
    <cellStyle name="20 % - Accent2 3 2 5 3 3" xfId="53093" xr:uid="{00000000-0005-0000-0000-00003E160000}"/>
    <cellStyle name="20 % - Accent2 3 2 5 4" xfId="12046" xr:uid="{00000000-0005-0000-0000-00003F160000}"/>
    <cellStyle name="20 % - Accent2 3 2 5 5" xfId="18444" xr:uid="{00000000-0005-0000-0000-000040160000}"/>
    <cellStyle name="20 % - Accent2 3 2 5 6" xfId="24842" xr:uid="{00000000-0005-0000-0000-000041160000}"/>
    <cellStyle name="20 % - Accent2 3 2 5 7" xfId="31226" xr:uid="{00000000-0005-0000-0000-000042160000}"/>
    <cellStyle name="20 % - Accent2 3 2 5 8" xfId="37702" xr:uid="{00000000-0005-0000-0000-000043160000}"/>
    <cellStyle name="20 % - Accent2 3 2 5 9" xfId="47977" xr:uid="{00000000-0005-0000-0000-000044160000}"/>
    <cellStyle name="20 % - Accent2 3 2 6" xfId="2477" xr:uid="{00000000-0005-0000-0000-000045160000}"/>
    <cellStyle name="20 % - Accent2 3 2 6 2" xfId="8896" xr:uid="{00000000-0005-0000-0000-000046160000}"/>
    <cellStyle name="20 % - Accent2 3 2 6 2 2" xfId="15294" xr:uid="{00000000-0005-0000-0000-000047160000}"/>
    <cellStyle name="20 % - Accent2 3 2 6 2 2 2" xfId="42821" xr:uid="{00000000-0005-0000-0000-000048160000}"/>
    <cellStyle name="20 % - Accent2 3 2 6 2 2 3" xfId="53096" xr:uid="{00000000-0005-0000-0000-000049160000}"/>
    <cellStyle name="20 % - Accent2 3 2 6 2 3" xfId="21692" xr:uid="{00000000-0005-0000-0000-00004A160000}"/>
    <cellStyle name="20 % - Accent2 3 2 6 2 4" xfId="28090" xr:uid="{00000000-0005-0000-0000-00004B160000}"/>
    <cellStyle name="20 % - Accent2 3 2 6 2 5" xfId="35188" xr:uid="{00000000-0005-0000-0000-00004C160000}"/>
    <cellStyle name="20 % - Accent2 3 2 6 2 6" xfId="37705" xr:uid="{00000000-0005-0000-0000-00004D160000}"/>
    <cellStyle name="20 % - Accent2 3 2 6 2 7" xfId="47980" xr:uid="{00000000-0005-0000-0000-00004E160000}"/>
    <cellStyle name="20 % - Accent2 3 2 6 3" xfId="6054" xr:uid="{00000000-0005-0000-0000-00004F160000}"/>
    <cellStyle name="20 % - Accent2 3 2 6 3 2" xfId="42820" xr:uid="{00000000-0005-0000-0000-000050160000}"/>
    <cellStyle name="20 % - Accent2 3 2 6 3 3" xfId="53095" xr:uid="{00000000-0005-0000-0000-000051160000}"/>
    <cellStyle name="20 % - Accent2 3 2 6 4" xfId="12452" xr:uid="{00000000-0005-0000-0000-000052160000}"/>
    <cellStyle name="20 % - Accent2 3 2 6 5" xfId="18850" xr:uid="{00000000-0005-0000-0000-000053160000}"/>
    <cellStyle name="20 % - Accent2 3 2 6 6" xfId="25248" xr:uid="{00000000-0005-0000-0000-000054160000}"/>
    <cellStyle name="20 % - Accent2 3 2 6 7" xfId="31632" xr:uid="{00000000-0005-0000-0000-000055160000}"/>
    <cellStyle name="20 % - Accent2 3 2 6 8" xfId="37704" xr:uid="{00000000-0005-0000-0000-000056160000}"/>
    <cellStyle name="20 % - Accent2 3 2 6 9" xfId="47979" xr:uid="{00000000-0005-0000-0000-000057160000}"/>
    <cellStyle name="20 % - Accent2 3 2 7" xfId="3177" xr:uid="{00000000-0005-0000-0000-000058160000}"/>
    <cellStyle name="20 % - Accent2 3 2 7 2" xfId="9596" xr:uid="{00000000-0005-0000-0000-000059160000}"/>
    <cellStyle name="20 % - Accent2 3 2 7 2 2" xfId="15994" xr:uid="{00000000-0005-0000-0000-00005A160000}"/>
    <cellStyle name="20 % - Accent2 3 2 7 2 2 2" xfId="42823" xr:uid="{00000000-0005-0000-0000-00005B160000}"/>
    <cellStyle name="20 % - Accent2 3 2 7 2 2 3" xfId="53098" xr:uid="{00000000-0005-0000-0000-00005C160000}"/>
    <cellStyle name="20 % - Accent2 3 2 7 2 3" xfId="22392" xr:uid="{00000000-0005-0000-0000-00005D160000}"/>
    <cellStyle name="20 % - Accent2 3 2 7 2 4" xfId="28790" xr:uid="{00000000-0005-0000-0000-00005E160000}"/>
    <cellStyle name="20 % - Accent2 3 2 7 2 5" xfId="35888" xr:uid="{00000000-0005-0000-0000-00005F160000}"/>
    <cellStyle name="20 % - Accent2 3 2 7 2 6" xfId="37707" xr:uid="{00000000-0005-0000-0000-000060160000}"/>
    <cellStyle name="20 % - Accent2 3 2 7 2 7" xfId="47982" xr:uid="{00000000-0005-0000-0000-000061160000}"/>
    <cellStyle name="20 % - Accent2 3 2 7 3" xfId="6754" xr:uid="{00000000-0005-0000-0000-000062160000}"/>
    <cellStyle name="20 % - Accent2 3 2 7 3 2" xfId="42822" xr:uid="{00000000-0005-0000-0000-000063160000}"/>
    <cellStyle name="20 % - Accent2 3 2 7 3 3" xfId="53097" xr:uid="{00000000-0005-0000-0000-000064160000}"/>
    <cellStyle name="20 % - Accent2 3 2 7 4" xfId="13152" xr:uid="{00000000-0005-0000-0000-000065160000}"/>
    <cellStyle name="20 % - Accent2 3 2 7 5" xfId="19550" xr:uid="{00000000-0005-0000-0000-000066160000}"/>
    <cellStyle name="20 % - Accent2 3 2 7 6" xfId="25948" xr:uid="{00000000-0005-0000-0000-000067160000}"/>
    <cellStyle name="20 % - Accent2 3 2 7 7" xfId="32332" xr:uid="{00000000-0005-0000-0000-000068160000}"/>
    <cellStyle name="20 % - Accent2 3 2 7 8" xfId="37706" xr:uid="{00000000-0005-0000-0000-000069160000}"/>
    <cellStyle name="20 % - Accent2 3 2 7 9" xfId="47981" xr:uid="{00000000-0005-0000-0000-00006A160000}"/>
    <cellStyle name="20 % - Accent2 3 2 8" xfId="854" xr:uid="{00000000-0005-0000-0000-00006B160000}"/>
    <cellStyle name="20 % - Accent2 3 2 8 2" xfId="4431" xr:uid="{00000000-0005-0000-0000-00006C160000}"/>
    <cellStyle name="20 % - Accent2 3 2 8 2 2" xfId="33566" xr:uid="{00000000-0005-0000-0000-00006D160000}"/>
    <cellStyle name="20 % - Accent2 3 2 8 2 2 2" xfId="42825" xr:uid="{00000000-0005-0000-0000-00006E160000}"/>
    <cellStyle name="20 % - Accent2 3 2 8 2 2 3" xfId="53100" xr:uid="{00000000-0005-0000-0000-00006F160000}"/>
    <cellStyle name="20 % - Accent2 3 2 8 2 3" xfId="37709" xr:uid="{00000000-0005-0000-0000-000070160000}"/>
    <cellStyle name="20 % - Accent2 3 2 8 2 4" xfId="47984" xr:uid="{00000000-0005-0000-0000-000071160000}"/>
    <cellStyle name="20 % - Accent2 3 2 8 3" xfId="10830" xr:uid="{00000000-0005-0000-0000-000072160000}"/>
    <cellStyle name="20 % - Accent2 3 2 8 3 2" xfId="42824" xr:uid="{00000000-0005-0000-0000-000073160000}"/>
    <cellStyle name="20 % - Accent2 3 2 8 3 3" xfId="53099" xr:uid="{00000000-0005-0000-0000-000074160000}"/>
    <cellStyle name="20 % - Accent2 3 2 8 4" xfId="17228" xr:uid="{00000000-0005-0000-0000-000075160000}"/>
    <cellStyle name="20 % - Accent2 3 2 8 5" xfId="23626" xr:uid="{00000000-0005-0000-0000-000076160000}"/>
    <cellStyle name="20 % - Accent2 3 2 8 6" xfId="30010" xr:uid="{00000000-0005-0000-0000-000077160000}"/>
    <cellStyle name="20 % - Accent2 3 2 8 7" xfId="37708" xr:uid="{00000000-0005-0000-0000-000078160000}"/>
    <cellStyle name="20 % - Accent2 3 2 8 8" xfId="47983" xr:uid="{00000000-0005-0000-0000-000079160000}"/>
    <cellStyle name="20 % - Accent2 3 2 9" xfId="7274" xr:uid="{00000000-0005-0000-0000-00007A160000}"/>
    <cellStyle name="20 % - Accent2 3 2 9 2" xfId="13672" xr:uid="{00000000-0005-0000-0000-00007B160000}"/>
    <cellStyle name="20 % - Accent2 3 2 9 2 2" xfId="42826" xr:uid="{00000000-0005-0000-0000-00007C160000}"/>
    <cellStyle name="20 % - Accent2 3 2 9 2 3" xfId="53101" xr:uid="{00000000-0005-0000-0000-00007D160000}"/>
    <cellStyle name="20 % - Accent2 3 2 9 3" xfId="20070" xr:uid="{00000000-0005-0000-0000-00007E160000}"/>
    <cellStyle name="20 % - Accent2 3 2 9 4" xfId="26468" xr:uid="{00000000-0005-0000-0000-00007F160000}"/>
    <cellStyle name="20 % - Accent2 3 2 9 5" xfId="33046" xr:uid="{00000000-0005-0000-0000-000080160000}"/>
    <cellStyle name="20 % - Accent2 3 2 9 6" xfId="37710" xr:uid="{00000000-0005-0000-0000-000081160000}"/>
    <cellStyle name="20 % - Accent2 3 2 9 7" xfId="47985" xr:uid="{00000000-0005-0000-0000-000082160000}"/>
    <cellStyle name="20 % - Accent2 3 3" xfId="250" xr:uid="{00000000-0005-0000-0000-000083160000}"/>
    <cellStyle name="20 % - Accent2 3 3 10" xfId="16624" xr:uid="{00000000-0005-0000-0000-000084160000}"/>
    <cellStyle name="20 % - Accent2 3 3 10 2" xfId="42226" xr:uid="{00000000-0005-0000-0000-000085160000}"/>
    <cellStyle name="20 % - Accent2 3 3 10 2 2" xfId="52501" xr:uid="{00000000-0005-0000-0000-000086160000}"/>
    <cellStyle name="20 % - Accent2 3 3 10 3" xfId="37110" xr:uid="{00000000-0005-0000-0000-000087160000}"/>
    <cellStyle name="20 % - Accent2 3 3 10 4" xfId="47385" xr:uid="{00000000-0005-0000-0000-000088160000}"/>
    <cellStyle name="20 % - Accent2 3 3 11" xfId="23022" xr:uid="{00000000-0005-0000-0000-000089160000}"/>
    <cellStyle name="20 % - Accent2 3 3 11 2" xfId="41910" xr:uid="{00000000-0005-0000-0000-00008A160000}"/>
    <cellStyle name="20 % - Accent2 3 3 11 3" xfId="52185" xr:uid="{00000000-0005-0000-0000-00008B160000}"/>
    <cellStyle name="20 % - Accent2 3 3 12" xfId="29406" xr:uid="{00000000-0005-0000-0000-00008C160000}"/>
    <cellStyle name="20 % - Accent2 3 3 13" xfId="36790" xr:uid="{00000000-0005-0000-0000-00008D160000}"/>
    <cellStyle name="20 % - Accent2 3 3 14" xfId="47069" xr:uid="{00000000-0005-0000-0000-00008E160000}"/>
    <cellStyle name="20 % - Accent2 3 3 2" xfId="614" xr:uid="{00000000-0005-0000-0000-00008F160000}"/>
    <cellStyle name="20 % - Accent2 3 3 2 10" xfId="29770" xr:uid="{00000000-0005-0000-0000-000090160000}"/>
    <cellStyle name="20 % - Accent2 3 3 2 11" xfId="37711" xr:uid="{00000000-0005-0000-0000-000091160000}"/>
    <cellStyle name="20 % - Accent2 3 3 2 12" xfId="47986" xr:uid="{00000000-0005-0000-0000-000092160000}"/>
    <cellStyle name="20 % - Accent2 3 3 2 2" xfId="2757" xr:uid="{00000000-0005-0000-0000-000093160000}"/>
    <cellStyle name="20 % - Accent2 3 3 2 2 2" xfId="9176" xr:uid="{00000000-0005-0000-0000-000094160000}"/>
    <cellStyle name="20 % - Accent2 3 3 2 2 2 2" xfId="15574" xr:uid="{00000000-0005-0000-0000-000095160000}"/>
    <cellStyle name="20 % - Accent2 3 3 2 2 2 3" xfId="21972" xr:uid="{00000000-0005-0000-0000-000096160000}"/>
    <cellStyle name="20 % - Accent2 3 3 2 2 2 4" xfId="28370" xr:uid="{00000000-0005-0000-0000-000097160000}"/>
    <cellStyle name="20 % - Accent2 3 3 2 2 2 5" xfId="35468" xr:uid="{00000000-0005-0000-0000-000098160000}"/>
    <cellStyle name="20 % - Accent2 3 3 2 2 2 6" xfId="42828" xr:uid="{00000000-0005-0000-0000-000099160000}"/>
    <cellStyle name="20 % - Accent2 3 3 2 2 2 7" xfId="53103" xr:uid="{00000000-0005-0000-0000-00009A160000}"/>
    <cellStyle name="20 % - Accent2 3 3 2 2 3" xfId="6334" xr:uid="{00000000-0005-0000-0000-00009B160000}"/>
    <cellStyle name="20 % - Accent2 3 3 2 2 4" xfId="12732" xr:uid="{00000000-0005-0000-0000-00009C160000}"/>
    <cellStyle name="20 % - Accent2 3 3 2 2 5" xfId="19130" xr:uid="{00000000-0005-0000-0000-00009D160000}"/>
    <cellStyle name="20 % - Accent2 3 3 2 2 6" xfId="25528" xr:uid="{00000000-0005-0000-0000-00009E160000}"/>
    <cellStyle name="20 % - Accent2 3 3 2 2 7" xfId="31912" xr:uid="{00000000-0005-0000-0000-00009F160000}"/>
    <cellStyle name="20 % - Accent2 3 3 2 2 8" xfId="37712" xr:uid="{00000000-0005-0000-0000-0000A0160000}"/>
    <cellStyle name="20 % - Accent2 3 3 2 2 9" xfId="47987" xr:uid="{00000000-0005-0000-0000-0000A1160000}"/>
    <cellStyle name="20 % - Accent2 3 3 2 3" xfId="3457" xr:uid="{00000000-0005-0000-0000-0000A2160000}"/>
    <cellStyle name="20 % - Accent2 3 3 2 3 2" xfId="9876" xr:uid="{00000000-0005-0000-0000-0000A3160000}"/>
    <cellStyle name="20 % - Accent2 3 3 2 3 2 2" xfId="16274" xr:uid="{00000000-0005-0000-0000-0000A4160000}"/>
    <cellStyle name="20 % - Accent2 3 3 2 3 2 3" xfId="22672" xr:uid="{00000000-0005-0000-0000-0000A5160000}"/>
    <cellStyle name="20 % - Accent2 3 3 2 3 2 4" xfId="29070" xr:uid="{00000000-0005-0000-0000-0000A6160000}"/>
    <cellStyle name="20 % - Accent2 3 3 2 3 2 5" xfId="36168" xr:uid="{00000000-0005-0000-0000-0000A7160000}"/>
    <cellStyle name="20 % - Accent2 3 3 2 3 3" xfId="7034" xr:uid="{00000000-0005-0000-0000-0000A8160000}"/>
    <cellStyle name="20 % - Accent2 3 3 2 3 4" xfId="13432" xr:uid="{00000000-0005-0000-0000-0000A9160000}"/>
    <cellStyle name="20 % - Accent2 3 3 2 3 5" xfId="19830" xr:uid="{00000000-0005-0000-0000-0000AA160000}"/>
    <cellStyle name="20 % - Accent2 3 3 2 3 6" xfId="26228" xr:uid="{00000000-0005-0000-0000-0000AB160000}"/>
    <cellStyle name="20 % - Accent2 3 3 2 3 7" xfId="32612" xr:uid="{00000000-0005-0000-0000-0000AC160000}"/>
    <cellStyle name="20 % - Accent2 3 3 2 3 8" xfId="42827" xr:uid="{00000000-0005-0000-0000-0000AD160000}"/>
    <cellStyle name="20 % - Accent2 3 3 2 3 9" xfId="53102" xr:uid="{00000000-0005-0000-0000-0000AE160000}"/>
    <cellStyle name="20 % - Accent2 3 3 2 4" xfId="1581" xr:uid="{00000000-0005-0000-0000-0000AF160000}"/>
    <cellStyle name="20 % - Accent2 3 3 2 4 2" xfId="5158" xr:uid="{00000000-0005-0000-0000-0000B0160000}"/>
    <cellStyle name="20 % - Accent2 3 3 2 4 2 2" xfId="34292" xr:uid="{00000000-0005-0000-0000-0000B1160000}"/>
    <cellStyle name="20 % - Accent2 3 3 2 4 3" xfId="11556" xr:uid="{00000000-0005-0000-0000-0000B2160000}"/>
    <cellStyle name="20 % - Accent2 3 3 2 4 4" xfId="17954" xr:uid="{00000000-0005-0000-0000-0000B3160000}"/>
    <cellStyle name="20 % - Accent2 3 3 2 4 5" xfId="24352" xr:uid="{00000000-0005-0000-0000-0000B4160000}"/>
    <cellStyle name="20 % - Accent2 3 3 2 4 6" xfId="30736" xr:uid="{00000000-0005-0000-0000-0000B5160000}"/>
    <cellStyle name="20 % - Accent2 3 3 2 5" xfId="8000" xr:uid="{00000000-0005-0000-0000-0000B6160000}"/>
    <cellStyle name="20 % - Accent2 3 3 2 5 2" xfId="14398" xr:uid="{00000000-0005-0000-0000-0000B7160000}"/>
    <cellStyle name="20 % - Accent2 3 3 2 5 3" xfId="20796" xr:uid="{00000000-0005-0000-0000-0000B8160000}"/>
    <cellStyle name="20 % - Accent2 3 3 2 5 4" xfId="27194" xr:uid="{00000000-0005-0000-0000-0000B9160000}"/>
    <cellStyle name="20 % - Accent2 3 3 2 5 5" xfId="33326" xr:uid="{00000000-0005-0000-0000-0000BA160000}"/>
    <cellStyle name="20 % - Accent2 3 3 2 6" xfId="4191" xr:uid="{00000000-0005-0000-0000-0000BB160000}"/>
    <cellStyle name="20 % - Accent2 3 3 2 7" xfId="10590" xr:uid="{00000000-0005-0000-0000-0000BC160000}"/>
    <cellStyle name="20 % - Accent2 3 3 2 8" xfId="16988" xr:uid="{00000000-0005-0000-0000-0000BD160000}"/>
    <cellStyle name="20 % - Accent2 3 3 2 9" xfId="23386" xr:uid="{00000000-0005-0000-0000-0000BE160000}"/>
    <cellStyle name="20 % - Accent2 3 3 3" xfId="1987" xr:uid="{00000000-0005-0000-0000-0000BF160000}"/>
    <cellStyle name="20 % - Accent2 3 3 3 2" xfId="8406" xr:uid="{00000000-0005-0000-0000-0000C0160000}"/>
    <cellStyle name="20 % - Accent2 3 3 3 2 2" xfId="14804" xr:uid="{00000000-0005-0000-0000-0000C1160000}"/>
    <cellStyle name="20 % - Accent2 3 3 3 2 2 2" xfId="42830" xr:uid="{00000000-0005-0000-0000-0000C2160000}"/>
    <cellStyle name="20 % - Accent2 3 3 3 2 2 3" xfId="53105" xr:uid="{00000000-0005-0000-0000-0000C3160000}"/>
    <cellStyle name="20 % - Accent2 3 3 3 2 3" xfId="21202" xr:uid="{00000000-0005-0000-0000-0000C4160000}"/>
    <cellStyle name="20 % - Accent2 3 3 3 2 4" xfId="27600" xr:uid="{00000000-0005-0000-0000-0000C5160000}"/>
    <cellStyle name="20 % - Accent2 3 3 3 2 5" xfId="34698" xr:uid="{00000000-0005-0000-0000-0000C6160000}"/>
    <cellStyle name="20 % - Accent2 3 3 3 2 6" xfId="37714" xr:uid="{00000000-0005-0000-0000-0000C7160000}"/>
    <cellStyle name="20 % - Accent2 3 3 3 2 7" xfId="47989" xr:uid="{00000000-0005-0000-0000-0000C8160000}"/>
    <cellStyle name="20 % - Accent2 3 3 3 3" xfId="5564" xr:uid="{00000000-0005-0000-0000-0000C9160000}"/>
    <cellStyle name="20 % - Accent2 3 3 3 3 2" xfId="42829" xr:uid="{00000000-0005-0000-0000-0000CA160000}"/>
    <cellStyle name="20 % - Accent2 3 3 3 3 3" xfId="53104" xr:uid="{00000000-0005-0000-0000-0000CB160000}"/>
    <cellStyle name="20 % - Accent2 3 3 3 4" xfId="11962" xr:uid="{00000000-0005-0000-0000-0000CC160000}"/>
    <cellStyle name="20 % - Accent2 3 3 3 5" xfId="18360" xr:uid="{00000000-0005-0000-0000-0000CD160000}"/>
    <cellStyle name="20 % - Accent2 3 3 3 6" xfId="24758" xr:uid="{00000000-0005-0000-0000-0000CE160000}"/>
    <cellStyle name="20 % - Accent2 3 3 3 7" xfId="31142" xr:uid="{00000000-0005-0000-0000-0000CF160000}"/>
    <cellStyle name="20 % - Accent2 3 3 3 8" xfId="37713" xr:uid="{00000000-0005-0000-0000-0000D0160000}"/>
    <cellStyle name="20 % - Accent2 3 3 3 9" xfId="47988" xr:uid="{00000000-0005-0000-0000-0000D1160000}"/>
    <cellStyle name="20 % - Accent2 3 3 4" xfId="2393" xr:uid="{00000000-0005-0000-0000-0000D2160000}"/>
    <cellStyle name="20 % - Accent2 3 3 4 2" xfId="8812" xr:uid="{00000000-0005-0000-0000-0000D3160000}"/>
    <cellStyle name="20 % - Accent2 3 3 4 2 2" xfId="15210" xr:uid="{00000000-0005-0000-0000-0000D4160000}"/>
    <cellStyle name="20 % - Accent2 3 3 4 2 2 2" xfId="42832" xr:uid="{00000000-0005-0000-0000-0000D5160000}"/>
    <cellStyle name="20 % - Accent2 3 3 4 2 2 3" xfId="53107" xr:uid="{00000000-0005-0000-0000-0000D6160000}"/>
    <cellStyle name="20 % - Accent2 3 3 4 2 3" xfId="21608" xr:uid="{00000000-0005-0000-0000-0000D7160000}"/>
    <cellStyle name="20 % - Accent2 3 3 4 2 4" xfId="28006" xr:uid="{00000000-0005-0000-0000-0000D8160000}"/>
    <cellStyle name="20 % - Accent2 3 3 4 2 5" xfId="35104" xr:uid="{00000000-0005-0000-0000-0000D9160000}"/>
    <cellStyle name="20 % - Accent2 3 3 4 2 6" xfId="37716" xr:uid="{00000000-0005-0000-0000-0000DA160000}"/>
    <cellStyle name="20 % - Accent2 3 3 4 2 7" xfId="47991" xr:uid="{00000000-0005-0000-0000-0000DB160000}"/>
    <cellStyle name="20 % - Accent2 3 3 4 3" xfId="5970" xr:uid="{00000000-0005-0000-0000-0000DC160000}"/>
    <cellStyle name="20 % - Accent2 3 3 4 3 2" xfId="42831" xr:uid="{00000000-0005-0000-0000-0000DD160000}"/>
    <cellStyle name="20 % - Accent2 3 3 4 3 3" xfId="53106" xr:uid="{00000000-0005-0000-0000-0000DE160000}"/>
    <cellStyle name="20 % - Accent2 3 3 4 4" xfId="12368" xr:uid="{00000000-0005-0000-0000-0000DF160000}"/>
    <cellStyle name="20 % - Accent2 3 3 4 5" xfId="18766" xr:uid="{00000000-0005-0000-0000-0000E0160000}"/>
    <cellStyle name="20 % - Accent2 3 3 4 6" xfId="25164" xr:uid="{00000000-0005-0000-0000-0000E1160000}"/>
    <cellStyle name="20 % - Accent2 3 3 4 7" xfId="31548" xr:uid="{00000000-0005-0000-0000-0000E2160000}"/>
    <cellStyle name="20 % - Accent2 3 3 4 8" xfId="37715" xr:uid="{00000000-0005-0000-0000-0000E3160000}"/>
    <cellStyle name="20 % - Accent2 3 3 4 9" xfId="47990" xr:uid="{00000000-0005-0000-0000-0000E4160000}"/>
    <cellStyle name="20 % - Accent2 3 3 5" xfId="3093" xr:uid="{00000000-0005-0000-0000-0000E5160000}"/>
    <cellStyle name="20 % - Accent2 3 3 5 2" xfId="9512" xr:uid="{00000000-0005-0000-0000-0000E6160000}"/>
    <cellStyle name="20 % - Accent2 3 3 5 2 2" xfId="15910" xr:uid="{00000000-0005-0000-0000-0000E7160000}"/>
    <cellStyle name="20 % - Accent2 3 3 5 2 2 2" xfId="42834" xr:uid="{00000000-0005-0000-0000-0000E8160000}"/>
    <cellStyle name="20 % - Accent2 3 3 5 2 2 3" xfId="53109" xr:uid="{00000000-0005-0000-0000-0000E9160000}"/>
    <cellStyle name="20 % - Accent2 3 3 5 2 3" xfId="22308" xr:uid="{00000000-0005-0000-0000-0000EA160000}"/>
    <cellStyle name="20 % - Accent2 3 3 5 2 4" xfId="28706" xr:uid="{00000000-0005-0000-0000-0000EB160000}"/>
    <cellStyle name="20 % - Accent2 3 3 5 2 5" xfId="35804" xr:uid="{00000000-0005-0000-0000-0000EC160000}"/>
    <cellStyle name="20 % - Accent2 3 3 5 2 6" xfId="37718" xr:uid="{00000000-0005-0000-0000-0000ED160000}"/>
    <cellStyle name="20 % - Accent2 3 3 5 2 7" xfId="47993" xr:uid="{00000000-0005-0000-0000-0000EE160000}"/>
    <cellStyle name="20 % - Accent2 3 3 5 3" xfId="6670" xr:uid="{00000000-0005-0000-0000-0000EF160000}"/>
    <cellStyle name="20 % - Accent2 3 3 5 3 2" xfId="42833" xr:uid="{00000000-0005-0000-0000-0000F0160000}"/>
    <cellStyle name="20 % - Accent2 3 3 5 3 3" xfId="53108" xr:uid="{00000000-0005-0000-0000-0000F1160000}"/>
    <cellStyle name="20 % - Accent2 3 3 5 4" xfId="13068" xr:uid="{00000000-0005-0000-0000-0000F2160000}"/>
    <cellStyle name="20 % - Accent2 3 3 5 5" xfId="19466" xr:uid="{00000000-0005-0000-0000-0000F3160000}"/>
    <cellStyle name="20 % - Accent2 3 3 5 6" xfId="25864" xr:uid="{00000000-0005-0000-0000-0000F4160000}"/>
    <cellStyle name="20 % - Accent2 3 3 5 7" xfId="32248" xr:uid="{00000000-0005-0000-0000-0000F5160000}"/>
    <cellStyle name="20 % - Accent2 3 3 5 8" xfId="37717" xr:uid="{00000000-0005-0000-0000-0000F6160000}"/>
    <cellStyle name="20 % - Accent2 3 3 5 9" xfId="47992" xr:uid="{00000000-0005-0000-0000-0000F7160000}"/>
    <cellStyle name="20 % - Accent2 3 3 6" xfId="1035" xr:uid="{00000000-0005-0000-0000-0000F8160000}"/>
    <cellStyle name="20 % - Accent2 3 3 6 2" xfId="4612" xr:uid="{00000000-0005-0000-0000-0000F9160000}"/>
    <cellStyle name="20 % - Accent2 3 3 6 2 2" xfId="33746" xr:uid="{00000000-0005-0000-0000-0000FA160000}"/>
    <cellStyle name="20 % - Accent2 3 3 6 2 2 2" xfId="42836" xr:uid="{00000000-0005-0000-0000-0000FB160000}"/>
    <cellStyle name="20 % - Accent2 3 3 6 2 2 3" xfId="53111" xr:uid="{00000000-0005-0000-0000-0000FC160000}"/>
    <cellStyle name="20 % - Accent2 3 3 6 2 3" xfId="37720" xr:uid="{00000000-0005-0000-0000-0000FD160000}"/>
    <cellStyle name="20 % - Accent2 3 3 6 2 4" xfId="47995" xr:uid="{00000000-0005-0000-0000-0000FE160000}"/>
    <cellStyle name="20 % - Accent2 3 3 6 3" xfId="11010" xr:uid="{00000000-0005-0000-0000-0000FF160000}"/>
    <cellStyle name="20 % - Accent2 3 3 6 3 2" xfId="42835" xr:uid="{00000000-0005-0000-0000-000000170000}"/>
    <cellStyle name="20 % - Accent2 3 3 6 3 3" xfId="53110" xr:uid="{00000000-0005-0000-0000-000001170000}"/>
    <cellStyle name="20 % - Accent2 3 3 6 4" xfId="17408" xr:uid="{00000000-0005-0000-0000-000002170000}"/>
    <cellStyle name="20 % - Accent2 3 3 6 5" xfId="23806" xr:uid="{00000000-0005-0000-0000-000003170000}"/>
    <cellStyle name="20 % - Accent2 3 3 6 6" xfId="30190" xr:uid="{00000000-0005-0000-0000-000004170000}"/>
    <cellStyle name="20 % - Accent2 3 3 6 7" xfId="37719" xr:uid="{00000000-0005-0000-0000-000005170000}"/>
    <cellStyle name="20 % - Accent2 3 3 6 8" xfId="47994" xr:uid="{00000000-0005-0000-0000-000006170000}"/>
    <cellStyle name="20 % - Accent2 3 3 7" xfId="7454" xr:uid="{00000000-0005-0000-0000-000007170000}"/>
    <cellStyle name="20 % - Accent2 3 3 7 2" xfId="13852" xr:uid="{00000000-0005-0000-0000-000008170000}"/>
    <cellStyle name="20 % - Accent2 3 3 7 2 2" xfId="42838" xr:uid="{00000000-0005-0000-0000-000009170000}"/>
    <cellStyle name="20 % - Accent2 3 3 7 2 2 2" xfId="53113" xr:uid="{00000000-0005-0000-0000-00000A170000}"/>
    <cellStyle name="20 % - Accent2 3 3 7 2 3" xfId="37722" xr:uid="{00000000-0005-0000-0000-00000B170000}"/>
    <cellStyle name="20 % - Accent2 3 3 7 2 4" xfId="47997" xr:uid="{00000000-0005-0000-0000-00000C170000}"/>
    <cellStyle name="20 % - Accent2 3 3 7 3" xfId="20250" xr:uid="{00000000-0005-0000-0000-00000D170000}"/>
    <cellStyle name="20 % - Accent2 3 3 7 3 2" xfId="42837" xr:uid="{00000000-0005-0000-0000-00000E170000}"/>
    <cellStyle name="20 % - Accent2 3 3 7 3 3" xfId="53112" xr:uid="{00000000-0005-0000-0000-00000F170000}"/>
    <cellStyle name="20 % - Accent2 3 3 7 4" xfId="26648" xr:uid="{00000000-0005-0000-0000-000010170000}"/>
    <cellStyle name="20 % - Accent2 3 3 7 5" xfId="32962" xr:uid="{00000000-0005-0000-0000-000011170000}"/>
    <cellStyle name="20 % - Accent2 3 3 7 6" xfId="37721" xr:uid="{00000000-0005-0000-0000-000012170000}"/>
    <cellStyle name="20 % - Accent2 3 3 7 7" xfId="47996" xr:uid="{00000000-0005-0000-0000-000013170000}"/>
    <cellStyle name="20 % - Accent2 3 3 8" xfId="3827" xr:uid="{00000000-0005-0000-0000-000014170000}"/>
    <cellStyle name="20 % - Accent2 3 3 8 2" xfId="36476" xr:uid="{00000000-0005-0000-0000-000015170000}"/>
    <cellStyle name="20 % - Accent2 3 3 8 2 2" xfId="42839" xr:uid="{00000000-0005-0000-0000-000016170000}"/>
    <cellStyle name="20 % - Accent2 3 3 8 2 3" xfId="53114" xr:uid="{00000000-0005-0000-0000-000017170000}"/>
    <cellStyle name="20 % - Accent2 3 3 8 3" xfId="37723" xr:uid="{00000000-0005-0000-0000-000018170000}"/>
    <cellStyle name="20 % - Accent2 3 3 8 4" xfId="47998" xr:uid="{00000000-0005-0000-0000-000019170000}"/>
    <cellStyle name="20 % - Accent2 3 3 9" xfId="10226" xr:uid="{00000000-0005-0000-0000-00001A170000}"/>
    <cellStyle name="20 % - Accent2 3 3 9 2" xfId="42840" xr:uid="{00000000-0005-0000-0000-00001B170000}"/>
    <cellStyle name="20 % - Accent2 3 3 9 2 2" xfId="53115" xr:uid="{00000000-0005-0000-0000-00001C170000}"/>
    <cellStyle name="20 % - Accent2 3 3 9 3" xfId="37724" xr:uid="{00000000-0005-0000-0000-00001D170000}"/>
    <cellStyle name="20 % - Accent2 3 3 9 4" xfId="47999" xr:uid="{00000000-0005-0000-0000-00001E170000}"/>
    <cellStyle name="20 % - Accent2 3 4" xfId="166" xr:uid="{00000000-0005-0000-0000-00001F170000}"/>
    <cellStyle name="20 % - Accent2 3 4 10" xfId="16540" xr:uid="{00000000-0005-0000-0000-000020170000}"/>
    <cellStyle name="20 % - Accent2 3 4 11" xfId="22938" xr:uid="{00000000-0005-0000-0000-000021170000}"/>
    <cellStyle name="20 % - Accent2 3 4 12" xfId="29322" xr:uid="{00000000-0005-0000-0000-000022170000}"/>
    <cellStyle name="20 % - Accent2 3 4 13" xfId="37725" xr:uid="{00000000-0005-0000-0000-000023170000}"/>
    <cellStyle name="20 % - Accent2 3 4 14" xfId="48000" xr:uid="{00000000-0005-0000-0000-000024170000}"/>
    <cellStyle name="20 % - Accent2 3 4 2" xfId="1497" xr:uid="{00000000-0005-0000-0000-000025170000}"/>
    <cellStyle name="20 % - Accent2 3 4 2 2" xfId="7916" xr:uid="{00000000-0005-0000-0000-000026170000}"/>
    <cellStyle name="20 % - Accent2 3 4 2 2 2" xfId="14314" xr:uid="{00000000-0005-0000-0000-000027170000}"/>
    <cellStyle name="20 % - Accent2 3 4 2 2 3" xfId="20712" xr:uid="{00000000-0005-0000-0000-000028170000}"/>
    <cellStyle name="20 % - Accent2 3 4 2 2 4" xfId="27110" xr:uid="{00000000-0005-0000-0000-000029170000}"/>
    <cellStyle name="20 % - Accent2 3 4 2 2 5" xfId="34208" xr:uid="{00000000-0005-0000-0000-00002A170000}"/>
    <cellStyle name="20 % - Accent2 3 4 2 2 6" xfId="42842" xr:uid="{00000000-0005-0000-0000-00002B170000}"/>
    <cellStyle name="20 % - Accent2 3 4 2 2 7" xfId="53117" xr:uid="{00000000-0005-0000-0000-00002C170000}"/>
    <cellStyle name="20 % - Accent2 3 4 2 3" xfId="5074" xr:uid="{00000000-0005-0000-0000-00002D170000}"/>
    <cellStyle name="20 % - Accent2 3 4 2 4" xfId="11472" xr:uid="{00000000-0005-0000-0000-00002E170000}"/>
    <cellStyle name="20 % - Accent2 3 4 2 5" xfId="17870" xr:uid="{00000000-0005-0000-0000-00002F170000}"/>
    <cellStyle name="20 % - Accent2 3 4 2 6" xfId="24268" xr:uid="{00000000-0005-0000-0000-000030170000}"/>
    <cellStyle name="20 % - Accent2 3 4 2 7" xfId="30652" xr:uid="{00000000-0005-0000-0000-000031170000}"/>
    <cellStyle name="20 % - Accent2 3 4 2 8" xfId="37726" xr:uid="{00000000-0005-0000-0000-000032170000}"/>
    <cellStyle name="20 % - Accent2 3 4 2 9" xfId="48001" xr:uid="{00000000-0005-0000-0000-000033170000}"/>
    <cellStyle name="20 % - Accent2 3 4 3" xfId="1903" xr:uid="{00000000-0005-0000-0000-000034170000}"/>
    <cellStyle name="20 % - Accent2 3 4 3 2" xfId="8322" xr:uid="{00000000-0005-0000-0000-000035170000}"/>
    <cellStyle name="20 % - Accent2 3 4 3 2 2" xfId="14720" xr:uid="{00000000-0005-0000-0000-000036170000}"/>
    <cellStyle name="20 % - Accent2 3 4 3 2 3" xfId="21118" xr:uid="{00000000-0005-0000-0000-000037170000}"/>
    <cellStyle name="20 % - Accent2 3 4 3 2 4" xfId="27516" xr:uid="{00000000-0005-0000-0000-000038170000}"/>
    <cellStyle name="20 % - Accent2 3 4 3 2 5" xfId="34614" xr:uid="{00000000-0005-0000-0000-000039170000}"/>
    <cellStyle name="20 % - Accent2 3 4 3 3" xfId="5480" xr:uid="{00000000-0005-0000-0000-00003A170000}"/>
    <cellStyle name="20 % - Accent2 3 4 3 4" xfId="11878" xr:uid="{00000000-0005-0000-0000-00003B170000}"/>
    <cellStyle name="20 % - Accent2 3 4 3 5" xfId="18276" xr:uid="{00000000-0005-0000-0000-00003C170000}"/>
    <cellStyle name="20 % - Accent2 3 4 3 6" xfId="24674" xr:uid="{00000000-0005-0000-0000-00003D170000}"/>
    <cellStyle name="20 % - Accent2 3 4 3 7" xfId="31058" xr:uid="{00000000-0005-0000-0000-00003E170000}"/>
    <cellStyle name="20 % - Accent2 3 4 3 8" xfId="42841" xr:uid="{00000000-0005-0000-0000-00003F170000}"/>
    <cellStyle name="20 % - Accent2 3 4 3 9" xfId="53116" xr:uid="{00000000-0005-0000-0000-000040170000}"/>
    <cellStyle name="20 % - Accent2 3 4 4" xfId="2309" xr:uid="{00000000-0005-0000-0000-000041170000}"/>
    <cellStyle name="20 % - Accent2 3 4 4 2" xfId="8728" xr:uid="{00000000-0005-0000-0000-000042170000}"/>
    <cellStyle name="20 % - Accent2 3 4 4 2 2" xfId="15126" xr:uid="{00000000-0005-0000-0000-000043170000}"/>
    <cellStyle name="20 % - Accent2 3 4 4 2 3" xfId="21524" xr:uid="{00000000-0005-0000-0000-000044170000}"/>
    <cellStyle name="20 % - Accent2 3 4 4 2 4" xfId="27922" xr:uid="{00000000-0005-0000-0000-000045170000}"/>
    <cellStyle name="20 % - Accent2 3 4 4 2 5" xfId="35020" xr:uid="{00000000-0005-0000-0000-000046170000}"/>
    <cellStyle name="20 % - Accent2 3 4 4 3" xfId="5886" xr:uid="{00000000-0005-0000-0000-000047170000}"/>
    <cellStyle name="20 % - Accent2 3 4 4 4" xfId="12284" xr:uid="{00000000-0005-0000-0000-000048170000}"/>
    <cellStyle name="20 % - Accent2 3 4 4 5" xfId="18682" xr:uid="{00000000-0005-0000-0000-000049170000}"/>
    <cellStyle name="20 % - Accent2 3 4 4 6" xfId="25080" xr:uid="{00000000-0005-0000-0000-00004A170000}"/>
    <cellStyle name="20 % - Accent2 3 4 4 7" xfId="31464" xr:uid="{00000000-0005-0000-0000-00004B170000}"/>
    <cellStyle name="20 % - Accent2 3 4 5" xfId="3009" xr:uid="{00000000-0005-0000-0000-00004C170000}"/>
    <cellStyle name="20 % - Accent2 3 4 5 2" xfId="9428" xr:uid="{00000000-0005-0000-0000-00004D170000}"/>
    <cellStyle name="20 % - Accent2 3 4 5 2 2" xfId="15826" xr:uid="{00000000-0005-0000-0000-00004E170000}"/>
    <cellStyle name="20 % - Accent2 3 4 5 2 3" xfId="22224" xr:uid="{00000000-0005-0000-0000-00004F170000}"/>
    <cellStyle name="20 % - Accent2 3 4 5 2 4" xfId="28622" xr:uid="{00000000-0005-0000-0000-000050170000}"/>
    <cellStyle name="20 % - Accent2 3 4 5 2 5" xfId="35720" xr:uid="{00000000-0005-0000-0000-000051170000}"/>
    <cellStyle name="20 % - Accent2 3 4 5 3" xfId="6586" xr:uid="{00000000-0005-0000-0000-000052170000}"/>
    <cellStyle name="20 % - Accent2 3 4 5 4" xfId="12984" xr:uid="{00000000-0005-0000-0000-000053170000}"/>
    <cellStyle name="20 % - Accent2 3 4 5 5" xfId="19382" xr:uid="{00000000-0005-0000-0000-000054170000}"/>
    <cellStyle name="20 % - Accent2 3 4 5 6" xfId="25780" xr:uid="{00000000-0005-0000-0000-000055170000}"/>
    <cellStyle name="20 % - Accent2 3 4 5 7" xfId="32164" xr:uid="{00000000-0005-0000-0000-000056170000}"/>
    <cellStyle name="20 % - Accent2 3 4 6" xfId="951" xr:uid="{00000000-0005-0000-0000-000057170000}"/>
    <cellStyle name="20 % - Accent2 3 4 6 2" xfId="4528" xr:uid="{00000000-0005-0000-0000-000058170000}"/>
    <cellStyle name="20 % - Accent2 3 4 6 2 2" xfId="33662" xr:uid="{00000000-0005-0000-0000-000059170000}"/>
    <cellStyle name="20 % - Accent2 3 4 6 3" xfId="10926" xr:uid="{00000000-0005-0000-0000-00005A170000}"/>
    <cellStyle name="20 % - Accent2 3 4 6 4" xfId="17324" xr:uid="{00000000-0005-0000-0000-00005B170000}"/>
    <cellStyle name="20 % - Accent2 3 4 6 5" xfId="23722" xr:uid="{00000000-0005-0000-0000-00005C170000}"/>
    <cellStyle name="20 % - Accent2 3 4 6 6" xfId="30106" xr:uid="{00000000-0005-0000-0000-00005D170000}"/>
    <cellStyle name="20 % - Accent2 3 4 7" xfId="7370" xr:uid="{00000000-0005-0000-0000-00005E170000}"/>
    <cellStyle name="20 % - Accent2 3 4 7 2" xfId="13768" xr:uid="{00000000-0005-0000-0000-00005F170000}"/>
    <cellStyle name="20 % - Accent2 3 4 7 3" xfId="20166" xr:uid="{00000000-0005-0000-0000-000060170000}"/>
    <cellStyle name="20 % - Accent2 3 4 7 4" xfId="26564" xr:uid="{00000000-0005-0000-0000-000061170000}"/>
    <cellStyle name="20 % - Accent2 3 4 7 5" xfId="32878" xr:uid="{00000000-0005-0000-0000-000062170000}"/>
    <cellStyle name="20 % - Accent2 3 4 8" xfId="3743" xr:uid="{00000000-0005-0000-0000-000063170000}"/>
    <cellStyle name="20 % - Accent2 3 4 9" xfId="10142" xr:uid="{00000000-0005-0000-0000-000064170000}"/>
    <cellStyle name="20 % - Accent2 3 5" xfId="530" xr:uid="{00000000-0005-0000-0000-000065170000}"/>
    <cellStyle name="20 % - Accent2 3 5 10" xfId="29686" xr:uid="{00000000-0005-0000-0000-000066170000}"/>
    <cellStyle name="20 % - Accent2 3 5 11" xfId="37727" xr:uid="{00000000-0005-0000-0000-000067170000}"/>
    <cellStyle name="20 % - Accent2 3 5 12" xfId="48002" xr:uid="{00000000-0005-0000-0000-000068170000}"/>
    <cellStyle name="20 % - Accent2 3 5 2" xfId="2673" xr:uid="{00000000-0005-0000-0000-000069170000}"/>
    <cellStyle name="20 % - Accent2 3 5 2 2" xfId="9092" xr:uid="{00000000-0005-0000-0000-00006A170000}"/>
    <cellStyle name="20 % - Accent2 3 5 2 2 2" xfId="15490" xr:uid="{00000000-0005-0000-0000-00006B170000}"/>
    <cellStyle name="20 % - Accent2 3 5 2 2 3" xfId="21888" xr:uid="{00000000-0005-0000-0000-00006C170000}"/>
    <cellStyle name="20 % - Accent2 3 5 2 2 4" xfId="28286" xr:uid="{00000000-0005-0000-0000-00006D170000}"/>
    <cellStyle name="20 % - Accent2 3 5 2 2 5" xfId="35384" xr:uid="{00000000-0005-0000-0000-00006E170000}"/>
    <cellStyle name="20 % - Accent2 3 5 2 2 6" xfId="42844" xr:uid="{00000000-0005-0000-0000-00006F170000}"/>
    <cellStyle name="20 % - Accent2 3 5 2 2 7" xfId="53119" xr:uid="{00000000-0005-0000-0000-000070170000}"/>
    <cellStyle name="20 % - Accent2 3 5 2 3" xfId="6250" xr:uid="{00000000-0005-0000-0000-000071170000}"/>
    <cellStyle name="20 % - Accent2 3 5 2 4" xfId="12648" xr:uid="{00000000-0005-0000-0000-000072170000}"/>
    <cellStyle name="20 % - Accent2 3 5 2 5" xfId="19046" xr:uid="{00000000-0005-0000-0000-000073170000}"/>
    <cellStyle name="20 % - Accent2 3 5 2 6" xfId="25444" xr:uid="{00000000-0005-0000-0000-000074170000}"/>
    <cellStyle name="20 % - Accent2 3 5 2 7" xfId="31828" xr:uid="{00000000-0005-0000-0000-000075170000}"/>
    <cellStyle name="20 % - Accent2 3 5 2 8" xfId="37728" xr:uid="{00000000-0005-0000-0000-000076170000}"/>
    <cellStyle name="20 % - Accent2 3 5 2 9" xfId="48003" xr:uid="{00000000-0005-0000-0000-000077170000}"/>
    <cellStyle name="20 % - Accent2 3 5 3" xfId="3373" xr:uid="{00000000-0005-0000-0000-000078170000}"/>
    <cellStyle name="20 % - Accent2 3 5 3 2" xfId="9792" xr:uid="{00000000-0005-0000-0000-000079170000}"/>
    <cellStyle name="20 % - Accent2 3 5 3 2 2" xfId="16190" xr:uid="{00000000-0005-0000-0000-00007A170000}"/>
    <cellStyle name="20 % - Accent2 3 5 3 2 3" xfId="22588" xr:uid="{00000000-0005-0000-0000-00007B170000}"/>
    <cellStyle name="20 % - Accent2 3 5 3 2 4" xfId="28986" xr:uid="{00000000-0005-0000-0000-00007C170000}"/>
    <cellStyle name="20 % - Accent2 3 5 3 2 5" xfId="36084" xr:uid="{00000000-0005-0000-0000-00007D170000}"/>
    <cellStyle name="20 % - Accent2 3 5 3 3" xfId="6950" xr:uid="{00000000-0005-0000-0000-00007E170000}"/>
    <cellStyle name="20 % - Accent2 3 5 3 4" xfId="13348" xr:uid="{00000000-0005-0000-0000-00007F170000}"/>
    <cellStyle name="20 % - Accent2 3 5 3 5" xfId="19746" xr:uid="{00000000-0005-0000-0000-000080170000}"/>
    <cellStyle name="20 % - Accent2 3 5 3 6" xfId="26144" xr:uid="{00000000-0005-0000-0000-000081170000}"/>
    <cellStyle name="20 % - Accent2 3 5 3 7" xfId="32528" xr:uid="{00000000-0005-0000-0000-000082170000}"/>
    <cellStyle name="20 % - Accent2 3 5 3 8" xfId="42843" xr:uid="{00000000-0005-0000-0000-000083170000}"/>
    <cellStyle name="20 % - Accent2 3 5 3 9" xfId="53118" xr:uid="{00000000-0005-0000-0000-000084170000}"/>
    <cellStyle name="20 % - Accent2 3 5 4" xfId="896" xr:uid="{00000000-0005-0000-0000-000085170000}"/>
    <cellStyle name="20 % - Accent2 3 5 4 2" xfId="4473" xr:uid="{00000000-0005-0000-0000-000086170000}"/>
    <cellStyle name="20 % - Accent2 3 5 4 2 2" xfId="33608" xr:uid="{00000000-0005-0000-0000-000087170000}"/>
    <cellStyle name="20 % - Accent2 3 5 4 3" xfId="10872" xr:uid="{00000000-0005-0000-0000-000088170000}"/>
    <cellStyle name="20 % - Accent2 3 5 4 4" xfId="17270" xr:uid="{00000000-0005-0000-0000-000089170000}"/>
    <cellStyle name="20 % - Accent2 3 5 4 5" xfId="23668" xr:uid="{00000000-0005-0000-0000-00008A170000}"/>
    <cellStyle name="20 % - Accent2 3 5 4 6" xfId="30052" xr:uid="{00000000-0005-0000-0000-00008B170000}"/>
    <cellStyle name="20 % - Accent2 3 5 5" xfId="7316" xr:uid="{00000000-0005-0000-0000-00008C170000}"/>
    <cellStyle name="20 % - Accent2 3 5 5 2" xfId="13714" xr:uid="{00000000-0005-0000-0000-00008D170000}"/>
    <cellStyle name="20 % - Accent2 3 5 5 3" xfId="20112" xr:uid="{00000000-0005-0000-0000-00008E170000}"/>
    <cellStyle name="20 % - Accent2 3 5 5 4" xfId="26510" xr:uid="{00000000-0005-0000-0000-00008F170000}"/>
    <cellStyle name="20 % - Accent2 3 5 5 5" xfId="33242" xr:uid="{00000000-0005-0000-0000-000090170000}"/>
    <cellStyle name="20 % - Accent2 3 5 6" xfId="4107" xr:uid="{00000000-0005-0000-0000-000091170000}"/>
    <cellStyle name="20 % - Accent2 3 5 7" xfId="10506" xr:uid="{00000000-0005-0000-0000-000092170000}"/>
    <cellStyle name="20 % - Accent2 3 5 8" xfId="16904" xr:uid="{00000000-0005-0000-0000-000093170000}"/>
    <cellStyle name="20 % - Accent2 3 5 9" xfId="23302" xr:uid="{00000000-0005-0000-0000-000094170000}"/>
    <cellStyle name="20 % - Accent2 3 6" xfId="1273" xr:uid="{00000000-0005-0000-0000-000095170000}"/>
    <cellStyle name="20 % - Accent2 3 6 2" xfId="7692" xr:uid="{00000000-0005-0000-0000-000096170000}"/>
    <cellStyle name="20 % - Accent2 3 6 2 2" xfId="14090" xr:uid="{00000000-0005-0000-0000-000097170000}"/>
    <cellStyle name="20 % - Accent2 3 6 2 2 2" xfId="42846" xr:uid="{00000000-0005-0000-0000-000098170000}"/>
    <cellStyle name="20 % - Accent2 3 6 2 2 3" xfId="53121" xr:uid="{00000000-0005-0000-0000-000099170000}"/>
    <cellStyle name="20 % - Accent2 3 6 2 3" xfId="20488" xr:uid="{00000000-0005-0000-0000-00009A170000}"/>
    <cellStyle name="20 % - Accent2 3 6 2 4" xfId="26886" xr:uid="{00000000-0005-0000-0000-00009B170000}"/>
    <cellStyle name="20 % - Accent2 3 6 2 5" xfId="33984" xr:uid="{00000000-0005-0000-0000-00009C170000}"/>
    <cellStyle name="20 % - Accent2 3 6 2 6" xfId="37730" xr:uid="{00000000-0005-0000-0000-00009D170000}"/>
    <cellStyle name="20 % - Accent2 3 6 2 7" xfId="48005" xr:uid="{00000000-0005-0000-0000-00009E170000}"/>
    <cellStyle name="20 % - Accent2 3 6 3" xfId="4850" xr:uid="{00000000-0005-0000-0000-00009F170000}"/>
    <cellStyle name="20 % - Accent2 3 6 3 2" xfId="42845" xr:uid="{00000000-0005-0000-0000-0000A0170000}"/>
    <cellStyle name="20 % - Accent2 3 6 3 3" xfId="53120" xr:uid="{00000000-0005-0000-0000-0000A1170000}"/>
    <cellStyle name="20 % - Accent2 3 6 4" xfId="11248" xr:uid="{00000000-0005-0000-0000-0000A2170000}"/>
    <cellStyle name="20 % - Accent2 3 6 5" xfId="17646" xr:uid="{00000000-0005-0000-0000-0000A3170000}"/>
    <cellStyle name="20 % - Accent2 3 6 6" xfId="24044" xr:uid="{00000000-0005-0000-0000-0000A4170000}"/>
    <cellStyle name="20 % - Accent2 3 6 7" xfId="30428" xr:uid="{00000000-0005-0000-0000-0000A5170000}"/>
    <cellStyle name="20 % - Accent2 3 6 8" xfId="37729" xr:uid="{00000000-0005-0000-0000-0000A6170000}"/>
    <cellStyle name="20 % - Accent2 3 6 9" xfId="48004" xr:uid="{00000000-0005-0000-0000-0000A7170000}"/>
    <cellStyle name="20 % - Accent2 3 7" xfId="1443" xr:uid="{00000000-0005-0000-0000-0000A8170000}"/>
    <cellStyle name="20 % - Accent2 3 7 2" xfId="7862" xr:uid="{00000000-0005-0000-0000-0000A9170000}"/>
    <cellStyle name="20 % - Accent2 3 7 2 2" xfId="14260" xr:uid="{00000000-0005-0000-0000-0000AA170000}"/>
    <cellStyle name="20 % - Accent2 3 7 2 2 2" xfId="42848" xr:uid="{00000000-0005-0000-0000-0000AB170000}"/>
    <cellStyle name="20 % - Accent2 3 7 2 2 3" xfId="53123" xr:uid="{00000000-0005-0000-0000-0000AC170000}"/>
    <cellStyle name="20 % - Accent2 3 7 2 3" xfId="20658" xr:uid="{00000000-0005-0000-0000-0000AD170000}"/>
    <cellStyle name="20 % - Accent2 3 7 2 4" xfId="27056" xr:uid="{00000000-0005-0000-0000-0000AE170000}"/>
    <cellStyle name="20 % - Accent2 3 7 2 5" xfId="34154" xr:uid="{00000000-0005-0000-0000-0000AF170000}"/>
    <cellStyle name="20 % - Accent2 3 7 2 6" xfId="37732" xr:uid="{00000000-0005-0000-0000-0000B0170000}"/>
    <cellStyle name="20 % - Accent2 3 7 2 7" xfId="48007" xr:uid="{00000000-0005-0000-0000-0000B1170000}"/>
    <cellStyle name="20 % - Accent2 3 7 3" xfId="5020" xr:uid="{00000000-0005-0000-0000-0000B2170000}"/>
    <cellStyle name="20 % - Accent2 3 7 3 2" xfId="42847" xr:uid="{00000000-0005-0000-0000-0000B3170000}"/>
    <cellStyle name="20 % - Accent2 3 7 3 3" xfId="53122" xr:uid="{00000000-0005-0000-0000-0000B4170000}"/>
    <cellStyle name="20 % - Accent2 3 7 4" xfId="11418" xr:uid="{00000000-0005-0000-0000-0000B5170000}"/>
    <cellStyle name="20 % - Accent2 3 7 5" xfId="17816" xr:uid="{00000000-0005-0000-0000-0000B6170000}"/>
    <cellStyle name="20 % - Accent2 3 7 6" xfId="24214" xr:uid="{00000000-0005-0000-0000-0000B7170000}"/>
    <cellStyle name="20 % - Accent2 3 7 7" xfId="30598" xr:uid="{00000000-0005-0000-0000-0000B8170000}"/>
    <cellStyle name="20 % - Accent2 3 7 8" xfId="37731" xr:uid="{00000000-0005-0000-0000-0000B9170000}"/>
    <cellStyle name="20 % - Accent2 3 7 9" xfId="48006" xr:uid="{00000000-0005-0000-0000-0000BA170000}"/>
    <cellStyle name="20 % - Accent2 3 8" xfId="1849" xr:uid="{00000000-0005-0000-0000-0000BB170000}"/>
    <cellStyle name="20 % - Accent2 3 8 2" xfId="8268" xr:uid="{00000000-0005-0000-0000-0000BC170000}"/>
    <cellStyle name="20 % - Accent2 3 8 2 2" xfId="14666" xr:uid="{00000000-0005-0000-0000-0000BD170000}"/>
    <cellStyle name="20 % - Accent2 3 8 2 2 2" xfId="42850" xr:uid="{00000000-0005-0000-0000-0000BE170000}"/>
    <cellStyle name="20 % - Accent2 3 8 2 2 3" xfId="53125" xr:uid="{00000000-0005-0000-0000-0000BF170000}"/>
    <cellStyle name="20 % - Accent2 3 8 2 3" xfId="21064" xr:uid="{00000000-0005-0000-0000-0000C0170000}"/>
    <cellStyle name="20 % - Accent2 3 8 2 4" xfId="27462" xr:uid="{00000000-0005-0000-0000-0000C1170000}"/>
    <cellStyle name="20 % - Accent2 3 8 2 5" xfId="34560" xr:uid="{00000000-0005-0000-0000-0000C2170000}"/>
    <cellStyle name="20 % - Accent2 3 8 2 6" xfId="37734" xr:uid="{00000000-0005-0000-0000-0000C3170000}"/>
    <cellStyle name="20 % - Accent2 3 8 2 7" xfId="48009" xr:uid="{00000000-0005-0000-0000-0000C4170000}"/>
    <cellStyle name="20 % - Accent2 3 8 3" xfId="5426" xr:uid="{00000000-0005-0000-0000-0000C5170000}"/>
    <cellStyle name="20 % - Accent2 3 8 3 2" xfId="42849" xr:uid="{00000000-0005-0000-0000-0000C6170000}"/>
    <cellStyle name="20 % - Accent2 3 8 3 3" xfId="53124" xr:uid="{00000000-0005-0000-0000-0000C7170000}"/>
    <cellStyle name="20 % - Accent2 3 8 4" xfId="11824" xr:uid="{00000000-0005-0000-0000-0000C8170000}"/>
    <cellStyle name="20 % - Accent2 3 8 5" xfId="18222" xr:uid="{00000000-0005-0000-0000-0000C9170000}"/>
    <cellStyle name="20 % - Accent2 3 8 6" xfId="24620" xr:uid="{00000000-0005-0000-0000-0000CA170000}"/>
    <cellStyle name="20 % - Accent2 3 8 7" xfId="31004" xr:uid="{00000000-0005-0000-0000-0000CB170000}"/>
    <cellStyle name="20 % - Accent2 3 8 8" xfId="37733" xr:uid="{00000000-0005-0000-0000-0000CC170000}"/>
    <cellStyle name="20 % - Accent2 3 8 9" xfId="48008" xr:uid="{00000000-0005-0000-0000-0000CD170000}"/>
    <cellStyle name="20 % - Accent2 3 9" xfId="2255" xr:uid="{00000000-0005-0000-0000-0000CE170000}"/>
    <cellStyle name="20 % - Accent2 3 9 2" xfId="8674" xr:uid="{00000000-0005-0000-0000-0000CF170000}"/>
    <cellStyle name="20 % - Accent2 3 9 2 2" xfId="15072" xr:uid="{00000000-0005-0000-0000-0000D0170000}"/>
    <cellStyle name="20 % - Accent2 3 9 2 2 2" xfId="42852" xr:uid="{00000000-0005-0000-0000-0000D1170000}"/>
    <cellStyle name="20 % - Accent2 3 9 2 2 3" xfId="53127" xr:uid="{00000000-0005-0000-0000-0000D2170000}"/>
    <cellStyle name="20 % - Accent2 3 9 2 3" xfId="21470" xr:uid="{00000000-0005-0000-0000-0000D3170000}"/>
    <cellStyle name="20 % - Accent2 3 9 2 4" xfId="27868" xr:uid="{00000000-0005-0000-0000-0000D4170000}"/>
    <cellStyle name="20 % - Accent2 3 9 2 5" xfId="34966" xr:uid="{00000000-0005-0000-0000-0000D5170000}"/>
    <cellStyle name="20 % - Accent2 3 9 2 6" xfId="37736" xr:uid="{00000000-0005-0000-0000-0000D6170000}"/>
    <cellStyle name="20 % - Accent2 3 9 2 7" xfId="48011" xr:uid="{00000000-0005-0000-0000-0000D7170000}"/>
    <cellStyle name="20 % - Accent2 3 9 3" xfId="5832" xr:uid="{00000000-0005-0000-0000-0000D8170000}"/>
    <cellStyle name="20 % - Accent2 3 9 3 2" xfId="42851" xr:uid="{00000000-0005-0000-0000-0000D9170000}"/>
    <cellStyle name="20 % - Accent2 3 9 3 3" xfId="53126" xr:uid="{00000000-0005-0000-0000-0000DA170000}"/>
    <cellStyle name="20 % - Accent2 3 9 4" xfId="12230" xr:uid="{00000000-0005-0000-0000-0000DB170000}"/>
    <cellStyle name="20 % - Accent2 3 9 5" xfId="18628" xr:uid="{00000000-0005-0000-0000-0000DC170000}"/>
    <cellStyle name="20 % - Accent2 3 9 6" xfId="25026" xr:uid="{00000000-0005-0000-0000-0000DD170000}"/>
    <cellStyle name="20 % - Accent2 3 9 7" xfId="31410" xr:uid="{00000000-0005-0000-0000-0000DE170000}"/>
    <cellStyle name="20 % - Accent2 3 9 8" xfId="37735" xr:uid="{00000000-0005-0000-0000-0000DF170000}"/>
    <cellStyle name="20 % - Accent2 3 9 9" xfId="48010" xr:uid="{00000000-0005-0000-0000-0000E0170000}"/>
    <cellStyle name="20 % - Accent2 30" xfId="46943" xr:uid="{00000000-0005-0000-0000-0000E1170000}"/>
    <cellStyle name="20 % - Accent2 4" xfId="180" xr:uid="{00000000-0005-0000-0000-0000E2170000}"/>
    <cellStyle name="20 % - Accent2 4 10" xfId="824" xr:uid="{00000000-0005-0000-0000-0000E3170000}"/>
    <cellStyle name="20 % - Accent2 4 10 2" xfId="4401" xr:uid="{00000000-0005-0000-0000-0000E4170000}"/>
    <cellStyle name="20 % - Accent2 4 10 2 2" xfId="33536" xr:uid="{00000000-0005-0000-0000-0000E5170000}"/>
    <cellStyle name="20 % - Accent2 4 10 2 2 2" xfId="42854" xr:uid="{00000000-0005-0000-0000-0000E6170000}"/>
    <cellStyle name="20 % - Accent2 4 10 2 2 3" xfId="53129" xr:uid="{00000000-0005-0000-0000-0000E7170000}"/>
    <cellStyle name="20 % - Accent2 4 10 2 3" xfId="37738" xr:uid="{00000000-0005-0000-0000-0000E8170000}"/>
    <cellStyle name="20 % - Accent2 4 10 2 4" xfId="48013" xr:uid="{00000000-0005-0000-0000-0000E9170000}"/>
    <cellStyle name="20 % - Accent2 4 10 3" xfId="10800" xr:uid="{00000000-0005-0000-0000-0000EA170000}"/>
    <cellStyle name="20 % - Accent2 4 10 3 2" xfId="42853" xr:uid="{00000000-0005-0000-0000-0000EB170000}"/>
    <cellStyle name="20 % - Accent2 4 10 3 3" xfId="53128" xr:uid="{00000000-0005-0000-0000-0000EC170000}"/>
    <cellStyle name="20 % - Accent2 4 10 4" xfId="17198" xr:uid="{00000000-0005-0000-0000-0000ED170000}"/>
    <cellStyle name="20 % - Accent2 4 10 5" xfId="23596" xr:uid="{00000000-0005-0000-0000-0000EE170000}"/>
    <cellStyle name="20 % - Accent2 4 10 6" xfId="29980" xr:uid="{00000000-0005-0000-0000-0000EF170000}"/>
    <cellStyle name="20 % - Accent2 4 10 7" xfId="37737" xr:uid="{00000000-0005-0000-0000-0000F0170000}"/>
    <cellStyle name="20 % - Accent2 4 10 8" xfId="48012" xr:uid="{00000000-0005-0000-0000-0000F1170000}"/>
    <cellStyle name="20 % - Accent2 4 11" xfId="7244" xr:uid="{00000000-0005-0000-0000-0000F2170000}"/>
    <cellStyle name="20 % - Accent2 4 11 2" xfId="13642" xr:uid="{00000000-0005-0000-0000-0000F3170000}"/>
    <cellStyle name="20 % - Accent2 4 11 2 2" xfId="42855" xr:uid="{00000000-0005-0000-0000-0000F4170000}"/>
    <cellStyle name="20 % - Accent2 4 11 2 3" xfId="53130" xr:uid="{00000000-0005-0000-0000-0000F5170000}"/>
    <cellStyle name="20 % - Accent2 4 11 3" xfId="20040" xr:uid="{00000000-0005-0000-0000-0000F6170000}"/>
    <cellStyle name="20 % - Accent2 4 11 4" xfId="26438" xr:uid="{00000000-0005-0000-0000-0000F7170000}"/>
    <cellStyle name="20 % - Accent2 4 11 5" xfId="32892" xr:uid="{00000000-0005-0000-0000-0000F8170000}"/>
    <cellStyle name="20 % - Accent2 4 11 6" xfId="37739" xr:uid="{00000000-0005-0000-0000-0000F9170000}"/>
    <cellStyle name="20 % - Accent2 4 11 7" xfId="48014" xr:uid="{00000000-0005-0000-0000-0000FA170000}"/>
    <cellStyle name="20 % - Accent2 4 12" xfId="3757" xr:uid="{00000000-0005-0000-0000-0000FB170000}"/>
    <cellStyle name="20 % - Accent2 4 12 2" xfId="36406" xr:uid="{00000000-0005-0000-0000-0000FC170000}"/>
    <cellStyle name="20 % - Accent2 4 12 2 2" xfId="42856" xr:uid="{00000000-0005-0000-0000-0000FD170000}"/>
    <cellStyle name="20 % - Accent2 4 12 2 3" xfId="53131" xr:uid="{00000000-0005-0000-0000-0000FE170000}"/>
    <cellStyle name="20 % - Accent2 4 12 3" xfId="37740" xr:uid="{00000000-0005-0000-0000-0000FF170000}"/>
    <cellStyle name="20 % - Accent2 4 12 4" xfId="48015" xr:uid="{00000000-0005-0000-0000-000000180000}"/>
    <cellStyle name="20 % - Accent2 4 13" xfId="10156" xr:uid="{00000000-0005-0000-0000-000001180000}"/>
    <cellStyle name="20 % - Accent2 4 13 2" xfId="42857" xr:uid="{00000000-0005-0000-0000-000002180000}"/>
    <cellStyle name="20 % - Accent2 4 13 2 2" xfId="53132" xr:uid="{00000000-0005-0000-0000-000003180000}"/>
    <cellStyle name="20 % - Accent2 4 13 3" xfId="37741" xr:uid="{00000000-0005-0000-0000-000004180000}"/>
    <cellStyle name="20 % - Accent2 4 13 4" xfId="48016" xr:uid="{00000000-0005-0000-0000-000005180000}"/>
    <cellStyle name="20 % - Accent2 4 14" xfId="16554" xr:uid="{00000000-0005-0000-0000-000006180000}"/>
    <cellStyle name="20 % - Accent2 4 14 2" xfId="42113" xr:uid="{00000000-0005-0000-0000-000007180000}"/>
    <cellStyle name="20 % - Accent2 4 14 2 2" xfId="52388" xr:uid="{00000000-0005-0000-0000-000008180000}"/>
    <cellStyle name="20 % - Accent2 4 14 3" xfId="36996" xr:uid="{00000000-0005-0000-0000-000009180000}"/>
    <cellStyle name="20 % - Accent2 4 14 4" xfId="47272" xr:uid="{00000000-0005-0000-0000-00000A180000}"/>
    <cellStyle name="20 % - Accent2 4 15" xfId="22952" xr:uid="{00000000-0005-0000-0000-00000B180000}"/>
    <cellStyle name="20 % - Accent2 4 15 2" xfId="41840" xr:uid="{00000000-0005-0000-0000-00000C180000}"/>
    <cellStyle name="20 % - Accent2 4 15 3" xfId="52115" xr:uid="{00000000-0005-0000-0000-00000D180000}"/>
    <cellStyle name="20 % - Accent2 4 16" xfId="29336" xr:uid="{00000000-0005-0000-0000-00000E180000}"/>
    <cellStyle name="20 % - Accent2 4 17" xfId="36720" xr:uid="{00000000-0005-0000-0000-00000F180000}"/>
    <cellStyle name="20 % - Accent2 4 18" xfId="46999" xr:uid="{00000000-0005-0000-0000-000010180000}"/>
    <cellStyle name="20 % - Accent2 4 2" xfId="348" xr:uid="{00000000-0005-0000-0000-000011180000}"/>
    <cellStyle name="20 % - Accent2 4 2 10" xfId="10324" xr:uid="{00000000-0005-0000-0000-000012180000}"/>
    <cellStyle name="20 % - Accent2 4 2 10 2" xfId="42858" xr:uid="{00000000-0005-0000-0000-000013180000}"/>
    <cellStyle name="20 % - Accent2 4 2 10 2 2" xfId="53133" xr:uid="{00000000-0005-0000-0000-000014180000}"/>
    <cellStyle name="20 % - Accent2 4 2 10 3" xfId="37742" xr:uid="{00000000-0005-0000-0000-000015180000}"/>
    <cellStyle name="20 % - Accent2 4 2 10 4" xfId="48017" xr:uid="{00000000-0005-0000-0000-000016180000}"/>
    <cellStyle name="20 % - Accent2 4 2 11" xfId="16722" xr:uid="{00000000-0005-0000-0000-000017180000}"/>
    <cellStyle name="20 % - Accent2 4 2 11 2" xfId="42859" xr:uid="{00000000-0005-0000-0000-000018180000}"/>
    <cellStyle name="20 % - Accent2 4 2 11 2 2" xfId="53134" xr:uid="{00000000-0005-0000-0000-000019180000}"/>
    <cellStyle name="20 % - Accent2 4 2 11 3" xfId="37743" xr:uid="{00000000-0005-0000-0000-00001A180000}"/>
    <cellStyle name="20 % - Accent2 4 2 11 4" xfId="48018" xr:uid="{00000000-0005-0000-0000-00001B180000}"/>
    <cellStyle name="20 % - Accent2 4 2 12" xfId="23120" xr:uid="{00000000-0005-0000-0000-00001C180000}"/>
    <cellStyle name="20 % - Accent2 4 2 12 2" xfId="42227" xr:uid="{00000000-0005-0000-0000-00001D180000}"/>
    <cellStyle name="20 % - Accent2 4 2 12 2 2" xfId="52502" xr:uid="{00000000-0005-0000-0000-00001E180000}"/>
    <cellStyle name="20 % - Accent2 4 2 12 3" xfId="37111" xr:uid="{00000000-0005-0000-0000-00001F180000}"/>
    <cellStyle name="20 % - Accent2 4 2 12 4" xfId="47386" xr:uid="{00000000-0005-0000-0000-000020180000}"/>
    <cellStyle name="20 % - Accent2 4 2 13" xfId="29504" xr:uid="{00000000-0005-0000-0000-000021180000}"/>
    <cellStyle name="20 % - Accent2 4 2 13 2" xfId="42008" xr:uid="{00000000-0005-0000-0000-000022180000}"/>
    <cellStyle name="20 % - Accent2 4 2 13 3" xfId="52283" xr:uid="{00000000-0005-0000-0000-000023180000}"/>
    <cellStyle name="20 % - Accent2 4 2 14" xfId="36888" xr:uid="{00000000-0005-0000-0000-000024180000}"/>
    <cellStyle name="20 % - Accent2 4 2 15" xfId="47167" xr:uid="{00000000-0005-0000-0000-000025180000}"/>
    <cellStyle name="20 % - Accent2 4 2 2" xfId="712" xr:uid="{00000000-0005-0000-0000-000026180000}"/>
    <cellStyle name="20 % - Accent2 4 2 2 10" xfId="29868" xr:uid="{00000000-0005-0000-0000-000027180000}"/>
    <cellStyle name="20 % - Accent2 4 2 2 11" xfId="37744" xr:uid="{00000000-0005-0000-0000-000028180000}"/>
    <cellStyle name="20 % - Accent2 4 2 2 12" xfId="48019" xr:uid="{00000000-0005-0000-0000-000029180000}"/>
    <cellStyle name="20 % - Accent2 4 2 2 2" xfId="2855" xr:uid="{00000000-0005-0000-0000-00002A180000}"/>
    <cellStyle name="20 % - Accent2 4 2 2 2 2" xfId="9274" xr:uid="{00000000-0005-0000-0000-00002B180000}"/>
    <cellStyle name="20 % - Accent2 4 2 2 2 2 2" xfId="15672" xr:uid="{00000000-0005-0000-0000-00002C180000}"/>
    <cellStyle name="20 % - Accent2 4 2 2 2 2 3" xfId="22070" xr:uid="{00000000-0005-0000-0000-00002D180000}"/>
    <cellStyle name="20 % - Accent2 4 2 2 2 2 4" xfId="28468" xr:uid="{00000000-0005-0000-0000-00002E180000}"/>
    <cellStyle name="20 % - Accent2 4 2 2 2 2 5" xfId="35566" xr:uid="{00000000-0005-0000-0000-00002F180000}"/>
    <cellStyle name="20 % - Accent2 4 2 2 2 2 6" xfId="42861" xr:uid="{00000000-0005-0000-0000-000030180000}"/>
    <cellStyle name="20 % - Accent2 4 2 2 2 2 7" xfId="53136" xr:uid="{00000000-0005-0000-0000-000031180000}"/>
    <cellStyle name="20 % - Accent2 4 2 2 2 3" xfId="6432" xr:uid="{00000000-0005-0000-0000-000032180000}"/>
    <cellStyle name="20 % - Accent2 4 2 2 2 4" xfId="12830" xr:uid="{00000000-0005-0000-0000-000033180000}"/>
    <cellStyle name="20 % - Accent2 4 2 2 2 5" xfId="19228" xr:uid="{00000000-0005-0000-0000-000034180000}"/>
    <cellStyle name="20 % - Accent2 4 2 2 2 6" xfId="25626" xr:uid="{00000000-0005-0000-0000-000035180000}"/>
    <cellStyle name="20 % - Accent2 4 2 2 2 7" xfId="32010" xr:uid="{00000000-0005-0000-0000-000036180000}"/>
    <cellStyle name="20 % - Accent2 4 2 2 2 8" xfId="37745" xr:uid="{00000000-0005-0000-0000-000037180000}"/>
    <cellStyle name="20 % - Accent2 4 2 2 2 9" xfId="48020" xr:uid="{00000000-0005-0000-0000-000038180000}"/>
    <cellStyle name="20 % - Accent2 4 2 2 3" xfId="3555" xr:uid="{00000000-0005-0000-0000-000039180000}"/>
    <cellStyle name="20 % - Accent2 4 2 2 3 2" xfId="9974" xr:uid="{00000000-0005-0000-0000-00003A180000}"/>
    <cellStyle name="20 % - Accent2 4 2 2 3 2 2" xfId="16372" xr:uid="{00000000-0005-0000-0000-00003B180000}"/>
    <cellStyle name="20 % - Accent2 4 2 2 3 2 3" xfId="22770" xr:uid="{00000000-0005-0000-0000-00003C180000}"/>
    <cellStyle name="20 % - Accent2 4 2 2 3 2 4" xfId="29168" xr:uid="{00000000-0005-0000-0000-00003D180000}"/>
    <cellStyle name="20 % - Accent2 4 2 2 3 2 5" xfId="36266" xr:uid="{00000000-0005-0000-0000-00003E180000}"/>
    <cellStyle name="20 % - Accent2 4 2 2 3 3" xfId="7132" xr:uid="{00000000-0005-0000-0000-00003F180000}"/>
    <cellStyle name="20 % - Accent2 4 2 2 3 4" xfId="13530" xr:uid="{00000000-0005-0000-0000-000040180000}"/>
    <cellStyle name="20 % - Accent2 4 2 2 3 5" xfId="19928" xr:uid="{00000000-0005-0000-0000-000041180000}"/>
    <cellStyle name="20 % - Accent2 4 2 2 3 6" xfId="26326" xr:uid="{00000000-0005-0000-0000-000042180000}"/>
    <cellStyle name="20 % - Accent2 4 2 2 3 7" xfId="32710" xr:uid="{00000000-0005-0000-0000-000043180000}"/>
    <cellStyle name="20 % - Accent2 4 2 2 3 8" xfId="42860" xr:uid="{00000000-0005-0000-0000-000044180000}"/>
    <cellStyle name="20 % - Accent2 4 2 2 3 9" xfId="53135" xr:uid="{00000000-0005-0000-0000-000045180000}"/>
    <cellStyle name="20 % - Accent2 4 2 2 4" xfId="1371" xr:uid="{00000000-0005-0000-0000-000046180000}"/>
    <cellStyle name="20 % - Accent2 4 2 2 4 2" xfId="4948" xr:uid="{00000000-0005-0000-0000-000047180000}"/>
    <cellStyle name="20 % - Accent2 4 2 2 4 2 2" xfId="34082" xr:uid="{00000000-0005-0000-0000-000048180000}"/>
    <cellStyle name="20 % - Accent2 4 2 2 4 3" xfId="11346" xr:uid="{00000000-0005-0000-0000-000049180000}"/>
    <cellStyle name="20 % - Accent2 4 2 2 4 4" xfId="17744" xr:uid="{00000000-0005-0000-0000-00004A180000}"/>
    <cellStyle name="20 % - Accent2 4 2 2 4 5" xfId="24142" xr:uid="{00000000-0005-0000-0000-00004B180000}"/>
    <cellStyle name="20 % - Accent2 4 2 2 4 6" xfId="30526" xr:uid="{00000000-0005-0000-0000-00004C180000}"/>
    <cellStyle name="20 % - Accent2 4 2 2 5" xfId="7790" xr:uid="{00000000-0005-0000-0000-00004D180000}"/>
    <cellStyle name="20 % - Accent2 4 2 2 5 2" xfId="14188" xr:uid="{00000000-0005-0000-0000-00004E180000}"/>
    <cellStyle name="20 % - Accent2 4 2 2 5 3" xfId="20586" xr:uid="{00000000-0005-0000-0000-00004F180000}"/>
    <cellStyle name="20 % - Accent2 4 2 2 5 4" xfId="26984" xr:uid="{00000000-0005-0000-0000-000050180000}"/>
    <cellStyle name="20 % - Accent2 4 2 2 5 5" xfId="33424" xr:uid="{00000000-0005-0000-0000-000051180000}"/>
    <cellStyle name="20 % - Accent2 4 2 2 6" xfId="4289" xr:uid="{00000000-0005-0000-0000-000052180000}"/>
    <cellStyle name="20 % - Accent2 4 2 2 7" xfId="10688" xr:uid="{00000000-0005-0000-0000-000053180000}"/>
    <cellStyle name="20 % - Accent2 4 2 2 8" xfId="17086" xr:uid="{00000000-0005-0000-0000-000054180000}"/>
    <cellStyle name="20 % - Accent2 4 2 2 9" xfId="23484" xr:uid="{00000000-0005-0000-0000-000055180000}"/>
    <cellStyle name="20 % - Accent2 4 2 3" xfId="1679" xr:uid="{00000000-0005-0000-0000-000056180000}"/>
    <cellStyle name="20 % - Accent2 4 2 3 2" xfId="8098" xr:uid="{00000000-0005-0000-0000-000057180000}"/>
    <cellStyle name="20 % - Accent2 4 2 3 2 2" xfId="14496" xr:uid="{00000000-0005-0000-0000-000058180000}"/>
    <cellStyle name="20 % - Accent2 4 2 3 2 2 2" xfId="42863" xr:uid="{00000000-0005-0000-0000-000059180000}"/>
    <cellStyle name="20 % - Accent2 4 2 3 2 2 3" xfId="53138" xr:uid="{00000000-0005-0000-0000-00005A180000}"/>
    <cellStyle name="20 % - Accent2 4 2 3 2 3" xfId="20894" xr:uid="{00000000-0005-0000-0000-00005B180000}"/>
    <cellStyle name="20 % - Accent2 4 2 3 2 4" xfId="27292" xr:uid="{00000000-0005-0000-0000-00005C180000}"/>
    <cellStyle name="20 % - Accent2 4 2 3 2 5" xfId="34390" xr:uid="{00000000-0005-0000-0000-00005D180000}"/>
    <cellStyle name="20 % - Accent2 4 2 3 2 6" xfId="37747" xr:uid="{00000000-0005-0000-0000-00005E180000}"/>
    <cellStyle name="20 % - Accent2 4 2 3 2 7" xfId="48022" xr:uid="{00000000-0005-0000-0000-00005F180000}"/>
    <cellStyle name="20 % - Accent2 4 2 3 3" xfId="5256" xr:uid="{00000000-0005-0000-0000-000060180000}"/>
    <cellStyle name="20 % - Accent2 4 2 3 3 2" xfId="42862" xr:uid="{00000000-0005-0000-0000-000061180000}"/>
    <cellStyle name="20 % - Accent2 4 2 3 3 3" xfId="53137" xr:uid="{00000000-0005-0000-0000-000062180000}"/>
    <cellStyle name="20 % - Accent2 4 2 3 4" xfId="11654" xr:uid="{00000000-0005-0000-0000-000063180000}"/>
    <cellStyle name="20 % - Accent2 4 2 3 5" xfId="18052" xr:uid="{00000000-0005-0000-0000-000064180000}"/>
    <cellStyle name="20 % - Accent2 4 2 3 6" xfId="24450" xr:uid="{00000000-0005-0000-0000-000065180000}"/>
    <cellStyle name="20 % - Accent2 4 2 3 7" xfId="30834" xr:uid="{00000000-0005-0000-0000-000066180000}"/>
    <cellStyle name="20 % - Accent2 4 2 3 8" xfId="37746" xr:uid="{00000000-0005-0000-0000-000067180000}"/>
    <cellStyle name="20 % - Accent2 4 2 3 9" xfId="48021" xr:uid="{00000000-0005-0000-0000-000068180000}"/>
    <cellStyle name="20 % - Accent2 4 2 4" xfId="2085" xr:uid="{00000000-0005-0000-0000-000069180000}"/>
    <cellStyle name="20 % - Accent2 4 2 4 2" xfId="8504" xr:uid="{00000000-0005-0000-0000-00006A180000}"/>
    <cellStyle name="20 % - Accent2 4 2 4 2 2" xfId="14902" xr:uid="{00000000-0005-0000-0000-00006B180000}"/>
    <cellStyle name="20 % - Accent2 4 2 4 2 2 2" xfId="42865" xr:uid="{00000000-0005-0000-0000-00006C180000}"/>
    <cellStyle name="20 % - Accent2 4 2 4 2 2 3" xfId="53140" xr:uid="{00000000-0005-0000-0000-00006D180000}"/>
    <cellStyle name="20 % - Accent2 4 2 4 2 3" xfId="21300" xr:uid="{00000000-0005-0000-0000-00006E180000}"/>
    <cellStyle name="20 % - Accent2 4 2 4 2 4" xfId="27698" xr:uid="{00000000-0005-0000-0000-00006F180000}"/>
    <cellStyle name="20 % - Accent2 4 2 4 2 5" xfId="34796" xr:uid="{00000000-0005-0000-0000-000070180000}"/>
    <cellStyle name="20 % - Accent2 4 2 4 2 6" xfId="37749" xr:uid="{00000000-0005-0000-0000-000071180000}"/>
    <cellStyle name="20 % - Accent2 4 2 4 2 7" xfId="48024" xr:uid="{00000000-0005-0000-0000-000072180000}"/>
    <cellStyle name="20 % - Accent2 4 2 4 3" xfId="5662" xr:uid="{00000000-0005-0000-0000-000073180000}"/>
    <cellStyle name="20 % - Accent2 4 2 4 3 2" xfId="42864" xr:uid="{00000000-0005-0000-0000-000074180000}"/>
    <cellStyle name="20 % - Accent2 4 2 4 3 3" xfId="53139" xr:uid="{00000000-0005-0000-0000-000075180000}"/>
    <cellStyle name="20 % - Accent2 4 2 4 4" xfId="12060" xr:uid="{00000000-0005-0000-0000-000076180000}"/>
    <cellStyle name="20 % - Accent2 4 2 4 5" xfId="18458" xr:uid="{00000000-0005-0000-0000-000077180000}"/>
    <cellStyle name="20 % - Accent2 4 2 4 6" xfId="24856" xr:uid="{00000000-0005-0000-0000-000078180000}"/>
    <cellStyle name="20 % - Accent2 4 2 4 7" xfId="31240" xr:uid="{00000000-0005-0000-0000-000079180000}"/>
    <cellStyle name="20 % - Accent2 4 2 4 8" xfId="37748" xr:uid="{00000000-0005-0000-0000-00007A180000}"/>
    <cellStyle name="20 % - Accent2 4 2 4 9" xfId="48023" xr:uid="{00000000-0005-0000-0000-00007B180000}"/>
    <cellStyle name="20 % - Accent2 4 2 5" xfId="2491" xr:uid="{00000000-0005-0000-0000-00007C180000}"/>
    <cellStyle name="20 % - Accent2 4 2 5 2" xfId="8910" xr:uid="{00000000-0005-0000-0000-00007D180000}"/>
    <cellStyle name="20 % - Accent2 4 2 5 2 2" xfId="15308" xr:uid="{00000000-0005-0000-0000-00007E180000}"/>
    <cellStyle name="20 % - Accent2 4 2 5 2 2 2" xfId="42867" xr:uid="{00000000-0005-0000-0000-00007F180000}"/>
    <cellStyle name="20 % - Accent2 4 2 5 2 2 3" xfId="53142" xr:uid="{00000000-0005-0000-0000-000080180000}"/>
    <cellStyle name="20 % - Accent2 4 2 5 2 3" xfId="21706" xr:uid="{00000000-0005-0000-0000-000081180000}"/>
    <cellStyle name="20 % - Accent2 4 2 5 2 4" xfId="28104" xr:uid="{00000000-0005-0000-0000-000082180000}"/>
    <cellStyle name="20 % - Accent2 4 2 5 2 5" xfId="35202" xr:uid="{00000000-0005-0000-0000-000083180000}"/>
    <cellStyle name="20 % - Accent2 4 2 5 2 6" xfId="37751" xr:uid="{00000000-0005-0000-0000-000084180000}"/>
    <cellStyle name="20 % - Accent2 4 2 5 2 7" xfId="48026" xr:uid="{00000000-0005-0000-0000-000085180000}"/>
    <cellStyle name="20 % - Accent2 4 2 5 3" xfId="6068" xr:uid="{00000000-0005-0000-0000-000086180000}"/>
    <cellStyle name="20 % - Accent2 4 2 5 3 2" xfId="42866" xr:uid="{00000000-0005-0000-0000-000087180000}"/>
    <cellStyle name="20 % - Accent2 4 2 5 3 3" xfId="53141" xr:uid="{00000000-0005-0000-0000-000088180000}"/>
    <cellStyle name="20 % - Accent2 4 2 5 4" xfId="12466" xr:uid="{00000000-0005-0000-0000-000089180000}"/>
    <cellStyle name="20 % - Accent2 4 2 5 5" xfId="18864" xr:uid="{00000000-0005-0000-0000-00008A180000}"/>
    <cellStyle name="20 % - Accent2 4 2 5 6" xfId="25262" xr:uid="{00000000-0005-0000-0000-00008B180000}"/>
    <cellStyle name="20 % - Accent2 4 2 5 7" xfId="31646" xr:uid="{00000000-0005-0000-0000-00008C180000}"/>
    <cellStyle name="20 % - Accent2 4 2 5 8" xfId="37750" xr:uid="{00000000-0005-0000-0000-00008D180000}"/>
    <cellStyle name="20 % - Accent2 4 2 5 9" xfId="48025" xr:uid="{00000000-0005-0000-0000-00008E180000}"/>
    <cellStyle name="20 % - Accent2 4 2 6" xfId="3191" xr:uid="{00000000-0005-0000-0000-00008F180000}"/>
    <cellStyle name="20 % - Accent2 4 2 6 2" xfId="9610" xr:uid="{00000000-0005-0000-0000-000090180000}"/>
    <cellStyle name="20 % - Accent2 4 2 6 2 2" xfId="16008" xr:uid="{00000000-0005-0000-0000-000091180000}"/>
    <cellStyle name="20 % - Accent2 4 2 6 2 2 2" xfId="42869" xr:uid="{00000000-0005-0000-0000-000092180000}"/>
    <cellStyle name="20 % - Accent2 4 2 6 2 2 3" xfId="53144" xr:uid="{00000000-0005-0000-0000-000093180000}"/>
    <cellStyle name="20 % - Accent2 4 2 6 2 3" xfId="22406" xr:uid="{00000000-0005-0000-0000-000094180000}"/>
    <cellStyle name="20 % - Accent2 4 2 6 2 4" xfId="28804" xr:uid="{00000000-0005-0000-0000-000095180000}"/>
    <cellStyle name="20 % - Accent2 4 2 6 2 5" xfId="35902" xr:uid="{00000000-0005-0000-0000-000096180000}"/>
    <cellStyle name="20 % - Accent2 4 2 6 2 6" xfId="37753" xr:uid="{00000000-0005-0000-0000-000097180000}"/>
    <cellStyle name="20 % - Accent2 4 2 6 2 7" xfId="48028" xr:uid="{00000000-0005-0000-0000-000098180000}"/>
    <cellStyle name="20 % - Accent2 4 2 6 3" xfId="6768" xr:uid="{00000000-0005-0000-0000-000099180000}"/>
    <cellStyle name="20 % - Accent2 4 2 6 3 2" xfId="42868" xr:uid="{00000000-0005-0000-0000-00009A180000}"/>
    <cellStyle name="20 % - Accent2 4 2 6 3 3" xfId="53143" xr:uid="{00000000-0005-0000-0000-00009B180000}"/>
    <cellStyle name="20 % - Accent2 4 2 6 4" xfId="13166" xr:uid="{00000000-0005-0000-0000-00009C180000}"/>
    <cellStyle name="20 % - Accent2 4 2 6 5" xfId="19564" xr:uid="{00000000-0005-0000-0000-00009D180000}"/>
    <cellStyle name="20 % - Accent2 4 2 6 6" xfId="25962" xr:uid="{00000000-0005-0000-0000-00009E180000}"/>
    <cellStyle name="20 % - Accent2 4 2 6 7" xfId="32346" xr:uid="{00000000-0005-0000-0000-00009F180000}"/>
    <cellStyle name="20 % - Accent2 4 2 6 8" xfId="37752" xr:uid="{00000000-0005-0000-0000-0000A0180000}"/>
    <cellStyle name="20 % - Accent2 4 2 6 9" xfId="48027" xr:uid="{00000000-0005-0000-0000-0000A1180000}"/>
    <cellStyle name="20 % - Accent2 4 2 7" xfId="1133" xr:uid="{00000000-0005-0000-0000-0000A2180000}"/>
    <cellStyle name="20 % - Accent2 4 2 7 2" xfId="4710" xr:uid="{00000000-0005-0000-0000-0000A3180000}"/>
    <cellStyle name="20 % - Accent2 4 2 7 2 2" xfId="33844" xr:uid="{00000000-0005-0000-0000-0000A4180000}"/>
    <cellStyle name="20 % - Accent2 4 2 7 2 2 2" xfId="42871" xr:uid="{00000000-0005-0000-0000-0000A5180000}"/>
    <cellStyle name="20 % - Accent2 4 2 7 2 2 3" xfId="53146" xr:uid="{00000000-0005-0000-0000-0000A6180000}"/>
    <cellStyle name="20 % - Accent2 4 2 7 2 3" xfId="37755" xr:uid="{00000000-0005-0000-0000-0000A7180000}"/>
    <cellStyle name="20 % - Accent2 4 2 7 2 4" xfId="48030" xr:uid="{00000000-0005-0000-0000-0000A8180000}"/>
    <cellStyle name="20 % - Accent2 4 2 7 3" xfId="11108" xr:uid="{00000000-0005-0000-0000-0000A9180000}"/>
    <cellStyle name="20 % - Accent2 4 2 7 3 2" xfId="42870" xr:uid="{00000000-0005-0000-0000-0000AA180000}"/>
    <cellStyle name="20 % - Accent2 4 2 7 3 3" xfId="53145" xr:uid="{00000000-0005-0000-0000-0000AB180000}"/>
    <cellStyle name="20 % - Accent2 4 2 7 4" xfId="17506" xr:uid="{00000000-0005-0000-0000-0000AC180000}"/>
    <cellStyle name="20 % - Accent2 4 2 7 5" xfId="23904" xr:uid="{00000000-0005-0000-0000-0000AD180000}"/>
    <cellStyle name="20 % - Accent2 4 2 7 6" xfId="30288" xr:uid="{00000000-0005-0000-0000-0000AE180000}"/>
    <cellStyle name="20 % - Accent2 4 2 7 7" xfId="37754" xr:uid="{00000000-0005-0000-0000-0000AF180000}"/>
    <cellStyle name="20 % - Accent2 4 2 7 8" xfId="48029" xr:uid="{00000000-0005-0000-0000-0000B0180000}"/>
    <cellStyle name="20 % - Accent2 4 2 8" xfId="7552" xr:uid="{00000000-0005-0000-0000-0000B1180000}"/>
    <cellStyle name="20 % - Accent2 4 2 8 2" xfId="13950" xr:uid="{00000000-0005-0000-0000-0000B2180000}"/>
    <cellStyle name="20 % - Accent2 4 2 8 2 2" xfId="42873" xr:uid="{00000000-0005-0000-0000-0000B3180000}"/>
    <cellStyle name="20 % - Accent2 4 2 8 2 2 2" xfId="53148" xr:uid="{00000000-0005-0000-0000-0000B4180000}"/>
    <cellStyle name="20 % - Accent2 4 2 8 2 3" xfId="37757" xr:uid="{00000000-0005-0000-0000-0000B5180000}"/>
    <cellStyle name="20 % - Accent2 4 2 8 2 4" xfId="48032" xr:uid="{00000000-0005-0000-0000-0000B6180000}"/>
    <cellStyle name="20 % - Accent2 4 2 8 3" xfId="20348" xr:uid="{00000000-0005-0000-0000-0000B7180000}"/>
    <cellStyle name="20 % - Accent2 4 2 8 3 2" xfId="42872" xr:uid="{00000000-0005-0000-0000-0000B8180000}"/>
    <cellStyle name="20 % - Accent2 4 2 8 3 3" xfId="53147" xr:uid="{00000000-0005-0000-0000-0000B9180000}"/>
    <cellStyle name="20 % - Accent2 4 2 8 4" xfId="26746" xr:uid="{00000000-0005-0000-0000-0000BA180000}"/>
    <cellStyle name="20 % - Accent2 4 2 8 5" xfId="33060" xr:uid="{00000000-0005-0000-0000-0000BB180000}"/>
    <cellStyle name="20 % - Accent2 4 2 8 6" xfId="37756" xr:uid="{00000000-0005-0000-0000-0000BC180000}"/>
    <cellStyle name="20 % - Accent2 4 2 8 7" xfId="48031" xr:uid="{00000000-0005-0000-0000-0000BD180000}"/>
    <cellStyle name="20 % - Accent2 4 2 9" xfId="3925" xr:uid="{00000000-0005-0000-0000-0000BE180000}"/>
    <cellStyle name="20 % - Accent2 4 2 9 2" xfId="36574" xr:uid="{00000000-0005-0000-0000-0000BF180000}"/>
    <cellStyle name="20 % - Accent2 4 2 9 2 2" xfId="42874" xr:uid="{00000000-0005-0000-0000-0000C0180000}"/>
    <cellStyle name="20 % - Accent2 4 2 9 2 3" xfId="53149" xr:uid="{00000000-0005-0000-0000-0000C1180000}"/>
    <cellStyle name="20 % - Accent2 4 2 9 3" xfId="37758" xr:uid="{00000000-0005-0000-0000-0000C2180000}"/>
    <cellStyle name="20 % - Accent2 4 2 9 4" xfId="48033" xr:uid="{00000000-0005-0000-0000-0000C3180000}"/>
    <cellStyle name="20 % - Accent2 4 3" xfId="264" xr:uid="{00000000-0005-0000-0000-0000C4180000}"/>
    <cellStyle name="20 % - Accent2 4 3 10" xfId="16638" xr:uid="{00000000-0005-0000-0000-0000C5180000}"/>
    <cellStyle name="20 % - Accent2 4 3 10 2" xfId="42228" xr:uid="{00000000-0005-0000-0000-0000C6180000}"/>
    <cellStyle name="20 % - Accent2 4 3 10 2 2" xfId="52503" xr:uid="{00000000-0005-0000-0000-0000C7180000}"/>
    <cellStyle name="20 % - Accent2 4 3 10 3" xfId="37112" xr:uid="{00000000-0005-0000-0000-0000C8180000}"/>
    <cellStyle name="20 % - Accent2 4 3 10 4" xfId="47387" xr:uid="{00000000-0005-0000-0000-0000C9180000}"/>
    <cellStyle name="20 % - Accent2 4 3 11" xfId="23036" xr:uid="{00000000-0005-0000-0000-0000CA180000}"/>
    <cellStyle name="20 % - Accent2 4 3 11 2" xfId="41924" xr:uid="{00000000-0005-0000-0000-0000CB180000}"/>
    <cellStyle name="20 % - Accent2 4 3 11 3" xfId="52199" xr:uid="{00000000-0005-0000-0000-0000CC180000}"/>
    <cellStyle name="20 % - Accent2 4 3 12" xfId="29420" xr:uid="{00000000-0005-0000-0000-0000CD180000}"/>
    <cellStyle name="20 % - Accent2 4 3 13" xfId="36804" xr:uid="{00000000-0005-0000-0000-0000CE180000}"/>
    <cellStyle name="20 % - Accent2 4 3 14" xfId="47083" xr:uid="{00000000-0005-0000-0000-0000CF180000}"/>
    <cellStyle name="20 % - Accent2 4 3 2" xfId="628" xr:uid="{00000000-0005-0000-0000-0000D0180000}"/>
    <cellStyle name="20 % - Accent2 4 3 2 10" xfId="29784" xr:uid="{00000000-0005-0000-0000-0000D1180000}"/>
    <cellStyle name="20 % - Accent2 4 3 2 11" xfId="37759" xr:uid="{00000000-0005-0000-0000-0000D2180000}"/>
    <cellStyle name="20 % - Accent2 4 3 2 12" xfId="48034" xr:uid="{00000000-0005-0000-0000-0000D3180000}"/>
    <cellStyle name="20 % - Accent2 4 3 2 2" xfId="2771" xr:uid="{00000000-0005-0000-0000-0000D4180000}"/>
    <cellStyle name="20 % - Accent2 4 3 2 2 2" xfId="9190" xr:uid="{00000000-0005-0000-0000-0000D5180000}"/>
    <cellStyle name="20 % - Accent2 4 3 2 2 2 2" xfId="15588" xr:uid="{00000000-0005-0000-0000-0000D6180000}"/>
    <cellStyle name="20 % - Accent2 4 3 2 2 2 3" xfId="21986" xr:uid="{00000000-0005-0000-0000-0000D7180000}"/>
    <cellStyle name="20 % - Accent2 4 3 2 2 2 4" xfId="28384" xr:uid="{00000000-0005-0000-0000-0000D8180000}"/>
    <cellStyle name="20 % - Accent2 4 3 2 2 2 5" xfId="35482" xr:uid="{00000000-0005-0000-0000-0000D9180000}"/>
    <cellStyle name="20 % - Accent2 4 3 2 2 2 6" xfId="42876" xr:uid="{00000000-0005-0000-0000-0000DA180000}"/>
    <cellStyle name="20 % - Accent2 4 3 2 2 2 7" xfId="53151" xr:uid="{00000000-0005-0000-0000-0000DB180000}"/>
    <cellStyle name="20 % - Accent2 4 3 2 2 3" xfId="6348" xr:uid="{00000000-0005-0000-0000-0000DC180000}"/>
    <cellStyle name="20 % - Accent2 4 3 2 2 4" xfId="12746" xr:uid="{00000000-0005-0000-0000-0000DD180000}"/>
    <cellStyle name="20 % - Accent2 4 3 2 2 5" xfId="19144" xr:uid="{00000000-0005-0000-0000-0000DE180000}"/>
    <cellStyle name="20 % - Accent2 4 3 2 2 6" xfId="25542" xr:uid="{00000000-0005-0000-0000-0000DF180000}"/>
    <cellStyle name="20 % - Accent2 4 3 2 2 7" xfId="31926" xr:uid="{00000000-0005-0000-0000-0000E0180000}"/>
    <cellStyle name="20 % - Accent2 4 3 2 2 8" xfId="37760" xr:uid="{00000000-0005-0000-0000-0000E1180000}"/>
    <cellStyle name="20 % - Accent2 4 3 2 2 9" xfId="48035" xr:uid="{00000000-0005-0000-0000-0000E2180000}"/>
    <cellStyle name="20 % - Accent2 4 3 2 3" xfId="3471" xr:uid="{00000000-0005-0000-0000-0000E3180000}"/>
    <cellStyle name="20 % - Accent2 4 3 2 3 2" xfId="9890" xr:uid="{00000000-0005-0000-0000-0000E4180000}"/>
    <cellStyle name="20 % - Accent2 4 3 2 3 2 2" xfId="16288" xr:uid="{00000000-0005-0000-0000-0000E5180000}"/>
    <cellStyle name="20 % - Accent2 4 3 2 3 2 3" xfId="22686" xr:uid="{00000000-0005-0000-0000-0000E6180000}"/>
    <cellStyle name="20 % - Accent2 4 3 2 3 2 4" xfId="29084" xr:uid="{00000000-0005-0000-0000-0000E7180000}"/>
    <cellStyle name="20 % - Accent2 4 3 2 3 2 5" xfId="36182" xr:uid="{00000000-0005-0000-0000-0000E8180000}"/>
    <cellStyle name="20 % - Accent2 4 3 2 3 3" xfId="7048" xr:uid="{00000000-0005-0000-0000-0000E9180000}"/>
    <cellStyle name="20 % - Accent2 4 3 2 3 4" xfId="13446" xr:uid="{00000000-0005-0000-0000-0000EA180000}"/>
    <cellStyle name="20 % - Accent2 4 3 2 3 5" xfId="19844" xr:uid="{00000000-0005-0000-0000-0000EB180000}"/>
    <cellStyle name="20 % - Accent2 4 3 2 3 6" xfId="26242" xr:uid="{00000000-0005-0000-0000-0000EC180000}"/>
    <cellStyle name="20 % - Accent2 4 3 2 3 7" xfId="32626" xr:uid="{00000000-0005-0000-0000-0000ED180000}"/>
    <cellStyle name="20 % - Accent2 4 3 2 3 8" xfId="42875" xr:uid="{00000000-0005-0000-0000-0000EE180000}"/>
    <cellStyle name="20 % - Accent2 4 3 2 3 9" xfId="53150" xr:uid="{00000000-0005-0000-0000-0000EF180000}"/>
    <cellStyle name="20 % - Accent2 4 3 2 4" xfId="1595" xr:uid="{00000000-0005-0000-0000-0000F0180000}"/>
    <cellStyle name="20 % - Accent2 4 3 2 4 2" xfId="5172" xr:uid="{00000000-0005-0000-0000-0000F1180000}"/>
    <cellStyle name="20 % - Accent2 4 3 2 4 2 2" xfId="34306" xr:uid="{00000000-0005-0000-0000-0000F2180000}"/>
    <cellStyle name="20 % - Accent2 4 3 2 4 3" xfId="11570" xr:uid="{00000000-0005-0000-0000-0000F3180000}"/>
    <cellStyle name="20 % - Accent2 4 3 2 4 4" xfId="17968" xr:uid="{00000000-0005-0000-0000-0000F4180000}"/>
    <cellStyle name="20 % - Accent2 4 3 2 4 5" xfId="24366" xr:uid="{00000000-0005-0000-0000-0000F5180000}"/>
    <cellStyle name="20 % - Accent2 4 3 2 4 6" xfId="30750" xr:uid="{00000000-0005-0000-0000-0000F6180000}"/>
    <cellStyle name="20 % - Accent2 4 3 2 5" xfId="8014" xr:uid="{00000000-0005-0000-0000-0000F7180000}"/>
    <cellStyle name="20 % - Accent2 4 3 2 5 2" xfId="14412" xr:uid="{00000000-0005-0000-0000-0000F8180000}"/>
    <cellStyle name="20 % - Accent2 4 3 2 5 3" xfId="20810" xr:uid="{00000000-0005-0000-0000-0000F9180000}"/>
    <cellStyle name="20 % - Accent2 4 3 2 5 4" xfId="27208" xr:uid="{00000000-0005-0000-0000-0000FA180000}"/>
    <cellStyle name="20 % - Accent2 4 3 2 5 5" xfId="33340" xr:uid="{00000000-0005-0000-0000-0000FB180000}"/>
    <cellStyle name="20 % - Accent2 4 3 2 6" xfId="4205" xr:uid="{00000000-0005-0000-0000-0000FC180000}"/>
    <cellStyle name="20 % - Accent2 4 3 2 7" xfId="10604" xr:uid="{00000000-0005-0000-0000-0000FD180000}"/>
    <cellStyle name="20 % - Accent2 4 3 2 8" xfId="17002" xr:uid="{00000000-0005-0000-0000-0000FE180000}"/>
    <cellStyle name="20 % - Accent2 4 3 2 9" xfId="23400" xr:uid="{00000000-0005-0000-0000-0000FF180000}"/>
    <cellStyle name="20 % - Accent2 4 3 3" xfId="2001" xr:uid="{00000000-0005-0000-0000-000000190000}"/>
    <cellStyle name="20 % - Accent2 4 3 3 2" xfId="8420" xr:uid="{00000000-0005-0000-0000-000001190000}"/>
    <cellStyle name="20 % - Accent2 4 3 3 2 2" xfId="14818" xr:uid="{00000000-0005-0000-0000-000002190000}"/>
    <cellStyle name="20 % - Accent2 4 3 3 2 2 2" xfId="42878" xr:uid="{00000000-0005-0000-0000-000003190000}"/>
    <cellStyle name="20 % - Accent2 4 3 3 2 2 3" xfId="53153" xr:uid="{00000000-0005-0000-0000-000004190000}"/>
    <cellStyle name="20 % - Accent2 4 3 3 2 3" xfId="21216" xr:uid="{00000000-0005-0000-0000-000005190000}"/>
    <cellStyle name="20 % - Accent2 4 3 3 2 4" xfId="27614" xr:uid="{00000000-0005-0000-0000-000006190000}"/>
    <cellStyle name="20 % - Accent2 4 3 3 2 5" xfId="34712" xr:uid="{00000000-0005-0000-0000-000007190000}"/>
    <cellStyle name="20 % - Accent2 4 3 3 2 6" xfId="37762" xr:uid="{00000000-0005-0000-0000-000008190000}"/>
    <cellStyle name="20 % - Accent2 4 3 3 2 7" xfId="48037" xr:uid="{00000000-0005-0000-0000-000009190000}"/>
    <cellStyle name="20 % - Accent2 4 3 3 3" xfId="5578" xr:uid="{00000000-0005-0000-0000-00000A190000}"/>
    <cellStyle name="20 % - Accent2 4 3 3 3 2" xfId="42877" xr:uid="{00000000-0005-0000-0000-00000B190000}"/>
    <cellStyle name="20 % - Accent2 4 3 3 3 3" xfId="53152" xr:uid="{00000000-0005-0000-0000-00000C190000}"/>
    <cellStyle name="20 % - Accent2 4 3 3 4" xfId="11976" xr:uid="{00000000-0005-0000-0000-00000D190000}"/>
    <cellStyle name="20 % - Accent2 4 3 3 5" xfId="18374" xr:uid="{00000000-0005-0000-0000-00000E190000}"/>
    <cellStyle name="20 % - Accent2 4 3 3 6" xfId="24772" xr:uid="{00000000-0005-0000-0000-00000F190000}"/>
    <cellStyle name="20 % - Accent2 4 3 3 7" xfId="31156" xr:uid="{00000000-0005-0000-0000-000010190000}"/>
    <cellStyle name="20 % - Accent2 4 3 3 8" xfId="37761" xr:uid="{00000000-0005-0000-0000-000011190000}"/>
    <cellStyle name="20 % - Accent2 4 3 3 9" xfId="48036" xr:uid="{00000000-0005-0000-0000-000012190000}"/>
    <cellStyle name="20 % - Accent2 4 3 4" xfId="2407" xr:uid="{00000000-0005-0000-0000-000013190000}"/>
    <cellStyle name="20 % - Accent2 4 3 4 2" xfId="8826" xr:uid="{00000000-0005-0000-0000-000014190000}"/>
    <cellStyle name="20 % - Accent2 4 3 4 2 2" xfId="15224" xr:uid="{00000000-0005-0000-0000-000015190000}"/>
    <cellStyle name="20 % - Accent2 4 3 4 2 2 2" xfId="42880" xr:uid="{00000000-0005-0000-0000-000016190000}"/>
    <cellStyle name="20 % - Accent2 4 3 4 2 2 3" xfId="53155" xr:uid="{00000000-0005-0000-0000-000017190000}"/>
    <cellStyle name="20 % - Accent2 4 3 4 2 3" xfId="21622" xr:uid="{00000000-0005-0000-0000-000018190000}"/>
    <cellStyle name="20 % - Accent2 4 3 4 2 4" xfId="28020" xr:uid="{00000000-0005-0000-0000-000019190000}"/>
    <cellStyle name="20 % - Accent2 4 3 4 2 5" xfId="35118" xr:uid="{00000000-0005-0000-0000-00001A190000}"/>
    <cellStyle name="20 % - Accent2 4 3 4 2 6" xfId="37764" xr:uid="{00000000-0005-0000-0000-00001B190000}"/>
    <cellStyle name="20 % - Accent2 4 3 4 2 7" xfId="48039" xr:uid="{00000000-0005-0000-0000-00001C190000}"/>
    <cellStyle name="20 % - Accent2 4 3 4 3" xfId="5984" xr:uid="{00000000-0005-0000-0000-00001D190000}"/>
    <cellStyle name="20 % - Accent2 4 3 4 3 2" xfId="42879" xr:uid="{00000000-0005-0000-0000-00001E190000}"/>
    <cellStyle name="20 % - Accent2 4 3 4 3 3" xfId="53154" xr:uid="{00000000-0005-0000-0000-00001F190000}"/>
    <cellStyle name="20 % - Accent2 4 3 4 4" xfId="12382" xr:uid="{00000000-0005-0000-0000-000020190000}"/>
    <cellStyle name="20 % - Accent2 4 3 4 5" xfId="18780" xr:uid="{00000000-0005-0000-0000-000021190000}"/>
    <cellStyle name="20 % - Accent2 4 3 4 6" xfId="25178" xr:uid="{00000000-0005-0000-0000-000022190000}"/>
    <cellStyle name="20 % - Accent2 4 3 4 7" xfId="31562" xr:uid="{00000000-0005-0000-0000-000023190000}"/>
    <cellStyle name="20 % - Accent2 4 3 4 8" xfId="37763" xr:uid="{00000000-0005-0000-0000-000024190000}"/>
    <cellStyle name="20 % - Accent2 4 3 4 9" xfId="48038" xr:uid="{00000000-0005-0000-0000-000025190000}"/>
    <cellStyle name="20 % - Accent2 4 3 5" xfId="3107" xr:uid="{00000000-0005-0000-0000-000026190000}"/>
    <cellStyle name="20 % - Accent2 4 3 5 2" xfId="9526" xr:uid="{00000000-0005-0000-0000-000027190000}"/>
    <cellStyle name="20 % - Accent2 4 3 5 2 2" xfId="15924" xr:uid="{00000000-0005-0000-0000-000028190000}"/>
    <cellStyle name="20 % - Accent2 4 3 5 2 2 2" xfId="42882" xr:uid="{00000000-0005-0000-0000-000029190000}"/>
    <cellStyle name="20 % - Accent2 4 3 5 2 2 3" xfId="53157" xr:uid="{00000000-0005-0000-0000-00002A190000}"/>
    <cellStyle name="20 % - Accent2 4 3 5 2 3" xfId="22322" xr:uid="{00000000-0005-0000-0000-00002B190000}"/>
    <cellStyle name="20 % - Accent2 4 3 5 2 4" xfId="28720" xr:uid="{00000000-0005-0000-0000-00002C190000}"/>
    <cellStyle name="20 % - Accent2 4 3 5 2 5" xfId="35818" xr:uid="{00000000-0005-0000-0000-00002D190000}"/>
    <cellStyle name="20 % - Accent2 4 3 5 2 6" xfId="37766" xr:uid="{00000000-0005-0000-0000-00002E190000}"/>
    <cellStyle name="20 % - Accent2 4 3 5 2 7" xfId="48041" xr:uid="{00000000-0005-0000-0000-00002F190000}"/>
    <cellStyle name="20 % - Accent2 4 3 5 3" xfId="6684" xr:uid="{00000000-0005-0000-0000-000030190000}"/>
    <cellStyle name="20 % - Accent2 4 3 5 3 2" xfId="42881" xr:uid="{00000000-0005-0000-0000-000031190000}"/>
    <cellStyle name="20 % - Accent2 4 3 5 3 3" xfId="53156" xr:uid="{00000000-0005-0000-0000-000032190000}"/>
    <cellStyle name="20 % - Accent2 4 3 5 4" xfId="13082" xr:uid="{00000000-0005-0000-0000-000033190000}"/>
    <cellStyle name="20 % - Accent2 4 3 5 5" xfId="19480" xr:uid="{00000000-0005-0000-0000-000034190000}"/>
    <cellStyle name="20 % - Accent2 4 3 5 6" xfId="25878" xr:uid="{00000000-0005-0000-0000-000035190000}"/>
    <cellStyle name="20 % - Accent2 4 3 5 7" xfId="32262" xr:uid="{00000000-0005-0000-0000-000036190000}"/>
    <cellStyle name="20 % - Accent2 4 3 5 8" xfId="37765" xr:uid="{00000000-0005-0000-0000-000037190000}"/>
    <cellStyle name="20 % - Accent2 4 3 5 9" xfId="48040" xr:uid="{00000000-0005-0000-0000-000038190000}"/>
    <cellStyle name="20 % - Accent2 4 3 6" xfId="1049" xr:uid="{00000000-0005-0000-0000-000039190000}"/>
    <cellStyle name="20 % - Accent2 4 3 6 2" xfId="4626" xr:uid="{00000000-0005-0000-0000-00003A190000}"/>
    <cellStyle name="20 % - Accent2 4 3 6 2 2" xfId="33760" xr:uid="{00000000-0005-0000-0000-00003B190000}"/>
    <cellStyle name="20 % - Accent2 4 3 6 2 2 2" xfId="42884" xr:uid="{00000000-0005-0000-0000-00003C190000}"/>
    <cellStyle name="20 % - Accent2 4 3 6 2 2 3" xfId="53159" xr:uid="{00000000-0005-0000-0000-00003D190000}"/>
    <cellStyle name="20 % - Accent2 4 3 6 2 3" xfId="37768" xr:uid="{00000000-0005-0000-0000-00003E190000}"/>
    <cellStyle name="20 % - Accent2 4 3 6 2 4" xfId="48043" xr:uid="{00000000-0005-0000-0000-00003F190000}"/>
    <cellStyle name="20 % - Accent2 4 3 6 3" xfId="11024" xr:uid="{00000000-0005-0000-0000-000040190000}"/>
    <cellStyle name="20 % - Accent2 4 3 6 3 2" xfId="42883" xr:uid="{00000000-0005-0000-0000-000041190000}"/>
    <cellStyle name="20 % - Accent2 4 3 6 3 3" xfId="53158" xr:uid="{00000000-0005-0000-0000-000042190000}"/>
    <cellStyle name="20 % - Accent2 4 3 6 4" xfId="17422" xr:uid="{00000000-0005-0000-0000-000043190000}"/>
    <cellStyle name="20 % - Accent2 4 3 6 5" xfId="23820" xr:uid="{00000000-0005-0000-0000-000044190000}"/>
    <cellStyle name="20 % - Accent2 4 3 6 6" xfId="30204" xr:uid="{00000000-0005-0000-0000-000045190000}"/>
    <cellStyle name="20 % - Accent2 4 3 6 7" xfId="37767" xr:uid="{00000000-0005-0000-0000-000046190000}"/>
    <cellStyle name="20 % - Accent2 4 3 6 8" xfId="48042" xr:uid="{00000000-0005-0000-0000-000047190000}"/>
    <cellStyle name="20 % - Accent2 4 3 7" xfId="7468" xr:uid="{00000000-0005-0000-0000-000048190000}"/>
    <cellStyle name="20 % - Accent2 4 3 7 2" xfId="13866" xr:uid="{00000000-0005-0000-0000-000049190000}"/>
    <cellStyle name="20 % - Accent2 4 3 7 2 2" xfId="42886" xr:uid="{00000000-0005-0000-0000-00004A190000}"/>
    <cellStyle name="20 % - Accent2 4 3 7 2 2 2" xfId="53161" xr:uid="{00000000-0005-0000-0000-00004B190000}"/>
    <cellStyle name="20 % - Accent2 4 3 7 2 3" xfId="37770" xr:uid="{00000000-0005-0000-0000-00004C190000}"/>
    <cellStyle name="20 % - Accent2 4 3 7 2 4" xfId="48045" xr:uid="{00000000-0005-0000-0000-00004D190000}"/>
    <cellStyle name="20 % - Accent2 4 3 7 3" xfId="20264" xr:uid="{00000000-0005-0000-0000-00004E190000}"/>
    <cellStyle name="20 % - Accent2 4 3 7 3 2" xfId="42885" xr:uid="{00000000-0005-0000-0000-00004F190000}"/>
    <cellStyle name="20 % - Accent2 4 3 7 3 3" xfId="53160" xr:uid="{00000000-0005-0000-0000-000050190000}"/>
    <cellStyle name="20 % - Accent2 4 3 7 4" xfId="26662" xr:uid="{00000000-0005-0000-0000-000051190000}"/>
    <cellStyle name="20 % - Accent2 4 3 7 5" xfId="32976" xr:uid="{00000000-0005-0000-0000-000052190000}"/>
    <cellStyle name="20 % - Accent2 4 3 7 6" xfId="37769" xr:uid="{00000000-0005-0000-0000-000053190000}"/>
    <cellStyle name="20 % - Accent2 4 3 7 7" xfId="48044" xr:uid="{00000000-0005-0000-0000-000054190000}"/>
    <cellStyle name="20 % - Accent2 4 3 8" xfId="3841" xr:uid="{00000000-0005-0000-0000-000055190000}"/>
    <cellStyle name="20 % - Accent2 4 3 8 2" xfId="36490" xr:uid="{00000000-0005-0000-0000-000056190000}"/>
    <cellStyle name="20 % - Accent2 4 3 8 2 2" xfId="42887" xr:uid="{00000000-0005-0000-0000-000057190000}"/>
    <cellStyle name="20 % - Accent2 4 3 8 2 3" xfId="53162" xr:uid="{00000000-0005-0000-0000-000058190000}"/>
    <cellStyle name="20 % - Accent2 4 3 8 3" xfId="37771" xr:uid="{00000000-0005-0000-0000-000059190000}"/>
    <cellStyle name="20 % - Accent2 4 3 8 4" xfId="48046" xr:uid="{00000000-0005-0000-0000-00005A190000}"/>
    <cellStyle name="20 % - Accent2 4 3 9" xfId="10240" xr:uid="{00000000-0005-0000-0000-00005B190000}"/>
    <cellStyle name="20 % - Accent2 4 3 9 2" xfId="42888" xr:uid="{00000000-0005-0000-0000-00005C190000}"/>
    <cellStyle name="20 % - Accent2 4 3 9 2 2" xfId="53163" xr:uid="{00000000-0005-0000-0000-00005D190000}"/>
    <cellStyle name="20 % - Accent2 4 3 9 3" xfId="37772" xr:uid="{00000000-0005-0000-0000-00005E190000}"/>
    <cellStyle name="20 % - Accent2 4 3 9 4" xfId="48047" xr:uid="{00000000-0005-0000-0000-00005F190000}"/>
    <cellStyle name="20 % - Accent2 4 4" xfId="544" xr:uid="{00000000-0005-0000-0000-000060190000}"/>
    <cellStyle name="20 % - Accent2 4 4 10" xfId="29700" xr:uid="{00000000-0005-0000-0000-000061190000}"/>
    <cellStyle name="20 % - Accent2 4 4 11" xfId="37773" xr:uid="{00000000-0005-0000-0000-000062190000}"/>
    <cellStyle name="20 % - Accent2 4 4 12" xfId="48048" xr:uid="{00000000-0005-0000-0000-000063190000}"/>
    <cellStyle name="20 % - Accent2 4 4 2" xfId="2687" xr:uid="{00000000-0005-0000-0000-000064190000}"/>
    <cellStyle name="20 % - Accent2 4 4 2 2" xfId="9106" xr:uid="{00000000-0005-0000-0000-000065190000}"/>
    <cellStyle name="20 % - Accent2 4 4 2 2 2" xfId="15504" xr:uid="{00000000-0005-0000-0000-000066190000}"/>
    <cellStyle name="20 % - Accent2 4 4 2 2 3" xfId="21902" xr:uid="{00000000-0005-0000-0000-000067190000}"/>
    <cellStyle name="20 % - Accent2 4 4 2 2 4" xfId="28300" xr:uid="{00000000-0005-0000-0000-000068190000}"/>
    <cellStyle name="20 % - Accent2 4 4 2 2 5" xfId="35398" xr:uid="{00000000-0005-0000-0000-000069190000}"/>
    <cellStyle name="20 % - Accent2 4 4 2 2 6" xfId="42890" xr:uid="{00000000-0005-0000-0000-00006A190000}"/>
    <cellStyle name="20 % - Accent2 4 4 2 2 7" xfId="53165" xr:uid="{00000000-0005-0000-0000-00006B190000}"/>
    <cellStyle name="20 % - Accent2 4 4 2 3" xfId="6264" xr:uid="{00000000-0005-0000-0000-00006C190000}"/>
    <cellStyle name="20 % - Accent2 4 4 2 4" xfId="12662" xr:uid="{00000000-0005-0000-0000-00006D190000}"/>
    <cellStyle name="20 % - Accent2 4 4 2 5" xfId="19060" xr:uid="{00000000-0005-0000-0000-00006E190000}"/>
    <cellStyle name="20 % - Accent2 4 4 2 6" xfId="25458" xr:uid="{00000000-0005-0000-0000-00006F190000}"/>
    <cellStyle name="20 % - Accent2 4 4 2 7" xfId="31842" xr:uid="{00000000-0005-0000-0000-000070190000}"/>
    <cellStyle name="20 % - Accent2 4 4 2 8" xfId="37774" xr:uid="{00000000-0005-0000-0000-000071190000}"/>
    <cellStyle name="20 % - Accent2 4 4 2 9" xfId="48049" xr:uid="{00000000-0005-0000-0000-000072190000}"/>
    <cellStyle name="20 % - Accent2 4 4 3" xfId="3387" xr:uid="{00000000-0005-0000-0000-000073190000}"/>
    <cellStyle name="20 % - Accent2 4 4 3 2" xfId="9806" xr:uid="{00000000-0005-0000-0000-000074190000}"/>
    <cellStyle name="20 % - Accent2 4 4 3 2 2" xfId="16204" xr:uid="{00000000-0005-0000-0000-000075190000}"/>
    <cellStyle name="20 % - Accent2 4 4 3 2 3" xfId="22602" xr:uid="{00000000-0005-0000-0000-000076190000}"/>
    <cellStyle name="20 % - Accent2 4 4 3 2 4" xfId="29000" xr:uid="{00000000-0005-0000-0000-000077190000}"/>
    <cellStyle name="20 % - Accent2 4 4 3 2 5" xfId="36098" xr:uid="{00000000-0005-0000-0000-000078190000}"/>
    <cellStyle name="20 % - Accent2 4 4 3 3" xfId="6964" xr:uid="{00000000-0005-0000-0000-000079190000}"/>
    <cellStyle name="20 % - Accent2 4 4 3 4" xfId="13362" xr:uid="{00000000-0005-0000-0000-00007A190000}"/>
    <cellStyle name="20 % - Accent2 4 4 3 5" xfId="19760" xr:uid="{00000000-0005-0000-0000-00007B190000}"/>
    <cellStyle name="20 % - Accent2 4 4 3 6" xfId="26158" xr:uid="{00000000-0005-0000-0000-00007C190000}"/>
    <cellStyle name="20 % - Accent2 4 4 3 7" xfId="32542" xr:uid="{00000000-0005-0000-0000-00007D190000}"/>
    <cellStyle name="20 % - Accent2 4 4 3 8" xfId="42889" xr:uid="{00000000-0005-0000-0000-00007E190000}"/>
    <cellStyle name="20 % - Accent2 4 4 3 9" xfId="53164" xr:uid="{00000000-0005-0000-0000-00007F190000}"/>
    <cellStyle name="20 % - Accent2 4 4 4" xfId="965" xr:uid="{00000000-0005-0000-0000-000080190000}"/>
    <cellStyle name="20 % - Accent2 4 4 4 2" xfId="4542" xr:uid="{00000000-0005-0000-0000-000081190000}"/>
    <cellStyle name="20 % - Accent2 4 4 4 2 2" xfId="33676" xr:uid="{00000000-0005-0000-0000-000082190000}"/>
    <cellStyle name="20 % - Accent2 4 4 4 3" xfId="10940" xr:uid="{00000000-0005-0000-0000-000083190000}"/>
    <cellStyle name="20 % - Accent2 4 4 4 4" xfId="17338" xr:uid="{00000000-0005-0000-0000-000084190000}"/>
    <cellStyle name="20 % - Accent2 4 4 4 5" xfId="23736" xr:uid="{00000000-0005-0000-0000-000085190000}"/>
    <cellStyle name="20 % - Accent2 4 4 4 6" xfId="30120" xr:uid="{00000000-0005-0000-0000-000086190000}"/>
    <cellStyle name="20 % - Accent2 4 4 5" xfId="7384" xr:uid="{00000000-0005-0000-0000-000087190000}"/>
    <cellStyle name="20 % - Accent2 4 4 5 2" xfId="13782" xr:uid="{00000000-0005-0000-0000-000088190000}"/>
    <cellStyle name="20 % - Accent2 4 4 5 3" xfId="20180" xr:uid="{00000000-0005-0000-0000-000089190000}"/>
    <cellStyle name="20 % - Accent2 4 4 5 4" xfId="26578" xr:uid="{00000000-0005-0000-0000-00008A190000}"/>
    <cellStyle name="20 % - Accent2 4 4 5 5" xfId="33256" xr:uid="{00000000-0005-0000-0000-00008B190000}"/>
    <cellStyle name="20 % - Accent2 4 4 6" xfId="4121" xr:uid="{00000000-0005-0000-0000-00008C190000}"/>
    <cellStyle name="20 % - Accent2 4 4 7" xfId="10520" xr:uid="{00000000-0005-0000-0000-00008D190000}"/>
    <cellStyle name="20 % - Accent2 4 4 8" xfId="16918" xr:uid="{00000000-0005-0000-0000-00008E190000}"/>
    <cellStyle name="20 % - Accent2 4 4 9" xfId="23316" xr:uid="{00000000-0005-0000-0000-00008F190000}"/>
    <cellStyle name="20 % - Accent2 4 5" xfId="1287" xr:uid="{00000000-0005-0000-0000-000090190000}"/>
    <cellStyle name="20 % - Accent2 4 5 2" xfId="7706" xr:uid="{00000000-0005-0000-0000-000091190000}"/>
    <cellStyle name="20 % - Accent2 4 5 2 2" xfId="14104" xr:uid="{00000000-0005-0000-0000-000092190000}"/>
    <cellStyle name="20 % - Accent2 4 5 2 2 2" xfId="42892" xr:uid="{00000000-0005-0000-0000-000093190000}"/>
    <cellStyle name="20 % - Accent2 4 5 2 2 3" xfId="53167" xr:uid="{00000000-0005-0000-0000-000094190000}"/>
    <cellStyle name="20 % - Accent2 4 5 2 3" xfId="20502" xr:uid="{00000000-0005-0000-0000-000095190000}"/>
    <cellStyle name="20 % - Accent2 4 5 2 4" xfId="26900" xr:uid="{00000000-0005-0000-0000-000096190000}"/>
    <cellStyle name="20 % - Accent2 4 5 2 5" xfId="33998" xr:uid="{00000000-0005-0000-0000-000097190000}"/>
    <cellStyle name="20 % - Accent2 4 5 2 6" xfId="37776" xr:uid="{00000000-0005-0000-0000-000098190000}"/>
    <cellStyle name="20 % - Accent2 4 5 2 7" xfId="48051" xr:uid="{00000000-0005-0000-0000-000099190000}"/>
    <cellStyle name="20 % - Accent2 4 5 3" xfId="4864" xr:uid="{00000000-0005-0000-0000-00009A190000}"/>
    <cellStyle name="20 % - Accent2 4 5 3 2" xfId="42891" xr:uid="{00000000-0005-0000-0000-00009B190000}"/>
    <cellStyle name="20 % - Accent2 4 5 3 3" xfId="53166" xr:uid="{00000000-0005-0000-0000-00009C190000}"/>
    <cellStyle name="20 % - Accent2 4 5 4" xfId="11262" xr:uid="{00000000-0005-0000-0000-00009D190000}"/>
    <cellStyle name="20 % - Accent2 4 5 5" xfId="17660" xr:uid="{00000000-0005-0000-0000-00009E190000}"/>
    <cellStyle name="20 % - Accent2 4 5 6" xfId="24058" xr:uid="{00000000-0005-0000-0000-00009F190000}"/>
    <cellStyle name="20 % - Accent2 4 5 7" xfId="30442" xr:uid="{00000000-0005-0000-0000-0000A0190000}"/>
    <cellStyle name="20 % - Accent2 4 5 8" xfId="37775" xr:uid="{00000000-0005-0000-0000-0000A1190000}"/>
    <cellStyle name="20 % - Accent2 4 5 9" xfId="48050" xr:uid="{00000000-0005-0000-0000-0000A2190000}"/>
    <cellStyle name="20 % - Accent2 4 6" xfId="1511" xr:uid="{00000000-0005-0000-0000-0000A3190000}"/>
    <cellStyle name="20 % - Accent2 4 6 2" xfId="7930" xr:uid="{00000000-0005-0000-0000-0000A4190000}"/>
    <cellStyle name="20 % - Accent2 4 6 2 2" xfId="14328" xr:uid="{00000000-0005-0000-0000-0000A5190000}"/>
    <cellStyle name="20 % - Accent2 4 6 2 2 2" xfId="42894" xr:uid="{00000000-0005-0000-0000-0000A6190000}"/>
    <cellStyle name="20 % - Accent2 4 6 2 2 3" xfId="53169" xr:uid="{00000000-0005-0000-0000-0000A7190000}"/>
    <cellStyle name="20 % - Accent2 4 6 2 3" xfId="20726" xr:uid="{00000000-0005-0000-0000-0000A8190000}"/>
    <cellStyle name="20 % - Accent2 4 6 2 4" xfId="27124" xr:uid="{00000000-0005-0000-0000-0000A9190000}"/>
    <cellStyle name="20 % - Accent2 4 6 2 5" xfId="34222" xr:uid="{00000000-0005-0000-0000-0000AA190000}"/>
    <cellStyle name="20 % - Accent2 4 6 2 6" xfId="37778" xr:uid="{00000000-0005-0000-0000-0000AB190000}"/>
    <cellStyle name="20 % - Accent2 4 6 2 7" xfId="48053" xr:uid="{00000000-0005-0000-0000-0000AC190000}"/>
    <cellStyle name="20 % - Accent2 4 6 3" xfId="5088" xr:uid="{00000000-0005-0000-0000-0000AD190000}"/>
    <cellStyle name="20 % - Accent2 4 6 3 2" xfId="42893" xr:uid="{00000000-0005-0000-0000-0000AE190000}"/>
    <cellStyle name="20 % - Accent2 4 6 3 3" xfId="53168" xr:uid="{00000000-0005-0000-0000-0000AF190000}"/>
    <cellStyle name="20 % - Accent2 4 6 4" xfId="11486" xr:uid="{00000000-0005-0000-0000-0000B0190000}"/>
    <cellStyle name="20 % - Accent2 4 6 5" xfId="17884" xr:uid="{00000000-0005-0000-0000-0000B1190000}"/>
    <cellStyle name="20 % - Accent2 4 6 6" xfId="24282" xr:uid="{00000000-0005-0000-0000-0000B2190000}"/>
    <cellStyle name="20 % - Accent2 4 6 7" xfId="30666" xr:uid="{00000000-0005-0000-0000-0000B3190000}"/>
    <cellStyle name="20 % - Accent2 4 6 8" xfId="37777" xr:uid="{00000000-0005-0000-0000-0000B4190000}"/>
    <cellStyle name="20 % - Accent2 4 6 9" xfId="48052" xr:uid="{00000000-0005-0000-0000-0000B5190000}"/>
    <cellStyle name="20 % - Accent2 4 7" xfId="1917" xr:uid="{00000000-0005-0000-0000-0000B6190000}"/>
    <cellStyle name="20 % - Accent2 4 7 2" xfId="8336" xr:uid="{00000000-0005-0000-0000-0000B7190000}"/>
    <cellStyle name="20 % - Accent2 4 7 2 2" xfId="14734" xr:uid="{00000000-0005-0000-0000-0000B8190000}"/>
    <cellStyle name="20 % - Accent2 4 7 2 2 2" xfId="42896" xr:uid="{00000000-0005-0000-0000-0000B9190000}"/>
    <cellStyle name="20 % - Accent2 4 7 2 2 3" xfId="53171" xr:uid="{00000000-0005-0000-0000-0000BA190000}"/>
    <cellStyle name="20 % - Accent2 4 7 2 3" xfId="21132" xr:uid="{00000000-0005-0000-0000-0000BB190000}"/>
    <cellStyle name="20 % - Accent2 4 7 2 4" xfId="27530" xr:uid="{00000000-0005-0000-0000-0000BC190000}"/>
    <cellStyle name="20 % - Accent2 4 7 2 5" xfId="34628" xr:uid="{00000000-0005-0000-0000-0000BD190000}"/>
    <cellStyle name="20 % - Accent2 4 7 2 6" xfId="37780" xr:uid="{00000000-0005-0000-0000-0000BE190000}"/>
    <cellStyle name="20 % - Accent2 4 7 2 7" xfId="48055" xr:uid="{00000000-0005-0000-0000-0000BF190000}"/>
    <cellStyle name="20 % - Accent2 4 7 3" xfId="5494" xr:uid="{00000000-0005-0000-0000-0000C0190000}"/>
    <cellStyle name="20 % - Accent2 4 7 3 2" xfId="42895" xr:uid="{00000000-0005-0000-0000-0000C1190000}"/>
    <cellStyle name="20 % - Accent2 4 7 3 3" xfId="53170" xr:uid="{00000000-0005-0000-0000-0000C2190000}"/>
    <cellStyle name="20 % - Accent2 4 7 4" xfId="11892" xr:uid="{00000000-0005-0000-0000-0000C3190000}"/>
    <cellStyle name="20 % - Accent2 4 7 5" xfId="18290" xr:uid="{00000000-0005-0000-0000-0000C4190000}"/>
    <cellStyle name="20 % - Accent2 4 7 6" xfId="24688" xr:uid="{00000000-0005-0000-0000-0000C5190000}"/>
    <cellStyle name="20 % - Accent2 4 7 7" xfId="31072" xr:uid="{00000000-0005-0000-0000-0000C6190000}"/>
    <cellStyle name="20 % - Accent2 4 7 8" xfId="37779" xr:uid="{00000000-0005-0000-0000-0000C7190000}"/>
    <cellStyle name="20 % - Accent2 4 7 9" xfId="48054" xr:uid="{00000000-0005-0000-0000-0000C8190000}"/>
    <cellStyle name="20 % - Accent2 4 8" xfId="2323" xr:uid="{00000000-0005-0000-0000-0000C9190000}"/>
    <cellStyle name="20 % - Accent2 4 8 2" xfId="8742" xr:uid="{00000000-0005-0000-0000-0000CA190000}"/>
    <cellStyle name="20 % - Accent2 4 8 2 2" xfId="15140" xr:uid="{00000000-0005-0000-0000-0000CB190000}"/>
    <cellStyle name="20 % - Accent2 4 8 2 2 2" xfId="42898" xr:uid="{00000000-0005-0000-0000-0000CC190000}"/>
    <cellStyle name="20 % - Accent2 4 8 2 2 3" xfId="53173" xr:uid="{00000000-0005-0000-0000-0000CD190000}"/>
    <cellStyle name="20 % - Accent2 4 8 2 3" xfId="21538" xr:uid="{00000000-0005-0000-0000-0000CE190000}"/>
    <cellStyle name="20 % - Accent2 4 8 2 4" xfId="27936" xr:uid="{00000000-0005-0000-0000-0000CF190000}"/>
    <cellStyle name="20 % - Accent2 4 8 2 5" xfId="35034" xr:uid="{00000000-0005-0000-0000-0000D0190000}"/>
    <cellStyle name="20 % - Accent2 4 8 2 6" xfId="37782" xr:uid="{00000000-0005-0000-0000-0000D1190000}"/>
    <cellStyle name="20 % - Accent2 4 8 2 7" xfId="48057" xr:uid="{00000000-0005-0000-0000-0000D2190000}"/>
    <cellStyle name="20 % - Accent2 4 8 3" xfId="5900" xr:uid="{00000000-0005-0000-0000-0000D3190000}"/>
    <cellStyle name="20 % - Accent2 4 8 3 2" xfId="42897" xr:uid="{00000000-0005-0000-0000-0000D4190000}"/>
    <cellStyle name="20 % - Accent2 4 8 3 3" xfId="53172" xr:uid="{00000000-0005-0000-0000-0000D5190000}"/>
    <cellStyle name="20 % - Accent2 4 8 4" xfId="12298" xr:uid="{00000000-0005-0000-0000-0000D6190000}"/>
    <cellStyle name="20 % - Accent2 4 8 5" xfId="18696" xr:uid="{00000000-0005-0000-0000-0000D7190000}"/>
    <cellStyle name="20 % - Accent2 4 8 6" xfId="25094" xr:uid="{00000000-0005-0000-0000-0000D8190000}"/>
    <cellStyle name="20 % - Accent2 4 8 7" xfId="31478" xr:uid="{00000000-0005-0000-0000-0000D9190000}"/>
    <cellStyle name="20 % - Accent2 4 8 8" xfId="37781" xr:uid="{00000000-0005-0000-0000-0000DA190000}"/>
    <cellStyle name="20 % - Accent2 4 8 9" xfId="48056" xr:uid="{00000000-0005-0000-0000-0000DB190000}"/>
    <cellStyle name="20 % - Accent2 4 9" xfId="3023" xr:uid="{00000000-0005-0000-0000-0000DC190000}"/>
    <cellStyle name="20 % - Accent2 4 9 2" xfId="9442" xr:uid="{00000000-0005-0000-0000-0000DD190000}"/>
    <cellStyle name="20 % - Accent2 4 9 2 2" xfId="15840" xr:uid="{00000000-0005-0000-0000-0000DE190000}"/>
    <cellStyle name="20 % - Accent2 4 9 2 2 2" xfId="42900" xr:uid="{00000000-0005-0000-0000-0000DF190000}"/>
    <cellStyle name="20 % - Accent2 4 9 2 2 3" xfId="53175" xr:uid="{00000000-0005-0000-0000-0000E0190000}"/>
    <cellStyle name="20 % - Accent2 4 9 2 3" xfId="22238" xr:uid="{00000000-0005-0000-0000-0000E1190000}"/>
    <cellStyle name="20 % - Accent2 4 9 2 4" xfId="28636" xr:uid="{00000000-0005-0000-0000-0000E2190000}"/>
    <cellStyle name="20 % - Accent2 4 9 2 5" xfId="35734" xr:uid="{00000000-0005-0000-0000-0000E3190000}"/>
    <cellStyle name="20 % - Accent2 4 9 2 6" xfId="37784" xr:uid="{00000000-0005-0000-0000-0000E4190000}"/>
    <cellStyle name="20 % - Accent2 4 9 2 7" xfId="48059" xr:uid="{00000000-0005-0000-0000-0000E5190000}"/>
    <cellStyle name="20 % - Accent2 4 9 3" xfId="6600" xr:uid="{00000000-0005-0000-0000-0000E6190000}"/>
    <cellStyle name="20 % - Accent2 4 9 3 2" xfId="42899" xr:uid="{00000000-0005-0000-0000-0000E7190000}"/>
    <cellStyle name="20 % - Accent2 4 9 3 3" xfId="53174" xr:uid="{00000000-0005-0000-0000-0000E8190000}"/>
    <cellStyle name="20 % - Accent2 4 9 4" xfId="12998" xr:uid="{00000000-0005-0000-0000-0000E9190000}"/>
    <cellStyle name="20 % - Accent2 4 9 5" xfId="19396" xr:uid="{00000000-0005-0000-0000-0000EA190000}"/>
    <cellStyle name="20 % - Accent2 4 9 6" xfId="25794" xr:uid="{00000000-0005-0000-0000-0000EB190000}"/>
    <cellStyle name="20 % - Accent2 4 9 7" xfId="32178" xr:uid="{00000000-0005-0000-0000-0000EC190000}"/>
    <cellStyle name="20 % - Accent2 4 9 8" xfId="37783" xr:uid="{00000000-0005-0000-0000-0000ED190000}"/>
    <cellStyle name="20 % - Accent2 4 9 9" xfId="48058" xr:uid="{00000000-0005-0000-0000-0000EE190000}"/>
    <cellStyle name="20 % - Accent2 5" xfId="194" xr:uid="{00000000-0005-0000-0000-0000EF190000}"/>
    <cellStyle name="20 % - Accent2 5 10" xfId="7398" xr:uid="{00000000-0005-0000-0000-0000F0190000}"/>
    <cellStyle name="20 % - Accent2 5 10 2" xfId="13796" xr:uid="{00000000-0005-0000-0000-0000F1190000}"/>
    <cellStyle name="20 % - Accent2 5 10 2 2" xfId="42902" xr:uid="{00000000-0005-0000-0000-0000F2190000}"/>
    <cellStyle name="20 % - Accent2 5 10 2 2 2" xfId="53177" xr:uid="{00000000-0005-0000-0000-0000F3190000}"/>
    <cellStyle name="20 % - Accent2 5 10 2 3" xfId="37786" xr:uid="{00000000-0005-0000-0000-0000F4190000}"/>
    <cellStyle name="20 % - Accent2 5 10 2 4" xfId="48061" xr:uid="{00000000-0005-0000-0000-0000F5190000}"/>
    <cellStyle name="20 % - Accent2 5 10 3" xfId="20194" xr:uid="{00000000-0005-0000-0000-0000F6190000}"/>
    <cellStyle name="20 % - Accent2 5 10 3 2" xfId="42901" xr:uid="{00000000-0005-0000-0000-0000F7190000}"/>
    <cellStyle name="20 % - Accent2 5 10 3 3" xfId="53176" xr:uid="{00000000-0005-0000-0000-0000F8190000}"/>
    <cellStyle name="20 % - Accent2 5 10 4" xfId="26592" xr:uid="{00000000-0005-0000-0000-0000F9190000}"/>
    <cellStyle name="20 % - Accent2 5 10 5" xfId="32906" xr:uid="{00000000-0005-0000-0000-0000FA190000}"/>
    <cellStyle name="20 % - Accent2 5 10 6" xfId="37785" xr:uid="{00000000-0005-0000-0000-0000FB190000}"/>
    <cellStyle name="20 % - Accent2 5 10 7" xfId="48060" xr:uid="{00000000-0005-0000-0000-0000FC190000}"/>
    <cellStyle name="20 % - Accent2 5 11" xfId="3771" xr:uid="{00000000-0005-0000-0000-0000FD190000}"/>
    <cellStyle name="20 % - Accent2 5 11 2" xfId="36420" xr:uid="{00000000-0005-0000-0000-0000FE190000}"/>
    <cellStyle name="20 % - Accent2 5 11 2 2" xfId="42903" xr:uid="{00000000-0005-0000-0000-0000FF190000}"/>
    <cellStyle name="20 % - Accent2 5 11 2 3" xfId="53178" xr:uid="{00000000-0005-0000-0000-0000001A0000}"/>
    <cellStyle name="20 % - Accent2 5 11 3" xfId="37787" xr:uid="{00000000-0005-0000-0000-0000011A0000}"/>
    <cellStyle name="20 % - Accent2 5 11 4" xfId="48062" xr:uid="{00000000-0005-0000-0000-0000021A0000}"/>
    <cellStyle name="20 % - Accent2 5 12" xfId="10170" xr:uid="{00000000-0005-0000-0000-0000031A0000}"/>
    <cellStyle name="20 % - Accent2 5 12 2" xfId="42904" xr:uid="{00000000-0005-0000-0000-0000041A0000}"/>
    <cellStyle name="20 % - Accent2 5 12 2 2" xfId="53179" xr:uid="{00000000-0005-0000-0000-0000051A0000}"/>
    <cellStyle name="20 % - Accent2 5 12 3" xfId="37788" xr:uid="{00000000-0005-0000-0000-0000061A0000}"/>
    <cellStyle name="20 % - Accent2 5 12 4" xfId="48063" xr:uid="{00000000-0005-0000-0000-0000071A0000}"/>
    <cellStyle name="20 % - Accent2 5 13" xfId="16568" xr:uid="{00000000-0005-0000-0000-0000081A0000}"/>
    <cellStyle name="20 % - Accent2 5 13 2" xfId="42905" xr:uid="{00000000-0005-0000-0000-0000091A0000}"/>
    <cellStyle name="20 % - Accent2 5 13 2 2" xfId="53180" xr:uid="{00000000-0005-0000-0000-00000A1A0000}"/>
    <cellStyle name="20 % - Accent2 5 13 3" xfId="37789" xr:uid="{00000000-0005-0000-0000-00000B1A0000}"/>
    <cellStyle name="20 % - Accent2 5 13 4" xfId="48064" xr:uid="{00000000-0005-0000-0000-00000C1A0000}"/>
    <cellStyle name="20 % - Accent2 5 14" xfId="22966" xr:uid="{00000000-0005-0000-0000-00000D1A0000}"/>
    <cellStyle name="20 % - Accent2 5 14 2" xfId="42114" xr:uid="{00000000-0005-0000-0000-00000E1A0000}"/>
    <cellStyle name="20 % - Accent2 5 14 2 2" xfId="52389" xr:uid="{00000000-0005-0000-0000-00000F1A0000}"/>
    <cellStyle name="20 % - Accent2 5 14 3" xfId="36997" xr:uid="{00000000-0005-0000-0000-0000101A0000}"/>
    <cellStyle name="20 % - Accent2 5 14 4" xfId="47273" xr:uid="{00000000-0005-0000-0000-0000111A0000}"/>
    <cellStyle name="20 % - Accent2 5 15" xfId="29350" xr:uid="{00000000-0005-0000-0000-0000121A0000}"/>
    <cellStyle name="20 % - Accent2 5 15 2" xfId="41854" xr:uid="{00000000-0005-0000-0000-0000131A0000}"/>
    <cellStyle name="20 % - Accent2 5 15 3" xfId="52129" xr:uid="{00000000-0005-0000-0000-0000141A0000}"/>
    <cellStyle name="20 % - Accent2 5 16" xfId="36734" xr:uid="{00000000-0005-0000-0000-0000151A0000}"/>
    <cellStyle name="20 % - Accent2 5 17" xfId="47013" xr:uid="{00000000-0005-0000-0000-0000161A0000}"/>
    <cellStyle name="20 % - Accent2 5 2" xfId="362" xr:uid="{00000000-0005-0000-0000-0000171A0000}"/>
    <cellStyle name="20 % - Accent2 5 2 10" xfId="10338" xr:uid="{00000000-0005-0000-0000-0000181A0000}"/>
    <cellStyle name="20 % - Accent2 5 2 10 2" xfId="42906" xr:uid="{00000000-0005-0000-0000-0000191A0000}"/>
    <cellStyle name="20 % - Accent2 5 2 10 2 2" xfId="53181" xr:uid="{00000000-0005-0000-0000-00001A1A0000}"/>
    <cellStyle name="20 % - Accent2 5 2 10 3" xfId="37790" xr:uid="{00000000-0005-0000-0000-00001B1A0000}"/>
    <cellStyle name="20 % - Accent2 5 2 10 4" xfId="48065" xr:uid="{00000000-0005-0000-0000-00001C1A0000}"/>
    <cellStyle name="20 % - Accent2 5 2 11" xfId="16736" xr:uid="{00000000-0005-0000-0000-00001D1A0000}"/>
    <cellStyle name="20 % - Accent2 5 2 11 2" xfId="42907" xr:uid="{00000000-0005-0000-0000-00001E1A0000}"/>
    <cellStyle name="20 % - Accent2 5 2 11 2 2" xfId="53182" xr:uid="{00000000-0005-0000-0000-00001F1A0000}"/>
    <cellStyle name="20 % - Accent2 5 2 11 3" xfId="37791" xr:uid="{00000000-0005-0000-0000-0000201A0000}"/>
    <cellStyle name="20 % - Accent2 5 2 11 4" xfId="48066" xr:uid="{00000000-0005-0000-0000-0000211A0000}"/>
    <cellStyle name="20 % - Accent2 5 2 12" xfId="23134" xr:uid="{00000000-0005-0000-0000-0000221A0000}"/>
    <cellStyle name="20 % - Accent2 5 2 12 2" xfId="42229" xr:uid="{00000000-0005-0000-0000-0000231A0000}"/>
    <cellStyle name="20 % - Accent2 5 2 12 2 2" xfId="52504" xr:uid="{00000000-0005-0000-0000-0000241A0000}"/>
    <cellStyle name="20 % - Accent2 5 2 12 3" xfId="37113" xr:uid="{00000000-0005-0000-0000-0000251A0000}"/>
    <cellStyle name="20 % - Accent2 5 2 12 4" xfId="47388" xr:uid="{00000000-0005-0000-0000-0000261A0000}"/>
    <cellStyle name="20 % - Accent2 5 2 13" xfId="29518" xr:uid="{00000000-0005-0000-0000-0000271A0000}"/>
    <cellStyle name="20 % - Accent2 5 2 13 2" xfId="42022" xr:uid="{00000000-0005-0000-0000-0000281A0000}"/>
    <cellStyle name="20 % - Accent2 5 2 13 3" xfId="52297" xr:uid="{00000000-0005-0000-0000-0000291A0000}"/>
    <cellStyle name="20 % - Accent2 5 2 14" xfId="36902" xr:uid="{00000000-0005-0000-0000-00002A1A0000}"/>
    <cellStyle name="20 % - Accent2 5 2 15" xfId="47181" xr:uid="{00000000-0005-0000-0000-00002B1A0000}"/>
    <cellStyle name="20 % - Accent2 5 2 2" xfId="726" xr:uid="{00000000-0005-0000-0000-00002C1A0000}"/>
    <cellStyle name="20 % - Accent2 5 2 2 10" xfId="29882" xr:uid="{00000000-0005-0000-0000-00002D1A0000}"/>
    <cellStyle name="20 % - Accent2 5 2 2 11" xfId="37792" xr:uid="{00000000-0005-0000-0000-00002E1A0000}"/>
    <cellStyle name="20 % - Accent2 5 2 2 12" xfId="48067" xr:uid="{00000000-0005-0000-0000-00002F1A0000}"/>
    <cellStyle name="20 % - Accent2 5 2 2 2" xfId="2869" xr:uid="{00000000-0005-0000-0000-0000301A0000}"/>
    <cellStyle name="20 % - Accent2 5 2 2 2 2" xfId="9288" xr:uid="{00000000-0005-0000-0000-0000311A0000}"/>
    <cellStyle name="20 % - Accent2 5 2 2 2 2 2" xfId="15686" xr:uid="{00000000-0005-0000-0000-0000321A0000}"/>
    <cellStyle name="20 % - Accent2 5 2 2 2 2 3" xfId="22084" xr:uid="{00000000-0005-0000-0000-0000331A0000}"/>
    <cellStyle name="20 % - Accent2 5 2 2 2 2 4" xfId="28482" xr:uid="{00000000-0005-0000-0000-0000341A0000}"/>
    <cellStyle name="20 % - Accent2 5 2 2 2 2 5" xfId="35580" xr:uid="{00000000-0005-0000-0000-0000351A0000}"/>
    <cellStyle name="20 % - Accent2 5 2 2 2 2 6" xfId="42909" xr:uid="{00000000-0005-0000-0000-0000361A0000}"/>
    <cellStyle name="20 % - Accent2 5 2 2 2 2 7" xfId="53184" xr:uid="{00000000-0005-0000-0000-0000371A0000}"/>
    <cellStyle name="20 % - Accent2 5 2 2 2 3" xfId="6446" xr:uid="{00000000-0005-0000-0000-0000381A0000}"/>
    <cellStyle name="20 % - Accent2 5 2 2 2 4" xfId="12844" xr:uid="{00000000-0005-0000-0000-0000391A0000}"/>
    <cellStyle name="20 % - Accent2 5 2 2 2 5" xfId="19242" xr:uid="{00000000-0005-0000-0000-00003A1A0000}"/>
    <cellStyle name="20 % - Accent2 5 2 2 2 6" xfId="25640" xr:uid="{00000000-0005-0000-0000-00003B1A0000}"/>
    <cellStyle name="20 % - Accent2 5 2 2 2 7" xfId="32024" xr:uid="{00000000-0005-0000-0000-00003C1A0000}"/>
    <cellStyle name="20 % - Accent2 5 2 2 2 8" xfId="37793" xr:uid="{00000000-0005-0000-0000-00003D1A0000}"/>
    <cellStyle name="20 % - Accent2 5 2 2 2 9" xfId="48068" xr:uid="{00000000-0005-0000-0000-00003E1A0000}"/>
    <cellStyle name="20 % - Accent2 5 2 2 3" xfId="3569" xr:uid="{00000000-0005-0000-0000-00003F1A0000}"/>
    <cellStyle name="20 % - Accent2 5 2 2 3 2" xfId="9988" xr:uid="{00000000-0005-0000-0000-0000401A0000}"/>
    <cellStyle name="20 % - Accent2 5 2 2 3 2 2" xfId="16386" xr:uid="{00000000-0005-0000-0000-0000411A0000}"/>
    <cellStyle name="20 % - Accent2 5 2 2 3 2 3" xfId="22784" xr:uid="{00000000-0005-0000-0000-0000421A0000}"/>
    <cellStyle name="20 % - Accent2 5 2 2 3 2 4" xfId="29182" xr:uid="{00000000-0005-0000-0000-0000431A0000}"/>
    <cellStyle name="20 % - Accent2 5 2 2 3 2 5" xfId="36280" xr:uid="{00000000-0005-0000-0000-0000441A0000}"/>
    <cellStyle name="20 % - Accent2 5 2 2 3 3" xfId="7146" xr:uid="{00000000-0005-0000-0000-0000451A0000}"/>
    <cellStyle name="20 % - Accent2 5 2 2 3 4" xfId="13544" xr:uid="{00000000-0005-0000-0000-0000461A0000}"/>
    <cellStyle name="20 % - Accent2 5 2 2 3 5" xfId="19942" xr:uid="{00000000-0005-0000-0000-0000471A0000}"/>
    <cellStyle name="20 % - Accent2 5 2 2 3 6" xfId="26340" xr:uid="{00000000-0005-0000-0000-0000481A0000}"/>
    <cellStyle name="20 % - Accent2 5 2 2 3 7" xfId="32724" xr:uid="{00000000-0005-0000-0000-0000491A0000}"/>
    <cellStyle name="20 % - Accent2 5 2 2 3 8" xfId="42908" xr:uid="{00000000-0005-0000-0000-00004A1A0000}"/>
    <cellStyle name="20 % - Accent2 5 2 2 3 9" xfId="53183" xr:uid="{00000000-0005-0000-0000-00004B1A0000}"/>
    <cellStyle name="20 % - Accent2 5 2 2 4" xfId="1385" xr:uid="{00000000-0005-0000-0000-00004C1A0000}"/>
    <cellStyle name="20 % - Accent2 5 2 2 4 2" xfId="4962" xr:uid="{00000000-0005-0000-0000-00004D1A0000}"/>
    <cellStyle name="20 % - Accent2 5 2 2 4 2 2" xfId="34096" xr:uid="{00000000-0005-0000-0000-00004E1A0000}"/>
    <cellStyle name="20 % - Accent2 5 2 2 4 3" xfId="11360" xr:uid="{00000000-0005-0000-0000-00004F1A0000}"/>
    <cellStyle name="20 % - Accent2 5 2 2 4 4" xfId="17758" xr:uid="{00000000-0005-0000-0000-0000501A0000}"/>
    <cellStyle name="20 % - Accent2 5 2 2 4 5" xfId="24156" xr:uid="{00000000-0005-0000-0000-0000511A0000}"/>
    <cellStyle name="20 % - Accent2 5 2 2 4 6" xfId="30540" xr:uid="{00000000-0005-0000-0000-0000521A0000}"/>
    <cellStyle name="20 % - Accent2 5 2 2 5" xfId="7804" xr:uid="{00000000-0005-0000-0000-0000531A0000}"/>
    <cellStyle name="20 % - Accent2 5 2 2 5 2" xfId="14202" xr:uid="{00000000-0005-0000-0000-0000541A0000}"/>
    <cellStyle name="20 % - Accent2 5 2 2 5 3" xfId="20600" xr:uid="{00000000-0005-0000-0000-0000551A0000}"/>
    <cellStyle name="20 % - Accent2 5 2 2 5 4" xfId="26998" xr:uid="{00000000-0005-0000-0000-0000561A0000}"/>
    <cellStyle name="20 % - Accent2 5 2 2 5 5" xfId="33438" xr:uid="{00000000-0005-0000-0000-0000571A0000}"/>
    <cellStyle name="20 % - Accent2 5 2 2 6" xfId="4303" xr:uid="{00000000-0005-0000-0000-0000581A0000}"/>
    <cellStyle name="20 % - Accent2 5 2 2 7" xfId="10702" xr:uid="{00000000-0005-0000-0000-0000591A0000}"/>
    <cellStyle name="20 % - Accent2 5 2 2 8" xfId="17100" xr:uid="{00000000-0005-0000-0000-00005A1A0000}"/>
    <cellStyle name="20 % - Accent2 5 2 2 9" xfId="23498" xr:uid="{00000000-0005-0000-0000-00005B1A0000}"/>
    <cellStyle name="20 % - Accent2 5 2 3" xfId="1693" xr:uid="{00000000-0005-0000-0000-00005C1A0000}"/>
    <cellStyle name="20 % - Accent2 5 2 3 2" xfId="8112" xr:uid="{00000000-0005-0000-0000-00005D1A0000}"/>
    <cellStyle name="20 % - Accent2 5 2 3 2 2" xfId="14510" xr:uid="{00000000-0005-0000-0000-00005E1A0000}"/>
    <cellStyle name="20 % - Accent2 5 2 3 2 2 2" xfId="42911" xr:uid="{00000000-0005-0000-0000-00005F1A0000}"/>
    <cellStyle name="20 % - Accent2 5 2 3 2 2 3" xfId="53186" xr:uid="{00000000-0005-0000-0000-0000601A0000}"/>
    <cellStyle name="20 % - Accent2 5 2 3 2 3" xfId="20908" xr:uid="{00000000-0005-0000-0000-0000611A0000}"/>
    <cellStyle name="20 % - Accent2 5 2 3 2 4" xfId="27306" xr:uid="{00000000-0005-0000-0000-0000621A0000}"/>
    <cellStyle name="20 % - Accent2 5 2 3 2 5" xfId="34404" xr:uid="{00000000-0005-0000-0000-0000631A0000}"/>
    <cellStyle name="20 % - Accent2 5 2 3 2 6" xfId="37795" xr:uid="{00000000-0005-0000-0000-0000641A0000}"/>
    <cellStyle name="20 % - Accent2 5 2 3 2 7" xfId="48070" xr:uid="{00000000-0005-0000-0000-0000651A0000}"/>
    <cellStyle name="20 % - Accent2 5 2 3 3" xfId="5270" xr:uid="{00000000-0005-0000-0000-0000661A0000}"/>
    <cellStyle name="20 % - Accent2 5 2 3 3 2" xfId="42910" xr:uid="{00000000-0005-0000-0000-0000671A0000}"/>
    <cellStyle name="20 % - Accent2 5 2 3 3 3" xfId="53185" xr:uid="{00000000-0005-0000-0000-0000681A0000}"/>
    <cellStyle name="20 % - Accent2 5 2 3 4" xfId="11668" xr:uid="{00000000-0005-0000-0000-0000691A0000}"/>
    <cellStyle name="20 % - Accent2 5 2 3 5" xfId="18066" xr:uid="{00000000-0005-0000-0000-00006A1A0000}"/>
    <cellStyle name="20 % - Accent2 5 2 3 6" xfId="24464" xr:uid="{00000000-0005-0000-0000-00006B1A0000}"/>
    <cellStyle name="20 % - Accent2 5 2 3 7" xfId="30848" xr:uid="{00000000-0005-0000-0000-00006C1A0000}"/>
    <cellStyle name="20 % - Accent2 5 2 3 8" xfId="37794" xr:uid="{00000000-0005-0000-0000-00006D1A0000}"/>
    <cellStyle name="20 % - Accent2 5 2 3 9" xfId="48069" xr:uid="{00000000-0005-0000-0000-00006E1A0000}"/>
    <cellStyle name="20 % - Accent2 5 2 4" xfId="2099" xr:uid="{00000000-0005-0000-0000-00006F1A0000}"/>
    <cellStyle name="20 % - Accent2 5 2 4 2" xfId="8518" xr:uid="{00000000-0005-0000-0000-0000701A0000}"/>
    <cellStyle name="20 % - Accent2 5 2 4 2 2" xfId="14916" xr:uid="{00000000-0005-0000-0000-0000711A0000}"/>
    <cellStyle name="20 % - Accent2 5 2 4 2 2 2" xfId="42913" xr:uid="{00000000-0005-0000-0000-0000721A0000}"/>
    <cellStyle name="20 % - Accent2 5 2 4 2 2 3" xfId="53188" xr:uid="{00000000-0005-0000-0000-0000731A0000}"/>
    <cellStyle name="20 % - Accent2 5 2 4 2 3" xfId="21314" xr:uid="{00000000-0005-0000-0000-0000741A0000}"/>
    <cellStyle name="20 % - Accent2 5 2 4 2 4" xfId="27712" xr:uid="{00000000-0005-0000-0000-0000751A0000}"/>
    <cellStyle name="20 % - Accent2 5 2 4 2 5" xfId="34810" xr:uid="{00000000-0005-0000-0000-0000761A0000}"/>
    <cellStyle name="20 % - Accent2 5 2 4 2 6" xfId="37797" xr:uid="{00000000-0005-0000-0000-0000771A0000}"/>
    <cellStyle name="20 % - Accent2 5 2 4 2 7" xfId="48072" xr:uid="{00000000-0005-0000-0000-0000781A0000}"/>
    <cellStyle name="20 % - Accent2 5 2 4 3" xfId="5676" xr:uid="{00000000-0005-0000-0000-0000791A0000}"/>
    <cellStyle name="20 % - Accent2 5 2 4 3 2" xfId="42912" xr:uid="{00000000-0005-0000-0000-00007A1A0000}"/>
    <cellStyle name="20 % - Accent2 5 2 4 3 3" xfId="53187" xr:uid="{00000000-0005-0000-0000-00007B1A0000}"/>
    <cellStyle name="20 % - Accent2 5 2 4 4" xfId="12074" xr:uid="{00000000-0005-0000-0000-00007C1A0000}"/>
    <cellStyle name="20 % - Accent2 5 2 4 5" xfId="18472" xr:uid="{00000000-0005-0000-0000-00007D1A0000}"/>
    <cellStyle name="20 % - Accent2 5 2 4 6" xfId="24870" xr:uid="{00000000-0005-0000-0000-00007E1A0000}"/>
    <cellStyle name="20 % - Accent2 5 2 4 7" xfId="31254" xr:uid="{00000000-0005-0000-0000-00007F1A0000}"/>
    <cellStyle name="20 % - Accent2 5 2 4 8" xfId="37796" xr:uid="{00000000-0005-0000-0000-0000801A0000}"/>
    <cellStyle name="20 % - Accent2 5 2 4 9" xfId="48071" xr:uid="{00000000-0005-0000-0000-0000811A0000}"/>
    <cellStyle name="20 % - Accent2 5 2 5" xfId="2505" xr:uid="{00000000-0005-0000-0000-0000821A0000}"/>
    <cellStyle name="20 % - Accent2 5 2 5 2" xfId="8924" xr:uid="{00000000-0005-0000-0000-0000831A0000}"/>
    <cellStyle name="20 % - Accent2 5 2 5 2 2" xfId="15322" xr:uid="{00000000-0005-0000-0000-0000841A0000}"/>
    <cellStyle name="20 % - Accent2 5 2 5 2 2 2" xfId="42915" xr:uid="{00000000-0005-0000-0000-0000851A0000}"/>
    <cellStyle name="20 % - Accent2 5 2 5 2 2 3" xfId="53190" xr:uid="{00000000-0005-0000-0000-0000861A0000}"/>
    <cellStyle name="20 % - Accent2 5 2 5 2 3" xfId="21720" xr:uid="{00000000-0005-0000-0000-0000871A0000}"/>
    <cellStyle name="20 % - Accent2 5 2 5 2 4" xfId="28118" xr:uid="{00000000-0005-0000-0000-0000881A0000}"/>
    <cellStyle name="20 % - Accent2 5 2 5 2 5" xfId="35216" xr:uid="{00000000-0005-0000-0000-0000891A0000}"/>
    <cellStyle name="20 % - Accent2 5 2 5 2 6" xfId="37799" xr:uid="{00000000-0005-0000-0000-00008A1A0000}"/>
    <cellStyle name="20 % - Accent2 5 2 5 2 7" xfId="48074" xr:uid="{00000000-0005-0000-0000-00008B1A0000}"/>
    <cellStyle name="20 % - Accent2 5 2 5 3" xfId="6082" xr:uid="{00000000-0005-0000-0000-00008C1A0000}"/>
    <cellStyle name="20 % - Accent2 5 2 5 3 2" xfId="42914" xr:uid="{00000000-0005-0000-0000-00008D1A0000}"/>
    <cellStyle name="20 % - Accent2 5 2 5 3 3" xfId="53189" xr:uid="{00000000-0005-0000-0000-00008E1A0000}"/>
    <cellStyle name="20 % - Accent2 5 2 5 4" xfId="12480" xr:uid="{00000000-0005-0000-0000-00008F1A0000}"/>
    <cellStyle name="20 % - Accent2 5 2 5 5" xfId="18878" xr:uid="{00000000-0005-0000-0000-0000901A0000}"/>
    <cellStyle name="20 % - Accent2 5 2 5 6" xfId="25276" xr:uid="{00000000-0005-0000-0000-0000911A0000}"/>
    <cellStyle name="20 % - Accent2 5 2 5 7" xfId="31660" xr:uid="{00000000-0005-0000-0000-0000921A0000}"/>
    <cellStyle name="20 % - Accent2 5 2 5 8" xfId="37798" xr:uid="{00000000-0005-0000-0000-0000931A0000}"/>
    <cellStyle name="20 % - Accent2 5 2 5 9" xfId="48073" xr:uid="{00000000-0005-0000-0000-0000941A0000}"/>
    <cellStyle name="20 % - Accent2 5 2 6" xfId="3205" xr:uid="{00000000-0005-0000-0000-0000951A0000}"/>
    <cellStyle name="20 % - Accent2 5 2 6 2" xfId="9624" xr:uid="{00000000-0005-0000-0000-0000961A0000}"/>
    <cellStyle name="20 % - Accent2 5 2 6 2 2" xfId="16022" xr:uid="{00000000-0005-0000-0000-0000971A0000}"/>
    <cellStyle name="20 % - Accent2 5 2 6 2 2 2" xfId="42917" xr:uid="{00000000-0005-0000-0000-0000981A0000}"/>
    <cellStyle name="20 % - Accent2 5 2 6 2 2 3" xfId="53192" xr:uid="{00000000-0005-0000-0000-0000991A0000}"/>
    <cellStyle name="20 % - Accent2 5 2 6 2 3" xfId="22420" xr:uid="{00000000-0005-0000-0000-00009A1A0000}"/>
    <cellStyle name="20 % - Accent2 5 2 6 2 4" xfId="28818" xr:uid="{00000000-0005-0000-0000-00009B1A0000}"/>
    <cellStyle name="20 % - Accent2 5 2 6 2 5" xfId="35916" xr:uid="{00000000-0005-0000-0000-00009C1A0000}"/>
    <cellStyle name="20 % - Accent2 5 2 6 2 6" xfId="37801" xr:uid="{00000000-0005-0000-0000-00009D1A0000}"/>
    <cellStyle name="20 % - Accent2 5 2 6 2 7" xfId="48076" xr:uid="{00000000-0005-0000-0000-00009E1A0000}"/>
    <cellStyle name="20 % - Accent2 5 2 6 3" xfId="6782" xr:uid="{00000000-0005-0000-0000-00009F1A0000}"/>
    <cellStyle name="20 % - Accent2 5 2 6 3 2" xfId="42916" xr:uid="{00000000-0005-0000-0000-0000A01A0000}"/>
    <cellStyle name="20 % - Accent2 5 2 6 3 3" xfId="53191" xr:uid="{00000000-0005-0000-0000-0000A11A0000}"/>
    <cellStyle name="20 % - Accent2 5 2 6 4" xfId="13180" xr:uid="{00000000-0005-0000-0000-0000A21A0000}"/>
    <cellStyle name="20 % - Accent2 5 2 6 5" xfId="19578" xr:uid="{00000000-0005-0000-0000-0000A31A0000}"/>
    <cellStyle name="20 % - Accent2 5 2 6 6" xfId="25976" xr:uid="{00000000-0005-0000-0000-0000A41A0000}"/>
    <cellStyle name="20 % - Accent2 5 2 6 7" xfId="32360" xr:uid="{00000000-0005-0000-0000-0000A51A0000}"/>
    <cellStyle name="20 % - Accent2 5 2 6 8" xfId="37800" xr:uid="{00000000-0005-0000-0000-0000A61A0000}"/>
    <cellStyle name="20 % - Accent2 5 2 6 9" xfId="48075" xr:uid="{00000000-0005-0000-0000-0000A71A0000}"/>
    <cellStyle name="20 % - Accent2 5 2 7" xfId="1147" xr:uid="{00000000-0005-0000-0000-0000A81A0000}"/>
    <cellStyle name="20 % - Accent2 5 2 7 2" xfId="4724" xr:uid="{00000000-0005-0000-0000-0000A91A0000}"/>
    <cellStyle name="20 % - Accent2 5 2 7 2 2" xfId="33858" xr:uid="{00000000-0005-0000-0000-0000AA1A0000}"/>
    <cellStyle name="20 % - Accent2 5 2 7 2 2 2" xfId="42919" xr:uid="{00000000-0005-0000-0000-0000AB1A0000}"/>
    <cellStyle name="20 % - Accent2 5 2 7 2 2 3" xfId="53194" xr:uid="{00000000-0005-0000-0000-0000AC1A0000}"/>
    <cellStyle name="20 % - Accent2 5 2 7 2 3" xfId="37803" xr:uid="{00000000-0005-0000-0000-0000AD1A0000}"/>
    <cellStyle name="20 % - Accent2 5 2 7 2 4" xfId="48078" xr:uid="{00000000-0005-0000-0000-0000AE1A0000}"/>
    <cellStyle name="20 % - Accent2 5 2 7 3" xfId="11122" xr:uid="{00000000-0005-0000-0000-0000AF1A0000}"/>
    <cellStyle name="20 % - Accent2 5 2 7 3 2" xfId="42918" xr:uid="{00000000-0005-0000-0000-0000B01A0000}"/>
    <cellStyle name="20 % - Accent2 5 2 7 3 3" xfId="53193" xr:uid="{00000000-0005-0000-0000-0000B11A0000}"/>
    <cellStyle name="20 % - Accent2 5 2 7 4" xfId="17520" xr:uid="{00000000-0005-0000-0000-0000B21A0000}"/>
    <cellStyle name="20 % - Accent2 5 2 7 5" xfId="23918" xr:uid="{00000000-0005-0000-0000-0000B31A0000}"/>
    <cellStyle name="20 % - Accent2 5 2 7 6" xfId="30302" xr:uid="{00000000-0005-0000-0000-0000B41A0000}"/>
    <cellStyle name="20 % - Accent2 5 2 7 7" xfId="37802" xr:uid="{00000000-0005-0000-0000-0000B51A0000}"/>
    <cellStyle name="20 % - Accent2 5 2 7 8" xfId="48077" xr:uid="{00000000-0005-0000-0000-0000B61A0000}"/>
    <cellStyle name="20 % - Accent2 5 2 8" xfId="7566" xr:uid="{00000000-0005-0000-0000-0000B71A0000}"/>
    <cellStyle name="20 % - Accent2 5 2 8 2" xfId="13964" xr:uid="{00000000-0005-0000-0000-0000B81A0000}"/>
    <cellStyle name="20 % - Accent2 5 2 8 2 2" xfId="42921" xr:uid="{00000000-0005-0000-0000-0000B91A0000}"/>
    <cellStyle name="20 % - Accent2 5 2 8 2 2 2" xfId="53196" xr:uid="{00000000-0005-0000-0000-0000BA1A0000}"/>
    <cellStyle name="20 % - Accent2 5 2 8 2 3" xfId="37805" xr:uid="{00000000-0005-0000-0000-0000BB1A0000}"/>
    <cellStyle name="20 % - Accent2 5 2 8 2 4" xfId="48080" xr:uid="{00000000-0005-0000-0000-0000BC1A0000}"/>
    <cellStyle name="20 % - Accent2 5 2 8 3" xfId="20362" xr:uid="{00000000-0005-0000-0000-0000BD1A0000}"/>
    <cellStyle name="20 % - Accent2 5 2 8 3 2" xfId="42920" xr:uid="{00000000-0005-0000-0000-0000BE1A0000}"/>
    <cellStyle name="20 % - Accent2 5 2 8 3 3" xfId="53195" xr:uid="{00000000-0005-0000-0000-0000BF1A0000}"/>
    <cellStyle name="20 % - Accent2 5 2 8 4" xfId="26760" xr:uid="{00000000-0005-0000-0000-0000C01A0000}"/>
    <cellStyle name="20 % - Accent2 5 2 8 5" xfId="33074" xr:uid="{00000000-0005-0000-0000-0000C11A0000}"/>
    <cellStyle name="20 % - Accent2 5 2 8 6" xfId="37804" xr:uid="{00000000-0005-0000-0000-0000C21A0000}"/>
    <cellStyle name="20 % - Accent2 5 2 8 7" xfId="48079" xr:uid="{00000000-0005-0000-0000-0000C31A0000}"/>
    <cellStyle name="20 % - Accent2 5 2 9" xfId="3939" xr:uid="{00000000-0005-0000-0000-0000C41A0000}"/>
    <cellStyle name="20 % - Accent2 5 2 9 2" xfId="36588" xr:uid="{00000000-0005-0000-0000-0000C51A0000}"/>
    <cellStyle name="20 % - Accent2 5 2 9 2 2" xfId="42922" xr:uid="{00000000-0005-0000-0000-0000C61A0000}"/>
    <cellStyle name="20 % - Accent2 5 2 9 2 3" xfId="53197" xr:uid="{00000000-0005-0000-0000-0000C71A0000}"/>
    <cellStyle name="20 % - Accent2 5 2 9 3" xfId="37806" xr:uid="{00000000-0005-0000-0000-0000C81A0000}"/>
    <cellStyle name="20 % - Accent2 5 2 9 4" xfId="48081" xr:uid="{00000000-0005-0000-0000-0000C91A0000}"/>
    <cellStyle name="20 % - Accent2 5 3" xfId="278" xr:uid="{00000000-0005-0000-0000-0000CA1A0000}"/>
    <cellStyle name="20 % - Accent2 5 3 10" xfId="16652" xr:uid="{00000000-0005-0000-0000-0000CB1A0000}"/>
    <cellStyle name="20 % - Accent2 5 3 10 2" xfId="42230" xr:uid="{00000000-0005-0000-0000-0000CC1A0000}"/>
    <cellStyle name="20 % - Accent2 5 3 10 2 2" xfId="52505" xr:uid="{00000000-0005-0000-0000-0000CD1A0000}"/>
    <cellStyle name="20 % - Accent2 5 3 10 3" xfId="37114" xr:uid="{00000000-0005-0000-0000-0000CE1A0000}"/>
    <cellStyle name="20 % - Accent2 5 3 10 4" xfId="47389" xr:uid="{00000000-0005-0000-0000-0000CF1A0000}"/>
    <cellStyle name="20 % - Accent2 5 3 11" xfId="23050" xr:uid="{00000000-0005-0000-0000-0000D01A0000}"/>
    <cellStyle name="20 % - Accent2 5 3 11 2" xfId="41938" xr:uid="{00000000-0005-0000-0000-0000D11A0000}"/>
    <cellStyle name="20 % - Accent2 5 3 11 3" xfId="52213" xr:uid="{00000000-0005-0000-0000-0000D21A0000}"/>
    <cellStyle name="20 % - Accent2 5 3 12" xfId="29434" xr:uid="{00000000-0005-0000-0000-0000D31A0000}"/>
    <cellStyle name="20 % - Accent2 5 3 13" xfId="36818" xr:uid="{00000000-0005-0000-0000-0000D41A0000}"/>
    <cellStyle name="20 % - Accent2 5 3 14" xfId="47097" xr:uid="{00000000-0005-0000-0000-0000D51A0000}"/>
    <cellStyle name="20 % - Accent2 5 3 2" xfId="642" xr:uid="{00000000-0005-0000-0000-0000D61A0000}"/>
    <cellStyle name="20 % - Accent2 5 3 2 10" xfId="29798" xr:uid="{00000000-0005-0000-0000-0000D71A0000}"/>
    <cellStyle name="20 % - Accent2 5 3 2 11" xfId="37807" xr:uid="{00000000-0005-0000-0000-0000D81A0000}"/>
    <cellStyle name="20 % - Accent2 5 3 2 12" xfId="48082" xr:uid="{00000000-0005-0000-0000-0000D91A0000}"/>
    <cellStyle name="20 % - Accent2 5 3 2 2" xfId="2785" xr:uid="{00000000-0005-0000-0000-0000DA1A0000}"/>
    <cellStyle name="20 % - Accent2 5 3 2 2 2" xfId="9204" xr:uid="{00000000-0005-0000-0000-0000DB1A0000}"/>
    <cellStyle name="20 % - Accent2 5 3 2 2 2 2" xfId="15602" xr:uid="{00000000-0005-0000-0000-0000DC1A0000}"/>
    <cellStyle name="20 % - Accent2 5 3 2 2 2 3" xfId="22000" xr:uid="{00000000-0005-0000-0000-0000DD1A0000}"/>
    <cellStyle name="20 % - Accent2 5 3 2 2 2 4" xfId="28398" xr:uid="{00000000-0005-0000-0000-0000DE1A0000}"/>
    <cellStyle name="20 % - Accent2 5 3 2 2 2 5" xfId="35496" xr:uid="{00000000-0005-0000-0000-0000DF1A0000}"/>
    <cellStyle name="20 % - Accent2 5 3 2 2 2 6" xfId="42924" xr:uid="{00000000-0005-0000-0000-0000E01A0000}"/>
    <cellStyle name="20 % - Accent2 5 3 2 2 2 7" xfId="53199" xr:uid="{00000000-0005-0000-0000-0000E11A0000}"/>
    <cellStyle name="20 % - Accent2 5 3 2 2 3" xfId="6362" xr:uid="{00000000-0005-0000-0000-0000E21A0000}"/>
    <cellStyle name="20 % - Accent2 5 3 2 2 4" xfId="12760" xr:uid="{00000000-0005-0000-0000-0000E31A0000}"/>
    <cellStyle name="20 % - Accent2 5 3 2 2 5" xfId="19158" xr:uid="{00000000-0005-0000-0000-0000E41A0000}"/>
    <cellStyle name="20 % - Accent2 5 3 2 2 6" xfId="25556" xr:uid="{00000000-0005-0000-0000-0000E51A0000}"/>
    <cellStyle name="20 % - Accent2 5 3 2 2 7" xfId="31940" xr:uid="{00000000-0005-0000-0000-0000E61A0000}"/>
    <cellStyle name="20 % - Accent2 5 3 2 2 8" xfId="37808" xr:uid="{00000000-0005-0000-0000-0000E71A0000}"/>
    <cellStyle name="20 % - Accent2 5 3 2 2 9" xfId="48083" xr:uid="{00000000-0005-0000-0000-0000E81A0000}"/>
    <cellStyle name="20 % - Accent2 5 3 2 3" xfId="3485" xr:uid="{00000000-0005-0000-0000-0000E91A0000}"/>
    <cellStyle name="20 % - Accent2 5 3 2 3 2" xfId="9904" xr:uid="{00000000-0005-0000-0000-0000EA1A0000}"/>
    <cellStyle name="20 % - Accent2 5 3 2 3 2 2" xfId="16302" xr:uid="{00000000-0005-0000-0000-0000EB1A0000}"/>
    <cellStyle name="20 % - Accent2 5 3 2 3 2 3" xfId="22700" xr:uid="{00000000-0005-0000-0000-0000EC1A0000}"/>
    <cellStyle name="20 % - Accent2 5 3 2 3 2 4" xfId="29098" xr:uid="{00000000-0005-0000-0000-0000ED1A0000}"/>
    <cellStyle name="20 % - Accent2 5 3 2 3 2 5" xfId="36196" xr:uid="{00000000-0005-0000-0000-0000EE1A0000}"/>
    <cellStyle name="20 % - Accent2 5 3 2 3 3" xfId="7062" xr:uid="{00000000-0005-0000-0000-0000EF1A0000}"/>
    <cellStyle name="20 % - Accent2 5 3 2 3 4" xfId="13460" xr:uid="{00000000-0005-0000-0000-0000F01A0000}"/>
    <cellStyle name="20 % - Accent2 5 3 2 3 5" xfId="19858" xr:uid="{00000000-0005-0000-0000-0000F11A0000}"/>
    <cellStyle name="20 % - Accent2 5 3 2 3 6" xfId="26256" xr:uid="{00000000-0005-0000-0000-0000F21A0000}"/>
    <cellStyle name="20 % - Accent2 5 3 2 3 7" xfId="32640" xr:uid="{00000000-0005-0000-0000-0000F31A0000}"/>
    <cellStyle name="20 % - Accent2 5 3 2 3 8" xfId="42923" xr:uid="{00000000-0005-0000-0000-0000F41A0000}"/>
    <cellStyle name="20 % - Accent2 5 3 2 3 9" xfId="53198" xr:uid="{00000000-0005-0000-0000-0000F51A0000}"/>
    <cellStyle name="20 % - Accent2 5 3 2 4" xfId="1609" xr:uid="{00000000-0005-0000-0000-0000F61A0000}"/>
    <cellStyle name="20 % - Accent2 5 3 2 4 2" xfId="5186" xr:uid="{00000000-0005-0000-0000-0000F71A0000}"/>
    <cellStyle name="20 % - Accent2 5 3 2 4 2 2" xfId="34320" xr:uid="{00000000-0005-0000-0000-0000F81A0000}"/>
    <cellStyle name="20 % - Accent2 5 3 2 4 3" xfId="11584" xr:uid="{00000000-0005-0000-0000-0000F91A0000}"/>
    <cellStyle name="20 % - Accent2 5 3 2 4 4" xfId="17982" xr:uid="{00000000-0005-0000-0000-0000FA1A0000}"/>
    <cellStyle name="20 % - Accent2 5 3 2 4 5" xfId="24380" xr:uid="{00000000-0005-0000-0000-0000FB1A0000}"/>
    <cellStyle name="20 % - Accent2 5 3 2 4 6" xfId="30764" xr:uid="{00000000-0005-0000-0000-0000FC1A0000}"/>
    <cellStyle name="20 % - Accent2 5 3 2 5" xfId="8028" xr:uid="{00000000-0005-0000-0000-0000FD1A0000}"/>
    <cellStyle name="20 % - Accent2 5 3 2 5 2" xfId="14426" xr:uid="{00000000-0005-0000-0000-0000FE1A0000}"/>
    <cellStyle name="20 % - Accent2 5 3 2 5 3" xfId="20824" xr:uid="{00000000-0005-0000-0000-0000FF1A0000}"/>
    <cellStyle name="20 % - Accent2 5 3 2 5 4" xfId="27222" xr:uid="{00000000-0005-0000-0000-0000001B0000}"/>
    <cellStyle name="20 % - Accent2 5 3 2 5 5" xfId="33354" xr:uid="{00000000-0005-0000-0000-0000011B0000}"/>
    <cellStyle name="20 % - Accent2 5 3 2 6" xfId="4219" xr:uid="{00000000-0005-0000-0000-0000021B0000}"/>
    <cellStyle name="20 % - Accent2 5 3 2 7" xfId="10618" xr:uid="{00000000-0005-0000-0000-0000031B0000}"/>
    <cellStyle name="20 % - Accent2 5 3 2 8" xfId="17016" xr:uid="{00000000-0005-0000-0000-0000041B0000}"/>
    <cellStyle name="20 % - Accent2 5 3 2 9" xfId="23414" xr:uid="{00000000-0005-0000-0000-0000051B0000}"/>
    <cellStyle name="20 % - Accent2 5 3 3" xfId="2015" xr:uid="{00000000-0005-0000-0000-0000061B0000}"/>
    <cellStyle name="20 % - Accent2 5 3 3 2" xfId="8434" xr:uid="{00000000-0005-0000-0000-0000071B0000}"/>
    <cellStyle name="20 % - Accent2 5 3 3 2 2" xfId="14832" xr:uid="{00000000-0005-0000-0000-0000081B0000}"/>
    <cellStyle name="20 % - Accent2 5 3 3 2 2 2" xfId="42926" xr:uid="{00000000-0005-0000-0000-0000091B0000}"/>
    <cellStyle name="20 % - Accent2 5 3 3 2 2 3" xfId="53201" xr:uid="{00000000-0005-0000-0000-00000A1B0000}"/>
    <cellStyle name="20 % - Accent2 5 3 3 2 3" xfId="21230" xr:uid="{00000000-0005-0000-0000-00000B1B0000}"/>
    <cellStyle name="20 % - Accent2 5 3 3 2 4" xfId="27628" xr:uid="{00000000-0005-0000-0000-00000C1B0000}"/>
    <cellStyle name="20 % - Accent2 5 3 3 2 5" xfId="34726" xr:uid="{00000000-0005-0000-0000-00000D1B0000}"/>
    <cellStyle name="20 % - Accent2 5 3 3 2 6" xfId="37810" xr:uid="{00000000-0005-0000-0000-00000E1B0000}"/>
    <cellStyle name="20 % - Accent2 5 3 3 2 7" xfId="48085" xr:uid="{00000000-0005-0000-0000-00000F1B0000}"/>
    <cellStyle name="20 % - Accent2 5 3 3 3" xfId="5592" xr:uid="{00000000-0005-0000-0000-0000101B0000}"/>
    <cellStyle name="20 % - Accent2 5 3 3 3 2" xfId="42925" xr:uid="{00000000-0005-0000-0000-0000111B0000}"/>
    <cellStyle name="20 % - Accent2 5 3 3 3 3" xfId="53200" xr:uid="{00000000-0005-0000-0000-0000121B0000}"/>
    <cellStyle name="20 % - Accent2 5 3 3 4" xfId="11990" xr:uid="{00000000-0005-0000-0000-0000131B0000}"/>
    <cellStyle name="20 % - Accent2 5 3 3 5" xfId="18388" xr:uid="{00000000-0005-0000-0000-0000141B0000}"/>
    <cellStyle name="20 % - Accent2 5 3 3 6" xfId="24786" xr:uid="{00000000-0005-0000-0000-0000151B0000}"/>
    <cellStyle name="20 % - Accent2 5 3 3 7" xfId="31170" xr:uid="{00000000-0005-0000-0000-0000161B0000}"/>
    <cellStyle name="20 % - Accent2 5 3 3 8" xfId="37809" xr:uid="{00000000-0005-0000-0000-0000171B0000}"/>
    <cellStyle name="20 % - Accent2 5 3 3 9" xfId="48084" xr:uid="{00000000-0005-0000-0000-0000181B0000}"/>
    <cellStyle name="20 % - Accent2 5 3 4" xfId="2421" xr:uid="{00000000-0005-0000-0000-0000191B0000}"/>
    <cellStyle name="20 % - Accent2 5 3 4 2" xfId="8840" xr:uid="{00000000-0005-0000-0000-00001A1B0000}"/>
    <cellStyle name="20 % - Accent2 5 3 4 2 2" xfId="15238" xr:uid="{00000000-0005-0000-0000-00001B1B0000}"/>
    <cellStyle name="20 % - Accent2 5 3 4 2 2 2" xfId="42928" xr:uid="{00000000-0005-0000-0000-00001C1B0000}"/>
    <cellStyle name="20 % - Accent2 5 3 4 2 2 3" xfId="53203" xr:uid="{00000000-0005-0000-0000-00001D1B0000}"/>
    <cellStyle name="20 % - Accent2 5 3 4 2 3" xfId="21636" xr:uid="{00000000-0005-0000-0000-00001E1B0000}"/>
    <cellStyle name="20 % - Accent2 5 3 4 2 4" xfId="28034" xr:uid="{00000000-0005-0000-0000-00001F1B0000}"/>
    <cellStyle name="20 % - Accent2 5 3 4 2 5" xfId="35132" xr:uid="{00000000-0005-0000-0000-0000201B0000}"/>
    <cellStyle name="20 % - Accent2 5 3 4 2 6" xfId="37812" xr:uid="{00000000-0005-0000-0000-0000211B0000}"/>
    <cellStyle name="20 % - Accent2 5 3 4 2 7" xfId="48087" xr:uid="{00000000-0005-0000-0000-0000221B0000}"/>
    <cellStyle name="20 % - Accent2 5 3 4 3" xfId="5998" xr:uid="{00000000-0005-0000-0000-0000231B0000}"/>
    <cellStyle name="20 % - Accent2 5 3 4 3 2" xfId="42927" xr:uid="{00000000-0005-0000-0000-0000241B0000}"/>
    <cellStyle name="20 % - Accent2 5 3 4 3 3" xfId="53202" xr:uid="{00000000-0005-0000-0000-0000251B0000}"/>
    <cellStyle name="20 % - Accent2 5 3 4 4" xfId="12396" xr:uid="{00000000-0005-0000-0000-0000261B0000}"/>
    <cellStyle name="20 % - Accent2 5 3 4 5" xfId="18794" xr:uid="{00000000-0005-0000-0000-0000271B0000}"/>
    <cellStyle name="20 % - Accent2 5 3 4 6" xfId="25192" xr:uid="{00000000-0005-0000-0000-0000281B0000}"/>
    <cellStyle name="20 % - Accent2 5 3 4 7" xfId="31576" xr:uid="{00000000-0005-0000-0000-0000291B0000}"/>
    <cellStyle name="20 % - Accent2 5 3 4 8" xfId="37811" xr:uid="{00000000-0005-0000-0000-00002A1B0000}"/>
    <cellStyle name="20 % - Accent2 5 3 4 9" xfId="48086" xr:uid="{00000000-0005-0000-0000-00002B1B0000}"/>
    <cellStyle name="20 % - Accent2 5 3 5" xfId="3121" xr:uid="{00000000-0005-0000-0000-00002C1B0000}"/>
    <cellStyle name="20 % - Accent2 5 3 5 2" xfId="9540" xr:uid="{00000000-0005-0000-0000-00002D1B0000}"/>
    <cellStyle name="20 % - Accent2 5 3 5 2 2" xfId="15938" xr:uid="{00000000-0005-0000-0000-00002E1B0000}"/>
    <cellStyle name="20 % - Accent2 5 3 5 2 2 2" xfId="42930" xr:uid="{00000000-0005-0000-0000-00002F1B0000}"/>
    <cellStyle name="20 % - Accent2 5 3 5 2 2 3" xfId="53205" xr:uid="{00000000-0005-0000-0000-0000301B0000}"/>
    <cellStyle name="20 % - Accent2 5 3 5 2 3" xfId="22336" xr:uid="{00000000-0005-0000-0000-0000311B0000}"/>
    <cellStyle name="20 % - Accent2 5 3 5 2 4" xfId="28734" xr:uid="{00000000-0005-0000-0000-0000321B0000}"/>
    <cellStyle name="20 % - Accent2 5 3 5 2 5" xfId="35832" xr:uid="{00000000-0005-0000-0000-0000331B0000}"/>
    <cellStyle name="20 % - Accent2 5 3 5 2 6" xfId="37814" xr:uid="{00000000-0005-0000-0000-0000341B0000}"/>
    <cellStyle name="20 % - Accent2 5 3 5 2 7" xfId="48089" xr:uid="{00000000-0005-0000-0000-0000351B0000}"/>
    <cellStyle name="20 % - Accent2 5 3 5 3" xfId="6698" xr:uid="{00000000-0005-0000-0000-0000361B0000}"/>
    <cellStyle name="20 % - Accent2 5 3 5 3 2" xfId="42929" xr:uid="{00000000-0005-0000-0000-0000371B0000}"/>
    <cellStyle name="20 % - Accent2 5 3 5 3 3" xfId="53204" xr:uid="{00000000-0005-0000-0000-0000381B0000}"/>
    <cellStyle name="20 % - Accent2 5 3 5 4" xfId="13096" xr:uid="{00000000-0005-0000-0000-0000391B0000}"/>
    <cellStyle name="20 % - Accent2 5 3 5 5" xfId="19494" xr:uid="{00000000-0005-0000-0000-00003A1B0000}"/>
    <cellStyle name="20 % - Accent2 5 3 5 6" xfId="25892" xr:uid="{00000000-0005-0000-0000-00003B1B0000}"/>
    <cellStyle name="20 % - Accent2 5 3 5 7" xfId="32276" xr:uid="{00000000-0005-0000-0000-00003C1B0000}"/>
    <cellStyle name="20 % - Accent2 5 3 5 8" xfId="37813" xr:uid="{00000000-0005-0000-0000-00003D1B0000}"/>
    <cellStyle name="20 % - Accent2 5 3 5 9" xfId="48088" xr:uid="{00000000-0005-0000-0000-00003E1B0000}"/>
    <cellStyle name="20 % - Accent2 5 3 6" xfId="1063" xr:uid="{00000000-0005-0000-0000-00003F1B0000}"/>
    <cellStyle name="20 % - Accent2 5 3 6 2" xfId="4640" xr:uid="{00000000-0005-0000-0000-0000401B0000}"/>
    <cellStyle name="20 % - Accent2 5 3 6 2 2" xfId="33774" xr:uid="{00000000-0005-0000-0000-0000411B0000}"/>
    <cellStyle name="20 % - Accent2 5 3 6 2 2 2" xfId="42932" xr:uid="{00000000-0005-0000-0000-0000421B0000}"/>
    <cellStyle name="20 % - Accent2 5 3 6 2 2 3" xfId="53207" xr:uid="{00000000-0005-0000-0000-0000431B0000}"/>
    <cellStyle name="20 % - Accent2 5 3 6 2 3" xfId="37816" xr:uid="{00000000-0005-0000-0000-0000441B0000}"/>
    <cellStyle name="20 % - Accent2 5 3 6 2 4" xfId="48091" xr:uid="{00000000-0005-0000-0000-0000451B0000}"/>
    <cellStyle name="20 % - Accent2 5 3 6 3" xfId="11038" xr:uid="{00000000-0005-0000-0000-0000461B0000}"/>
    <cellStyle name="20 % - Accent2 5 3 6 3 2" xfId="42931" xr:uid="{00000000-0005-0000-0000-0000471B0000}"/>
    <cellStyle name="20 % - Accent2 5 3 6 3 3" xfId="53206" xr:uid="{00000000-0005-0000-0000-0000481B0000}"/>
    <cellStyle name="20 % - Accent2 5 3 6 4" xfId="17436" xr:uid="{00000000-0005-0000-0000-0000491B0000}"/>
    <cellStyle name="20 % - Accent2 5 3 6 5" xfId="23834" xr:uid="{00000000-0005-0000-0000-00004A1B0000}"/>
    <cellStyle name="20 % - Accent2 5 3 6 6" xfId="30218" xr:uid="{00000000-0005-0000-0000-00004B1B0000}"/>
    <cellStyle name="20 % - Accent2 5 3 6 7" xfId="37815" xr:uid="{00000000-0005-0000-0000-00004C1B0000}"/>
    <cellStyle name="20 % - Accent2 5 3 6 8" xfId="48090" xr:uid="{00000000-0005-0000-0000-00004D1B0000}"/>
    <cellStyle name="20 % - Accent2 5 3 7" xfId="7482" xr:uid="{00000000-0005-0000-0000-00004E1B0000}"/>
    <cellStyle name="20 % - Accent2 5 3 7 2" xfId="13880" xr:uid="{00000000-0005-0000-0000-00004F1B0000}"/>
    <cellStyle name="20 % - Accent2 5 3 7 2 2" xfId="42934" xr:uid="{00000000-0005-0000-0000-0000501B0000}"/>
    <cellStyle name="20 % - Accent2 5 3 7 2 2 2" xfId="53209" xr:uid="{00000000-0005-0000-0000-0000511B0000}"/>
    <cellStyle name="20 % - Accent2 5 3 7 2 3" xfId="37818" xr:uid="{00000000-0005-0000-0000-0000521B0000}"/>
    <cellStyle name="20 % - Accent2 5 3 7 2 4" xfId="48093" xr:uid="{00000000-0005-0000-0000-0000531B0000}"/>
    <cellStyle name="20 % - Accent2 5 3 7 3" xfId="20278" xr:uid="{00000000-0005-0000-0000-0000541B0000}"/>
    <cellStyle name="20 % - Accent2 5 3 7 3 2" xfId="42933" xr:uid="{00000000-0005-0000-0000-0000551B0000}"/>
    <cellStyle name="20 % - Accent2 5 3 7 3 3" xfId="53208" xr:uid="{00000000-0005-0000-0000-0000561B0000}"/>
    <cellStyle name="20 % - Accent2 5 3 7 4" xfId="26676" xr:uid="{00000000-0005-0000-0000-0000571B0000}"/>
    <cellStyle name="20 % - Accent2 5 3 7 5" xfId="32990" xr:uid="{00000000-0005-0000-0000-0000581B0000}"/>
    <cellStyle name="20 % - Accent2 5 3 7 6" xfId="37817" xr:uid="{00000000-0005-0000-0000-0000591B0000}"/>
    <cellStyle name="20 % - Accent2 5 3 7 7" xfId="48092" xr:uid="{00000000-0005-0000-0000-00005A1B0000}"/>
    <cellStyle name="20 % - Accent2 5 3 8" xfId="3855" xr:uid="{00000000-0005-0000-0000-00005B1B0000}"/>
    <cellStyle name="20 % - Accent2 5 3 8 2" xfId="36504" xr:uid="{00000000-0005-0000-0000-00005C1B0000}"/>
    <cellStyle name="20 % - Accent2 5 3 8 2 2" xfId="42935" xr:uid="{00000000-0005-0000-0000-00005D1B0000}"/>
    <cellStyle name="20 % - Accent2 5 3 8 2 3" xfId="53210" xr:uid="{00000000-0005-0000-0000-00005E1B0000}"/>
    <cellStyle name="20 % - Accent2 5 3 8 3" xfId="37819" xr:uid="{00000000-0005-0000-0000-00005F1B0000}"/>
    <cellStyle name="20 % - Accent2 5 3 8 4" xfId="48094" xr:uid="{00000000-0005-0000-0000-0000601B0000}"/>
    <cellStyle name="20 % - Accent2 5 3 9" xfId="10254" xr:uid="{00000000-0005-0000-0000-0000611B0000}"/>
    <cellStyle name="20 % - Accent2 5 3 9 2" xfId="42936" xr:uid="{00000000-0005-0000-0000-0000621B0000}"/>
    <cellStyle name="20 % - Accent2 5 3 9 2 2" xfId="53211" xr:uid="{00000000-0005-0000-0000-0000631B0000}"/>
    <cellStyle name="20 % - Accent2 5 3 9 3" xfId="37820" xr:uid="{00000000-0005-0000-0000-0000641B0000}"/>
    <cellStyle name="20 % - Accent2 5 3 9 4" xfId="48095" xr:uid="{00000000-0005-0000-0000-0000651B0000}"/>
    <cellStyle name="20 % - Accent2 5 4" xfId="558" xr:uid="{00000000-0005-0000-0000-0000661B0000}"/>
    <cellStyle name="20 % - Accent2 5 4 10" xfId="29714" xr:uid="{00000000-0005-0000-0000-0000671B0000}"/>
    <cellStyle name="20 % - Accent2 5 4 11" xfId="37821" xr:uid="{00000000-0005-0000-0000-0000681B0000}"/>
    <cellStyle name="20 % - Accent2 5 4 12" xfId="48096" xr:uid="{00000000-0005-0000-0000-0000691B0000}"/>
    <cellStyle name="20 % - Accent2 5 4 2" xfId="2701" xr:uid="{00000000-0005-0000-0000-00006A1B0000}"/>
    <cellStyle name="20 % - Accent2 5 4 2 2" xfId="9120" xr:uid="{00000000-0005-0000-0000-00006B1B0000}"/>
    <cellStyle name="20 % - Accent2 5 4 2 2 2" xfId="15518" xr:uid="{00000000-0005-0000-0000-00006C1B0000}"/>
    <cellStyle name="20 % - Accent2 5 4 2 2 3" xfId="21916" xr:uid="{00000000-0005-0000-0000-00006D1B0000}"/>
    <cellStyle name="20 % - Accent2 5 4 2 2 4" xfId="28314" xr:uid="{00000000-0005-0000-0000-00006E1B0000}"/>
    <cellStyle name="20 % - Accent2 5 4 2 2 5" xfId="35412" xr:uid="{00000000-0005-0000-0000-00006F1B0000}"/>
    <cellStyle name="20 % - Accent2 5 4 2 2 6" xfId="42938" xr:uid="{00000000-0005-0000-0000-0000701B0000}"/>
    <cellStyle name="20 % - Accent2 5 4 2 2 7" xfId="53213" xr:uid="{00000000-0005-0000-0000-0000711B0000}"/>
    <cellStyle name="20 % - Accent2 5 4 2 3" xfId="6278" xr:uid="{00000000-0005-0000-0000-0000721B0000}"/>
    <cellStyle name="20 % - Accent2 5 4 2 4" xfId="12676" xr:uid="{00000000-0005-0000-0000-0000731B0000}"/>
    <cellStyle name="20 % - Accent2 5 4 2 5" xfId="19074" xr:uid="{00000000-0005-0000-0000-0000741B0000}"/>
    <cellStyle name="20 % - Accent2 5 4 2 6" xfId="25472" xr:uid="{00000000-0005-0000-0000-0000751B0000}"/>
    <cellStyle name="20 % - Accent2 5 4 2 7" xfId="31856" xr:uid="{00000000-0005-0000-0000-0000761B0000}"/>
    <cellStyle name="20 % - Accent2 5 4 2 8" xfId="37822" xr:uid="{00000000-0005-0000-0000-0000771B0000}"/>
    <cellStyle name="20 % - Accent2 5 4 2 9" xfId="48097" xr:uid="{00000000-0005-0000-0000-0000781B0000}"/>
    <cellStyle name="20 % - Accent2 5 4 3" xfId="3401" xr:uid="{00000000-0005-0000-0000-0000791B0000}"/>
    <cellStyle name="20 % - Accent2 5 4 3 2" xfId="9820" xr:uid="{00000000-0005-0000-0000-00007A1B0000}"/>
    <cellStyle name="20 % - Accent2 5 4 3 2 2" xfId="16218" xr:uid="{00000000-0005-0000-0000-00007B1B0000}"/>
    <cellStyle name="20 % - Accent2 5 4 3 2 3" xfId="22616" xr:uid="{00000000-0005-0000-0000-00007C1B0000}"/>
    <cellStyle name="20 % - Accent2 5 4 3 2 4" xfId="29014" xr:uid="{00000000-0005-0000-0000-00007D1B0000}"/>
    <cellStyle name="20 % - Accent2 5 4 3 2 5" xfId="36112" xr:uid="{00000000-0005-0000-0000-00007E1B0000}"/>
    <cellStyle name="20 % - Accent2 5 4 3 3" xfId="6978" xr:uid="{00000000-0005-0000-0000-00007F1B0000}"/>
    <cellStyle name="20 % - Accent2 5 4 3 4" xfId="13376" xr:uid="{00000000-0005-0000-0000-0000801B0000}"/>
    <cellStyle name="20 % - Accent2 5 4 3 5" xfId="19774" xr:uid="{00000000-0005-0000-0000-0000811B0000}"/>
    <cellStyle name="20 % - Accent2 5 4 3 6" xfId="26172" xr:uid="{00000000-0005-0000-0000-0000821B0000}"/>
    <cellStyle name="20 % - Accent2 5 4 3 7" xfId="32556" xr:uid="{00000000-0005-0000-0000-0000831B0000}"/>
    <cellStyle name="20 % - Accent2 5 4 3 8" xfId="42937" xr:uid="{00000000-0005-0000-0000-0000841B0000}"/>
    <cellStyle name="20 % - Accent2 5 4 3 9" xfId="53212" xr:uid="{00000000-0005-0000-0000-0000851B0000}"/>
    <cellStyle name="20 % - Accent2 5 4 4" xfId="1301" xr:uid="{00000000-0005-0000-0000-0000861B0000}"/>
    <cellStyle name="20 % - Accent2 5 4 4 2" xfId="4878" xr:uid="{00000000-0005-0000-0000-0000871B0000}"/>
    <cellStyle name="20 % - Accent2 5 4 4 2 2" xfId="34012" xr:uid="{00000000-0005-0000-0000-0000881B0000}"/>
    <cellStyle name="20 % - Accent2 5 4 4 3" xfId="11276" xr:uid="{00000000-0005-0000-0000-0000891B0000}"/>
    <cellStyle name="20 % - Accent2 5 4 4 4" xfId="17674" xr:uid="{00000000-0005-0000-0000-00008A1B0000}"/>
    <cellStyle name="20 % - Accent2 5 4 4 5" xfId="24072" xr:uid="{00000000-0005-0000-0000-00008B1B0000}"/>
    <cellStyle name="20 % - Accent2 5 4 4 6" xfId="30456" xr:uid="{00000000-0005-0000-0000-00008C1B0000}"/>
    <cellStyle name="20 % - Accent2 5 4 5" xfId="7720" xr:uid="{00000000-0005-0000-0000-00008D1B0000}"/>
    <cellStyle name="20 % - Accent2 5 4 5 2" xfId="14118" xr:uid="{00000000-0005-0000-0000-00008E1B0000}"/>
    <cellStyle name="20 % - Accent2 5 4 5 3" xfId="20516" xr:uid="{00000000-0005-0000-0000-00008F1B0000}"/>
    <cellStyle name="20 % - Accent2 5 4 5 4" xfId="26914" xr:uid="{00000000-0005-0000-0000-0000901B0000}"/>
    <cellStyle name="20 % - Accent2 5 4 5 5" xfId="33270" xr:uid="{00000000-0005-0000-0000-0000911B0000}"/>
    <cellStyle name="20 % - Accent2 5 4 6" xfId="4135" xr:uid="{00000000-0005-0000-0000-0000921B0000}"/>
    <cellStyle name="20 % - Accent2 5 4 7" xfId="10534" xr:uid="{00000000-0005-0000-0000-0000931B0000}"/>
    <cellStyle name="20 % - Accent2 5 4 8" xfId="16932" xr:uid="{00000000-0005-0000-0000-0000941B0000}"/>
    <cellStyle name="20 % - Accent2 5 4 9" xfId="23330" xr:uid="{00000000-0005-0000-0000-0000951B0000}"/>
    <cellStyle name="20 % - Accent2 5 5" xfId="1525" xr:uid="{00000000-0005-0000-0000-0000961B0000}"/>
    <cellStyle name="20 % - Accent2 5 5 2" xfId="7944" xr:uid="{00000000-0005-0000-0000-0000971B0000}"/>
    <cellStyle name="20 % - Accent2 5 5 2 2" xfId="14342" xr:uid="{00000000-0005-0000-0000-0000981B0000}"/>
    <cellStyle name="20 % - Accent2 5 5 2 2 2" xfId="42940" xr:uid="{00000000-0005-0000-0000-0000991B0000}"/>
    <cellStyle name="20 % - Accent2 5 5 2 2 3" xfId="53215" xr:uid="{00000000-0005-0000-0000-00009A1B0000}"/>
    <cellStyle name="20 % - Accent2 5 5 2 3" xfId="20740" xr:uid="{00000000-0005-0000-0000-00009B1B0000}"/>
    <cellStyle name="20 % - Accent2 5 5 2 4" xfId="27138" xr:uid="{00000000-0005-0000-0000-00009C1B0000}"/>
    <cellStyle name="20 % - Accent2 5 5 2 5" xfId="34236" xr:uid="{00000000-0005-0000-0000-00009D1B0000}"/>
    <cellStyle name="20 % - Accent2 5 5 2 6" xfId="37824" xr:uid="{00000000-0005-0000-0000-00009E1B0000}"/>
    <cellStyle name="20 % - Accent2 5 5 2 7" xfId="48099" xr:uid="{00000000-0005-0000-0000-00009F1B0000}"/>
    <cellStyle name="20 % - Accent2 5 5 3" xfId="5102" xr:uid="{00000000-0005-0000-0000-0000A01B0000}"/>
    <cellStyle name="20 % - Accent2 5 5 3 2" xfId="42939" xr:uid="{00000000-0005-0000-0000-0000A11B0000}"/>
    <cellStyle name="20 % - Accent2 5 5 3 3" xfId="53214" xr:uid="{00000000-0005-0000-0000-0000A21B0000}"/>
    <cellStyle name="20 % - Accent2 5 5 4" xfId="11500" xr:uid="{00000000-0005-0000-0000-0000A31B0000}"/>
    <cellStyle name="20 % - Accent2 5 5 5" xfId="17898" xr:uid="{00000000-0005-0000-0000-0000A41B0000}"/>
    <cellStyle name="20 % - Accent2 5 5 6" xfId="24296" xr:uid="{00000000-0005-0000-0000-0000A51B0000}"/>
    <cellStyle name="20 % - Accent2 5 5 7" xfId="30680" xr:uid="{00000000-0005-0000-0000-0000A61B0000}"/>
    <cellStyle name="20 % - Accent2 5 5 8" xfId="37823" xr:uid="{00000000-0005-0000-0000-0000A71B0000}"/>
    <cellStyle name="20 % - Accent2 5 5 9" xfId="48098" xr:uid="{00000000-0005-0000-0000-0000A81B0000}"/>
    <cellStyle name="20 % - Accent2 5 6" xfId="1931" xr:uid="{00000000-0005-0000-0000-0000A91B0000}"/>
    <cellStyle name="20 % - Accent2 5 6 2" xfId="8350" xr:uid="{00000000-0005-0000-0000-0000AA1B0000}"/>
    <cellStyle name="20 % - Accent2 5 6 2 2" xfId="14748" xr:uid="{00000000-0005-0000-0000-0000AB1B0000}"/>
    <cellStyle name="20 % - Accent2 5 6 2 2 2" xfId="42942" xr:uid="{00000000-0005-0000-0000-0000AC1B0000}"/>
    <cellStyle name="20 % - Accent2 5 6 2 2 3" xfId="53217" xr:uid="{00000000-0005-0000-0000-0000AD1B0000}"/>
    <cellStyle name="20 % - Accent2 5 6 2 3" xfId="21146" xr:uid="{00000000-0005-0000-0000-0000AE1B0000}"/>
    <cellStyle name="20 % - Accent2 5 6 2 4" xfId="27544" xr:uid="{00000000-0005-0000-0000-0000AF1B0000}"/>
    <cellStyle name="20 % - Accent2 5 6 2 5" xfId="34642" xr:uid="{00000000-0005-0000-0000-0000B01B0000}"/>
    <cellStyle name="20 % - Accent2 5 6 2 6" xfId="37826" xr:uid="{00000000-0005-0000-0000-0000B11B0000}"/>
    <cellStyle name="20 % - Accent2 5 6 2 7" xfId="48101" xr:uid="{00000000-0005-0000-0000-0000B21B0000}"/>
    <cellStyle name="20 % - Accent2 5 6 3" xfId="5508" xr:uid="{00000000-0005-0000-0000-0000B31B0000}"/>
    <cellStyle name="20 % - Accent2 5 6 3 2" xfId="42941" xr:uid="{00000000-0005-0000-0000-0000B41B0000}"/>
    <cellStyle name="20 % - Accent2 5 6 3 3" xfId="53216" xr:uid="{00000000-0005-0000-0000-0000B51B0000}"/>
    <cellStyle name="20 % - Accent2 5 6 4" xfId="11906" xr:uid="{00000000-0005-0000-0000-0000B61B0000}"/>
    <cellStyle name="20 % - Accent2 5 6 5" xfId="18304" xr:uid="{00000000-0005-0000-0000-0000B71B0000}"/>
    <cellStyle name="20 % - Accent2 5 6 6" xfId="24702" xr:uid="{00000000-0005-0000-0000-0000B81B0000}"/>
    <cellStyle name="20 % - Accent2 5 6 7" xfId="31086" xr:uid="{00000000-0005-0000-0000-0000B91B0000}"/>
    <cellStyle name="20 % - Accent2 5 6 8" xfId="37825" xr:uid="{00000000-0005-0000-0000-0000BA1B0000}"/>
    <cellStyle name="20 % - Accent2 5 6 9" xfId="48100" xr:uid="{00000000-0005-0000-0000-0000BB1B0000}"/>
    <cellStyle name="20 % - Accent2 5 7" xfId="2337" xr:uid="{00000000-0005-0000-0000-0000BC1B0000}"/>
    <cellStyle name="20 % - Accent2 5 7 2" xfId="8756" xr:uid="{00000000-0005-0000-0000-0000BD1B0000}"/>
    <cellStyle name="20 % - Accent2 5 7 2 2" xfId="15154" xr:uid="{00000000-0005-0000-0000-0000BE1B0000}"/>
    <cellStyle name="20 % - Accent2 5 7 2 2 2" xfId="42944" xr:uid="{00000000-0005-0000-0000-0000BF1B0000}"/>
    <cellStyle name="20 % - Accent2 5 7 2 2 3" xfId="53219" xr:uid="{00000000-0005-0000-0000-0000C01B0000}"/>
    <cellStyle name="20 % - Accent2 5 7 2 3" xfId="21552" xr:uid="{00000000-0005-0000-0000-0000C11B0000}"/>
    <cellStyle name="20 % - Accent2 5 7 2 4" xfId="27950" xr:uid="{00000000-0005-0000-0000-0000C21B0000}"/>
    <cellStyle name="20 % - Accent2 5 7 2 5" xfId="35048" xr:uid="{00000000-0005-0000-0000-0000C31B0000}"/>
    <cellStyle name="20 % - Accent2 5 7 2 6" xfId="37828" xr:uid="{00000000-0005-0000-0000-0000C41B0000}"/>
    <cellStyle name="20 % - Accent2 5 7 2 7" xfId="48103" xr:uid="{00000000-0005-0000-0000-0000C51B0000}"/>
    <cellStyle name="20 % - Accent2 5 7 3" xfId="5914" xr:uid="{00000000-0005-0000-0000-0000C61B0000}"/>
    <cellStyle name="20 % - Accent2 5 7 3 2" xfId="42943" xr:uid="{00000000-0005-0000-0000-0000C71B0000}"/>
    <cellStyle name="20 % - Accent2 5 7 3 3" xfId="53218" xr:uid="{00000000-0005-0000-0000-0000C81B0000}"/>
    <cellStyle name="20 % - Accent2 5 7 4" xfId="12312" xr:uid="{00000000-0005-0000-0000-0000C91B0000}"/>
    <cellStyle name="20 % - Accent2 5 7 5" xfId="18710" xr:uid="{00000000-0005-0000-0000-0000CA1B0000}"/>
    <cellStyle name="20 % - Accent2 5 7 6" xfId="25108" xr:uid="{00000000-0005-0000-0000-0000CB1B0000}"/>
    <cellStyle name="20 % - Accent2 5 7 7" xfId="31492" xr:uid="{00000000-0005-0000-0000-0000CC1B0000}"/>
    <cellStyle name="20 % - Accent2 5 7 8" xfId="37827" xr:uid="{00000000-0005-0000-0000-0000CD1B0000}"/>
    <cellStyle name="20 % - Accent2 5 7 9" xfId="48102" xr:uid="{00000000-0005-0000-0000-0000CE1B0000}"/>
    <cellStyle name="20 % - Accent2 5 8" xfId="3037" xr:uid="{00000000-0005-0000-0000-0000CF1B0000}"/>
    <cellStyle name="20 % - Accent2 5 8 2" xfId="9456" xr:uid="{00000000-0005-0000-0000-0000D01B0000}"/>
    <cellStyle name="20 % - Accent2 5 8 2 2" xfId="15854" xr:uid="{00000000-0005-0000-0000-0000D11B0000}"/>
    <cellStyle name="20 % - Accent2 5 8 2 2 2" xfId="42946" xr:uid="{00000000-0005-0000-0000-0000D21B0000}"/>
    <cellStyle name="20 % - Accent2 5 8 2 2 3" xfId="53221" xr:uid="{00000000-0005-0000-0000-0000D31B0000}"/>
    <cellStyle name="20 % - Accent2 5 8 2 3" xfId="22252" xr:uid="{00000000-0005-0000-0000-0000D41B0000}"/>
    <cellStyle name="20 % - Accent2 5 8 2 4" xfId="28650" xr:uid="{00000000-0005-0000-0000-0000D51B0000}"/>
    <cellStyle name="20 % - Accent2 5 8 2 5" xfId="35748" xr:uid="{00000000-0005-0000-0000-0000D61B0000}"/>
    <cellStyle name="20 % - Accent2 5 8 2 6" xfId="37830" xr:uid="{00000000-0005-0000-0000-0000D71B0000}"/>
    <cellStyle name="20 % - Accent2 5 8 2 7" xfId="48105" xr:uid="{00000000-0005-0000-0000-0000D81B0000}"/>
    <cellStyle name="20 % - Accent2 5 8 3" xfId="6614" xr:uid="{00000000-0005-0000-0000-0000D91B0000}"/>
    <cellStyle name="20 % - Accent2 5 8 3 2" xfId="42945" xr:uid="{00000000-0005-0000-0000-0000DA1B0000}"/>
    <cellStyle name="20 % - Accent2 5 8 3 3" xfId="53220" xr:uid="{00000000-0005-0000-0000-0000DB1B0000}"/>
    <cellStyle name="20 % - Accent2 5 8 4" xfId="13012" xr:uid="{00000000-0005-0000-0000-0000DC1B0000}"/>
    <cellStyle name="20 % - Accent2 5 8 5" xfId="19410" xr:uid="{00000000-0005-0000-0000-0000DD1B0000}"/>
    <cellStyle name="20 % - Accent2 5 8 6" xfId="25808" xr:uid="{00000000-0005-0000-0000-0000DE1B0000}"/>
    <cellStyle name="20 % - Accent2 5 8 7" xfId="32192" xr:uid="{00000000-0005-0000-0000-0000DF1B0000}"/>
    <cellStyle name="20 % - Accent2 5 8 8" xfId="37829" xr:uid="{00000000-0005-0000-0000-0000E01B0000}"/>
    <cellStyle name="20 % - Accent2 5 8 9" xfId="48104" xr:uid="{00000000-0005-0000-0000-0000E11B0000}"/>
    <cellStyle name="20 % - Accent2 5 9" xfId="979" xr:uid="{00000000-0005-0000-0000-0000E21B0000}"/>
    <cellStyle name="20 % - Accent2 5 9 2" xfId="4556" xr:uid="{00000000-0005-0000-0000-0000E31B0000}"/>
    <cellStyle name="20 % - Accent2 5 9 2 2" xfId="33690" xr:uid="{00000000-0005-0000-0000-0000E41B0000}"/>
    <cellStyle name="20 % - Accent2 5 9 2 2 2" xfId="42948" xr:uid="{00000000-0005-0000-0000-0000E51B0000}"/>
    <cellStyle name="20 % - Accent2 5 9 2 2 3" xfId="53223" xr:uid="{00000000-0005-0000-0000-0000E61B0000}"/>
    <cellStyle name="20 % - Accent2 5 9 2 3" xfId="37832" xr:uid="{00000000-0005-0000-0000-0000E71B0000}"/>
    <cellStyle name="20 % - Accent2 5 9 2 4" xfId="48107" xr:uid="{00000000-0005-0000-0000-0000E81B0000}"/>
    <cellStyle name="20 % - Accent2 5 9 3" xfId="10954" xr:uid="{00000000-0005-0000-0000-0000E91B0000}"/>
    <cellStyle name="20 % - Accent2 5 9 3 2" xfId="42947" xr:uid="{00000000-0005-0000-0000-0000EA1B0000}"/>
    <cellStyle name="20 % - Accent2 5 9 3 3" xfId="53222" xr:uid="{00000000-0005-0000-0000-0000EB1B0000}"/>
    <cellStyle name="20 % - Accent2 5 9 4" xfId="17352" xr:uid="{00000000-0005-0000-0000-0000EC1B0000}"/>
    <cellStyle name="20 % - Accent2 5 9 5" xfId="23750" xr:uid="{00000000-0005-0000-0000-0000ED1B0000}"/>
    <cellStyle name="20 % - Accent2 5 9 6" xfId="30134" xr:uid="{00000000-0005-0000-0000-0000EE1B0000}"/>
    <cellStyle name="20 % - Accent2 5 9 7" xfId="37831" xr:uid="{00000000-0005-0000-0000-0000EF1B0000}"/>
    <cellStyle name="20 % - Accent2 5 9 8" xfId="48106" xr:uid="{00000000-0005-0000-0000-0000F01B0000}"/>
    <cellStyle name="20 % - Accent2 6" xfId="138" xr:uid="{00000000-0005-0000-0000-0000F11B0000}"/>
    <cellStyle name="20 % - Accent2 6 10" xfId="3715" xr:uid="{00000000-0005-0000-0000-0000F21B0000}"/>
    <cellStyle name="20 % - Accent2 6 10 2" xfId="36364" xr:uid="{00000000-0005-0000-0000-0000F31B0000}"/>
    <cellStyle name="20 % - Accent2 6 10 2 2" xfId="42949" xr:uid="{00000000-0005-0000-0000-0000F41B0000}"/>
    <cellStyle name="20 % - Accent2 6 10 2 3" xfId="53224" xr:uid="{00000000-0005-0000-0000-0000F51B0000}"/>
    <cellStyle name="20 % - Accent2 6 10 3" xfId="37833" xr:uid="{00000000-0005-0000-0000-0000F61B0000}"/>
    <cellStyle name="20 % - Accent2 6 10 4" xfId="48108" xr:uid="{00000000-0005-0000-0000-0000F71B0000}"/>
    <cellStyle name="20 % - Accent2 6 11" xfId="10114" xr:uid="{00000000-0005-0000-0000-0000F81B0000}"/>
    <cellStyle name="20 % - Accent2 6 11 2" xfId="42950" xr:uid="{00000000-0005-0000-0000-0000F91B0000}"/>
    <cellStyle name="20 % - Accent2 6 11 2 2" xfId="53225" xr:uid="{00000000-0005-0000-0000-0000FA1B0000}"/>
    <cellStyle name="20 % - Accent2 6 11 3" xfId="37834" xr:uid="{00000000-0005-0000-0000-0000FB1B0000}"/>
    <cellStyle name="20 % - Accent2 6 11 4" xfId="48109" xr:uid="{00000000-0005-0000-0000-0000FC1B0000}"/>
    <cellStyle name="20 % - Accent2 6 12" xfId="16512" xr:uid="{00000000-0005-0000-0000-0000FD1B0000}"/>
    <cellStyle name="20 % - Accent2 6 12 2" xfId="42951" xr:uid="{00000000-0005-0000-0000-0000FE1B0000}"/>
    <cellStyle name="20 % - Accent2 6 12 2 2" xfId="53226" xr:uid="{00000000-0005-0000-0000-0000FF1B0000}"/>
    <cellStyle name="20 % - Accent2 6 12 3" xfId="37835" xr:uid="{00000000-0005-0000-0000-0000001C0000}"/>
    <cellStyle name="20 % - Accent2 6 12 4" xfId="48110" xr:uid="{00000000-0005-0000-0000-0000011C0000}"/>
    <cellStyle name="20 % - Accent2 6 13" xfId="22910" xr:uid="{00000000-0005-0000-0000-0000021C0000}"/>
    <cellStyle name="20 % - Accent2 6 13 2" xfId="42115" xr:uid="{00000000-0005-0000-0000-0000031C0000}"/>
    <cellStyle name="20 % - Accent2 6 13 2 2" xfId="52390" xr:uid="{00000000-0005-0000-0000-0000041C0000}"/>
    <cellStyle name="20 % - Accent2 6 13 3" xfId="36998" xr:uid="{00000000-0005-0000-0000-0000051C0000}"/>
    <cellStyle name="20 % - Accent2 6 13 4" xfId="47274" xr:uid="{00000000-0005-0000-0000-0000061C0000}"/>
    <cellStyle name="20 % - Accent2 6 14" xfId="29294" xr:uid="{00000000-0005-0000-0000-0000071C0000}"/>
    <cellStyle name="20 % - Accent2 6 14 2" xfId="41798" xr:uid="{00000000-0005-0000-0000-0000081C0000}"/>
    <cellStyle name="20 % - Accent2 6 14 3" xfId="52073" xr:uid="{00000000-0005-0000-0000-0000091C0000}"/>
    <cellStyle name="20 % - Accent2 6 15" xfId="36678" xr:uid="{00000000-0005-0000-0000-00000A1C0000}"/>
    <cellStyle name="20 % - Accent2 6 16" xfId="46957" xr:uid="{00000000-0005-0000-0000-00000B1C0000}"/>
    <cellStyle name="20 % - Accent2 6 2" xfId="306" xr:uid="{00000000-0005-0000-0000-00000C1C0000}"/>
    <cellStyle name="20 % - Accent2 6 2 10" xfId="16680" xr:uid="{00000000-0005-0000-0000-00000D1C0000}"/>
    <cellStyle name="20 % - Accent2 6 2 10 2" xfId="42231" xr:uid="{00000000-0005-0000-0000-00000E1C0000}"/>
    <cellStyle name="20 % - Accent2 6 2 10 2 2" xfId="52506" xr:uid="{00000000-0005-0000-0000-00000F1C0000}"/>
    <cellStyle name="20 % - Accent2 6 2 10 3" xfId="37115" xr:uid="{00000000-0005-0000-0000-0000101C0000}"/>
    <cellStyle name="20 % - Accent2 6 2 10 4" xfId="47390" xr:uid="{00000000-0005-0000-0000-0000111C0000}"/>
    <cellStyle name="20 % - Accent2 6 2 11" xfId="23078" xr:uid="{00000000-0005-0000-0000-0000121C0000}"/>
    <cellStyle name="20 % - Accent2 6 2 11 2" xfId="41966" xr:uid="{00000000-0005-0000-0000-0000131C0000}"/>
    <cellStyle name="20 % - Accent2 6 2 11 3" xfId="52241" xr:uid="{00000000-0005-0000-0000-0000141C0000}"/>
    <cellStyle name="20 % - Accent2 6 2 12" xfId="29462" xr:uid="{00000000-0005-0000-0000-0000151C0000}"/>
    <cellStyle name="20 % - Accent2 6 2 13" xfId="36846" xr:uid="{00000000-0005-0000-0000-0000161C0000}"/>
    <cellStyle name="20 % - Accent2 6 2 14" xfId="47125" xr:uid="{00000000-0005-0000-0000-0000171C0000}"/>
    <cellStyle name="20 % - Accent2 6 2 2" xfId="670" xr:uid="{00000000-0005-0000-0000-0000181C0000}"/>
    <cellStyle name="20 % - Accent2 6 2 2 10" xfId="29826" xr:uid="{00000000-0005-0000-0000-0000191C0000}"/>
    <cellStyle name="20 % - Accent2 6 2 2 11" xfId="37836" xr:uid="{00000000-0005-0000-0000-00001A1C0000}"/>
    <cellStyle name="20 % - Accent2 6 2 2 12" xfId="48111" xr:uid="{00000000-0005-0000-0000-00001B1C0000}"/>
    <cellStyle name="20 % - Accent2 6 2 2 2" xfId="2813" xr:uid="{00000000-0005-0000-0000-00001C1C0000}"/>
    <cellStyle name="20 % - Accent2 6 2 2 2 2" xfId="9232" xr:uid="{00000000-0005-0000-0000-00001D1C0000}"/>
    <cellStyle name="20 % - Accent2 6 2 2 2 2 2" xfId="15630" xr:uid="{00000000-0005-0000-0000-00001E1C0000}"/>
    <cellStyle name="20 % - Accent2 6 2 2 2 2 3" xfId="22028" xr:uid="{00000000-0005-0000-0000-00001F1C0000}"/>
    <cellStyle name="20 % - Accent2 6 2 2 2 2 4" xfId="28426" xr:uid="{00000000-0005-0000-0000-0000201C0000}"/>
    <cellStyle name="20 % - Accent2 6 2 2 2 2 5" xfId="35524" xr:uid="{00000000-0005-0000-0000-0000211C0000}"/>
    <cellStyle name="20 % - Accent2 6 2 2 2 2 6" xfId="42953" xr:uid="{00000000-0005-0000-0000-0000221C0000}"/>
    <cellStyle name="20 % - Accent2 6 2 2 2 2 7" xfId="53228" xr:uid="{00000000-0005-0000-0000-0000231C0000}"/>
    <cellStyle name="20 % - Accent2 6 2 2 2 3" xfId="6390" xr:uid="{00000000-0005-0000-0000-0000241C0000}"/>
    <cellStyle name="20 % - Accent2 6 2 2 2 4" xfId="12788" xr:uid="{00000000-0005-0000-0000-0000251C0000}"/>
    <cellStyle name="20 % - Accent2 6 2 2 2 5" xfId="19186" xr:uid="{00000000-0005-0000-0000-0000261C0000}"/>
    <cellStyle name="20 % - Accent2 6 2 2 2 6" xfId="25584" xr:uid="{00000000-0005-0000-0000-0000271C0000}"/>
    <cellStyle name="20 % - Accent2 6 2 2 2 7" xfId="31968" xr:uid="{00000000-0005-0000-0000-0000281C0000}"/>
    <cellStyle name="20 % - Accent2 6 2 2 2 8" xfId="37837" xr:uid="{00000000-0005-0000-0000-0000291C0000}"/>
    <cellStyle name="20 % - Accent2 6 2 2 2 9" xfId="48112" xr:uid="{00000000-0005-0000-0000-00002A1C0000}"/>
    <cellStyle name="20 % - Accent2 6 2 2 3" xfId="3513" xr:uid="{00000000-0005-0000-0000-00002B1C0000}"/>
    <cellStyle name="20 % - Accent2 6 2 2 3 2" xfId="9932" xr:uid="{00000000-0005-0000-0000-00002C1C0000}"/>
    <cellStyle name="20 % - Accent2 6 2 2 3 2 2" xfId="16330" xr:uid="{00000000-0005-0000-0000-00002D1C0000}"/>
    <cellStyle name="20 % - Accent2 6 2 2 3 2 3" xfId="22728" xr:uid="{00000000-0005-0000-0000-00002E1C0000}"/>
    <cellStyle name="20 % - Accent2 6 2 2 3 2 4" xfId="29126" xr:uid="{00000000-0005-0000-0000-00002F1C0000}"/>
    <cellStyle name="20 % - Accent2 6 2 2 3 2 5" xfId="36224" xr:uid="{00000000-0005-0000-0000-0000301C0000}"/>
    <cellStyle name="20 % - Accent2 6 2 2 3 3" xfId="7090" xr:uid="{00000000-0005-0000-0000-0000311C0000}"/>
    <cellStyle name="20 % - Accent2 6 2 2 3 4" xfId="13488" xr:uid="{00000000-0005-0000-0000-0000321C0000}"/>
    <cellStyle name="20 % - Accent2 6 2 2 3 5" xfId="19886" xr:uid="{00000000-0005-0000-0000-0000331C0000}"/>
    <cellStyle name="20 % - Accent2 6 2 2 3 6" xfId="26284" xr:uid="{00000000-0005-0000-0000-0000341C0000}"/>
    <cellStyle name="20 % - Accent2 6 2 2 3 7" xfId="32668" xr:uid="{00000000-0005-0000-0000-0000351C0000}"/>
    <cellStyle name="20 % - Accent2 6 2 2 3 8" xfId="42952" xr:uid="{00000000-0005-0000-0000-0000361C0000}"/>
    <cellStyle name="20 % - Accent2 6 2 2 3 9" xfId="53227" xr:uid="{00000000-0005-0000-0000-0000371C0000}"/>
    <cellStyle name="20 % - Accent2 6 2 2 4" xfId="1637" xr:uid="{00000000-0005-0000-0000-0000381C0000}"/>
    <cellStyle name="20 % - Accent2 6 2 2 4 2" xfId="5214" xr:uid="{00000000-0005-0000-0000-0000391C0000}"/>
    <cellStyle name="20 % - Accent2 6 2 2 4 2 2" xfId="34348" xr:uid="{00000000-0005-0000-0000-00003A1C0000}"/>
    <cellStyle name="20 % - Accent2 6 2 2 4 3" xfId="11612" xr:uid="{00000000-0005-0000-0000-00003B1C0000}"/>
    <cellStyle name="20 % - Accent2 6 2 2 4 4" xfId="18010" xr:uid="{00000000-0005-0000-0000-00003C1C0000}"/>
    <cellStyle name="20 % - Accent2 6 2 2 4 5" xfId="24408" xr:uid="{00000000-0005-0000-0000-00003D1C0000}"/>
    <cellStyle name="20 % - Accent2 6 2 2 4 6" xfId="30792" xr:uid="{00000000-0005-0000-0000-00003E1C0000}"/>
    <cellStyle name="20 % - Accent2 6 2 2 5" xfId="8056" xr:uid="{00000000-0005-0000-0000-00003F1C0000}"/>
    <cellStyle name="20 % - Accent2 6 2 2 5 2" xfId="14454" xr:uid="{00000000-0005-0000-0000-0000401C0000}"/>
    <cellStyle name="20 % - Accent2 6 2 2 5 3" xfId="20852" xr:uid="{00000000-0005-0000-0000-0000411C0000}"/>
    <cellStyle name="20 % - Accent2 6 2 2 5 4" xfId="27250" xr:uid="{00000000-0005-0000-0000-0000421C0000}"/>
    <cellStyle name="20 % - Accent2 6 2 2 5 5" xfId="33382" xr:uid="{00000000-0005-0000-0000-0000431C0000}"/>
    <cellStyle name="20 % - Accent2 6 2 2 6" xfId="4247" xr:uid="{00000000-0005-0000-0000-0000441C0000}"/>
    <cellStyle name="20 % - Accent2 6 2 2 7" xfId="10646" xr:uid="{00000000-0005-0000-0000-0000451C0000}"/>
    <cellStyle name="20 % - Accent2 6 2 2 8" xfId="17044" xr:uid="{00000000-0005-0000-0000-0000461C0000}"/>
    <cellStyle name="20 % - Accent2 6 2 2 9" xfId="23442" xr:uid="{00000000-0005-0000-0000-0000471C0000}"/>
    <cellStyle name="20 % - Accent2 6 2 3" xfId="2043" xr:uid="{00000000-0005-0000-0000-0000481C0000}"/>
    <cellStyle name="20 % - Accent2 6 2 3 2" xfId="8462" xr:uid="{00000000-0005-0000-0000-0000491C0000}"/>
    <cellStyle name="20 % - Accent2 6 2 3 2 2" xfId="14860" xr:uid="{00000000-0005-0000-0000-00004A1C0000}"/>
    <cellStyle name="20 % - Accent2 6 2 3 2 2 2" xfId="42955" xr:uid="{00000000-0005-0000-0000-00004B1C0000}"/>
    <cellStyle name="20 % - Accent2 6 2 3 2 2 3" xfId="53230" xr:uid="{00000000-0005-0000-0000-00004C1C0000}"/>
    <cellStyle name="20 % - Accent2 6 2 3 2 3" xfId="21258" xr:uid="{00000000-0005-0000-0000-00004D1C0000}"/>
    <cellStyle name="20 % - Accent2 6 2 3 2 4" xfId="27656" xr:uid="{00000000-0005-0000-0000-00004E1C0000}"/>
    <cellStyle name="20 % - Accent2 6 2 3 2 5" xfId="34754" xr:uid="{00000000-0005-0000-0000-00004F1C0000}"/>
    <cellStyle name="20 % - Accent2 6 2 3 2 6" xfId="37839" xr:uid="{00000000-0005-0000-0000-0000501C0000}"/>
    <cellStyle name="20 % - Accent2 6 2 3 2 7" xfId="48114" xr:uid="{00000000-0005-0000-0000-0000511C0000}"/>
    <cellStyle name="20 % - Accent2 6 2 3 3" xfId="5620" xr:uid="{00000000-0005-0000-0000-0000521C0000}"/>
    <cellStyle name="20 % - Accent2 6 2 3 3 2" xfId="42954" xr:uid="{00000000-0005-0000-0000-0000531C0000}"/>
    <cellStyle name="20 % - Accent2 6 2 3 3 3" xfId="53229" xr:uid="{00000000-0005-0000-0000-0000541C0000}"/>
    <cellStyle name="20 % - Accent2 6 2 3 4" xfId="12018" xr:uid="{00000000-0005-0000-0000-0000551C0000}"/>
    <cellStyle name="20 % - Accent2 6 2 3 5" xfId="18416" xr:uid="{00000000-0005-0000-0000-0000561C0000}"/>
    <cellStyle name="20 % - Accent2 6 2 3 6" xfId="24814" xr:uid="{00000000-0005-0000-0000-0000571C0000}"/>
    <cellStyle name="20 % - Accent2 6 2 3 7" xfId="31198" xr:uid="{00000000-0005-0000-0000-0000581C0000}"/>
    <cellStyle name="20 % - Accent2 6 2 3 8" xfId="37838" xr:uid="{00000000-0005-0000-0000-0000591C0000}"/>
    <cellStyle name="20 % - Accent2 6 2 3 9" xfId="48113" xr:uid="{00000000-0005-0000-0000-00005A1C0000}"/>
    <cellStyle name="20 % - Accent2 6 2 4" xfId="2449" xr:uid="{00000000-0005-0000-0000-00005B1C0000}"/>
    <cellStyle name="20 % - Accent2 6 2 4 2" xfId="8868" xr:uid="{00000000-0005-0000-0000-00005C1C0000}"/>
    <cellStyle name="20 % - Accent2 6 2 4 2 2" xfId="15266" xr:uid="{00000000-0005-0000-0000-00005D1C0000}"/>
    <cellStyle name="20 % - Accent2 6 2 4 2 2 2" xfId="42957" xr:uid="{00000000-0005-0000-0000-00005E1C0000}"/>
    <cellStyle name="20 % - Accent2 6 2 4 2 2 3" xfId="53232" xr:uid="{00000000-0005-0000-0000-00005F1C0000}"/>
    <cellStyle name="20 % - Accent2 6 2 4 2 3" xfId="21664" xr:uid="{00000000-0005-0000-0000-0000601C0000}"/>
    <cellStyle name="20 % - Accent2 6 2 4 2 4" xfId="28062" xr:uid="{00000000-0005-0000-0000-0000611C0000}"/>
    <cellStyle name="20 % - Accent2 6 2 4 2 5" xfId="35160" xr:uid="{00000000-0005-0000-0000-0000621C0000}"/>
    <cellStyle name="20 % - Accent2 6 2 4 2 6" xfId="37841" xr:uid="{00000000-0005-0000-0000-0000631C0000}"/>
    <cellStyle name="20 % - Accent2 6 2 4 2 7" xfId="48116" xr:uid="{00000000-0005-0000-0000-0000641C0000}"/>
    <cellStyle name="20 % - Accent2 6 2 4 3" xfId="6026" xr:uid="{00000000-0005-0000-0000-0000651C0000}"/>
    <cellStyle name="20 % - Accent2 6 2 4 3 2" xfId="42956" xr:uid="{00000000-0005-0000-0000-0000661C0000}"/>
    <cellStyle name="20 % - Accent2 6 2 4 3 3" xfId="53231" xr:uid="{00000000-0005-0000-0000-0000671C0000}"/>
    <cellStyle name="20 % - Accent2 6 2 4 4" xfId="12424" xr:uid="{00000000-0005-0000-0000-0000681C0000}"/>
    <cellStyle name="20 % - Accent2 6 2 4 5" xfId="18822" xr:uid="{00000000-0005-0000-0000-0000691C0000}"/>
    <cellStyle name="20 % - Accent2 6 2 4 6" xfId="25220" xr:uid="{00000000-0005-0000-0000-00006A1C0000}"/>
    <cellStyle name="20 % - Accent2 6 2 4 7" xfId="31604" xr:uid="{00000000-0005-0000-0000-00006B1C0000}"/>
    <cellStyle name="20 % - Accent2 6 2 4 8" xfId="37840" xr:uid="{00000000-0005-0000-0000-00006C1C0000}"/>
    <cellStyle name="20 % - Accent2 6 2 4 9" xfId="48115" xr:uid="{00000000-0005-0000-0000-00006D1C0000}"/>
    <cellStyle name="20 % - Accent2 6 2 5" xfId="3149" xr:uid="{00000000-0005-0000-0000-00006E1C0000}"/>
    <cellStyle name="20 % - Accent2 6 2 5 2" xfId="9568" xr:uid="{00000000-0005-0000-0000-00006F1C0000}"/>
    <cellStyle name="20 % - Accent2 6 2 5 2 2" xfId="15966" xr:uid="{00000000-0005-0000-0000-0000701C0000}"/>
    <cellStyle name="20 % - Accent2 6 2 5 2 2 2" xfId="42959" xr:uid="{00000000-0005-0000-0000-0000711C0000}"/>
    <cellStyle name="20 % - Accent2 6 2 5 2 2 3" xfId="53234" xr:uid="{00000000-0005-0000-0000-0000721C0000}"/>
    <cellStyle name="20 % - Accent2 6 2 5 2 3" xfId="22364" xr:uid="{00000000-0005-0000-0000-0000731C0000}"/>
    <cellStyle name="20 % - Accent2 6 2 5 2 4" xfId="28762" xr:uid="{00000000-0005-0000-0000-0000741C0000}"/>
    <cellStyle name="20 % - Accent2 6 2 5 2 5" xfId="35860" xr:uid="{00000000-0005-0000-0000-0000751C0000}"/>
    <cellStyle name="20 % - Accent2 6 2 5 2 6" xfId="37843" xr:uid="{00000000-0005-0000-0000-0000761C0000}"/>
    <cellStyle name="20 % - Accent2 6 2 5 2 7" xfId="48118" xr:uid="{00000000-0005-0000-0000-0000771C0000}"/>
    <cellStyle name="20 % - Accent2 6 2 5 3" xfId="6726" xr:uid="{00000000-0005-0000-0000-0000781C0000}"/>
    <cellStyle name="20 % - Accent2 6 2 5 3 2" xfId="42958" xr:uid="{00000000-0005-0000-0000-0000791C0000}"/>
    <cellStyle name="20 % - Accent2 6 2 5 3 3" xfId="53233" xr:uid="{00000000-0005-0000-0000-00007A1C0000}"/>
    <cellStyle name="20 % - Accent2 6 2 5 4" xfId="13124" xr:uid="{00000000-0005-0000-0000-00007B1C0000}"/>
    <cellStyle name="20 % - Accent2 6 2 5 5" xfId="19522" xr:uid="{00000000-0005-0000-0000-00007C1C0000}"/>
    <cellStyle name="20 % - Accent2 6 2 5 6" xfId="25920" xr:uid="{00000000-0005-0000-0000-00007D1C0000}"/>
    <cellStyle name="20 % - Accent2 6 2 5 7" xfId="32304" xr:uid="{00000000-0005-0000-0000-00007E1C0000}"/>
    <cellStyle name="20 % - Accent2 6 2 5 8" xfId="37842" xr:uid="{00000000-0005-0000-0000-00007F1C0000}"/>
    <cellStyle name="20 % - Accent2 6 2 5 9" xfId="48117" xr:uid="{00000000-0005-0000-0000-0000801C0000}"/>
    <cellStyle name="20 % - Accent2 6 2 6" xfId="1091" xr:uid="{00000000-0005-0000-0000-0000811C0000}"/>
    <cellStyle name="20 % - Accent2 6 2 6 2" xfId="4668" xr:uid="{00000000-0005-0000-0000-0000821C0000}"/>
    <cellStyle name="20 % - Accent2 6 2 6 2 2" xfId="33802" xr:uid="{00000000-0005-0000-0000-0000831C0000}"/>
    <cellStyle name="20 % - Accent2 6 2 6 2 2 2" xfId="42961" xr:uid="{00000000-0005-0000-0000-0000841C0000}"/>
    <cellStyle name="20 % - Accent2 6 2 6 2 2 3" xfId="53236" xr:uid="{00000000-0005-0000-0000-0000851C0000}"/>
    <cellStyle name="20 % - Accent2 6 2 6 2 3" xfId="37845" xr:uid="{00000000-0005-0000-0000-0000861C0000}"/>
    <cellStyle name="20 % - Accent2 6 2 6 2 4" xfId="48120" xr:uid="{00000000-0005-0000-0000-0000871C0000}"/>
    <cellStyle name="20 % - Accent2 6 2 6 3" xfId="11066" xr:uid="{00000000-0005-0000-0000-0000881C0000}"/>
    <cellStyle name="20 % - Accent2 6 2 6 3 2" xfId="42960" xr:uid="{00000000-0005-0000-0000-0000891C0000}"/>
    <cellStyle name="20 % - Accent2 6 2 6 3 3" xfId="53235" xr:uid="{00000000-0005-0000-0000-00008A1C0000}"/>
    <cellStyle name="20 % - Accent2 6 2 6 4" xfId="17464" xr:uid="{00000000-0005-0000-0000-00008B1C0000}"/>
    <cellStyle name="20 % - Accent2 6 2 6 5" xfId="23862" xr:uid="{00000000-0005-0000-0000-00008C1C0000}"/>
    <cellStyle name="20 % - Accent2 6 2 6 6" xfId="30246" xr:uid="{00000000-0005-0000-0000-00008D1C0000}"/>
    <cellStyle name="20 % - Accent2 6 2 6 7" xfId="37844" xr:uid="{00000000-0005-0000-0000-00008E1C0000}"/>
    <cellStyle name="20 % - Accent2 6 2 6 8" xfId="48119" xr:uid="{00000000-0005-0000-0000-00008F1C0000}"/>
    <cellStyle name="20 % - Accent2 6 2 7" xfId="7510" xr:uid="{00000000-0005-0000-0000-0000901C0000}"/>
    <cellStyle name="20 % - Accent2 6 2 7 2" xfId="13908" xr:uid="{00000000-0005-0000-0000-0000911C0000}"/>
    <cellStyle name="20 % - Accent2 6 2 7 2 2" xfId="42963" xr:uid="{00000000-0005-0000-0000-0000921C0000}"/>
    <cellStyle name="20 % - Accent2 6 2 7 2 2 2" xfId="53238" xr:uid="{00000000-0005-0000-0000-0000931C0000}"/>
    <cellStyle name="20 % - Accent2 6 2 7 2 3" xfId="37847" xr:uid="{00000000-0005-0000-0000-0000941C0000}"/>
    <cellStyle name="20 % - Accent2 6 2 7 2 4" xfId="48122" xr:uid="{00000000-0005-0000-0000-0000951C0000}"/>
    <cellStyle name="20 % - Accent2 6 2 7 3" xfId="20306" xr:uid="{00000000-0005-0000-0000-0000961C0000}"/>
    <cellStyle name="20 % - Accent2 6 2 7 3 2" xfId="42962" xr:uid="{00000000-0005-0000-0000-0000971C0000}"/>
    <cellStyle name="20 % - Accent2 6 2 7 3 3" xfId="53237" xr:uid="{00000000-0005-0000-0000-0000981C0000}"/>
    <cellStyle name="20 % - Accent2 6 2 7 4" xfId="26704" xr:uid="{00000000-0005-0000-0000-0000991C0000}"/>
    <cellStyle name="20 % - Accent2 6 2 7 5" xfId="33018" xr:uid="{00000000-0005-0000-0000-00009A1C0000}"/>
    <cellStyle name="20 % - Accent2 6 2 7 6" xfId="37846" xr:uid="{00000000-0005-0000-0000-00009B1C0000}"/>
    <cellStyle name="20 % - Accent2 6 2 7 7" xfId="48121" xr:uid="{00000000-0005-0000-0000-00009C1C0000}"/>
    <cellStyle name="20 % - Accent2 6 2 8" xfId="3883" xr:uid="{00000000-0005-0000-0000-00009D1C0000}"/>
    <cellStyle name="20 % - Accent2 6 2 8 2" xfId="36532" xr:uid="{00000000-0005-0000-0000-00009E1C0000}"/>
    <cellStyle name="20 % - Accent2 6 2 8 2 2" xfId="42964" xr:uid="{00000000-0005-0000-0000-00009F1C0000}"/>
    <cellStyle name="20 % - Accent2 6 2 8 2 3" xfId="53239" xr:uid="{00000000-0005-0000-0000-0000A01C0000}"/>
    <cellStyle name="20 % - Accent2 6 2 8 3" xfId="37848" xr:uid="{00000000-0005-0000-0000-0000A11C0000}"/>
    <cellStyle name="20 % - Accent2 6 2 8 4" xfId="48123" xr:uid="{00000000-0005-0000-0000-0000A21C0000}"/>
    <cellStyle name="20 % - Accent2 6 2 9" xfId="10282" xr:uid="{00000000-0005-0000-0000-0000A31C0000}"/>
    <cellStyle name="20 % - Accent2 6 2 9 2" xfId="42965" xr:uid="{00000000-0005-0000-0000-0000A41C0000}"/>
    <cellStyle name="20 % - Accent2 6 2 9 2 2" xfId="53240" xr:uid="{00000000-0005-0000-0000-0000A51C0000}"/>
    <cellStyle name="20 % - Accent2 6 2 9 3" xfId="37849" xr:uid="{00000000-0005-0000-0000-0000A61C0000}"/>
    <cellStyle name="20 % - Accent2 6 2 9 4" xfId="48124" xr:uid="{00000000-0005-0000-0000-0000A71C0000}"/>
    <cellStyle name="20 % - Accent2 6 3" xfId="502" xr:uid="{00000000-0005-0000-0000-0000A81C0000}"/>
    <cellStyle name="20 % - Accent2 6 3 10" xfId="29658" xr:uid="{00000000-0005-0000-0000-0000A91C0000}"/>
    <cellStyle name="20 % - Accent2 6 3 11" xfId="37850" xr:uid="{00000000-0005-0000-0000-0000AA1C0000}"/>
    <cellStyle name="20 % - Accent2 6 3 12" xfId="48125" xr:uid="{00000000-0005-0000-0000-0000AB1C0000}"/>
    <cellStyle name="20 % - Accent2 6 3 2" xfId="2645" xr:uid="{00000000-0005-0000-0000-0000AC1C0000}"/>
    <cellStyle name="20 % - Accent2 6 3 2 2" xfId="9064" xr:uid="{00000000-0005-0000-0000-0000AD1C0000}"/>
    <cellStyle name="20 % - Accent2 6 3 2 2 2" xfId="15462" xr:uid="{00000000-0005-0000-0000-0000AE1C0000}"/>
    <cellStyle name="20 % - Accent2 6 3 2 2 3" xfId="21860" xr:uid="{00000000-0005-0000-0000-0000AF1C0000}"/>
    <cellStyle name="20 % - Accent2 6 3 2 2 4" xfId="28258" xr:uid="{00000000-0005-0000-0000-0000B01C0000}"/>
    <cellStyle name="20 % - Accent2 6 3 2 2 5" xfId="35356" xr:uid="{00000000-0005-0000-0000-0000B11C0000}"/>
    <cellStyle name="20 % - Accent2 6 3 2 2 6" xfId="42967" xr:uid="{00000000-0005-0000-0000-0000B21C0000}"/>
    <cellStyle name="20 % - Accent2 6 3 2 2 7" xfId="53242" xr:uid="{00000000-0005-0000-0000-0000B31C0000}"/>
    <cellStyle name="20 % - Accent2 6 3 2 3" xfId="6222" xr:uid="{00000000-0005-0000-0000-0000B41C0000}"/>
    <cellStyle name="20 % - Accent2 6 3 2 4" xfId="12620" xr:uid="{00000000-0005-0000-0000-0000B51C0000}"/>
    <cellStyle name="20 % - Accent2 6 3 2 5" xfId="19018" xr:uid="{00000000-0005-0000-0000-0000B61C0000}"/>
    <cellStyle name="20 % - Accent2 6 3 2 6" xfId="25416" xr:uid="{00000000-0005-0000-0000-0000B71C0000}"/>
    <cellStyle name="20 % - Accent2 6 3 2 7" xfId="31800" xr:uid="{00000000-0005-0000-0000-0000B81C0000}"/>
    <cellStyle name="20 % - Accent2 6 3 2 8" xfId="37851" xr:uid="{00000000-0005-0000-0000-0000B91C0000}"/>
    <cellStyle name="20 % - Accent2 6 3 2 9" xfId="48126" xr:uid="{00000000-0005-0000-0000-0000BA1C0000}"/>
    <cellStyle name="20 % - Accent2 6 3 3" xfId="3345" xr:uid="{00000000-0005-0000-0000-0000BB1C0000}"/>
    <cellStyle name="20 % - Accent2 6 3 3 2" xfId="9764" xr:uid="{00000000-0005-0000-0000-0000BC1C0000}"/>
    <cellStyle name="20 % - Accent2 6 3 3 2 2" xfId="16162" xr:uid="{00000000-0005-0000-0000-0000BD1C0000}"/>
    <cellStyle name="20 % - Accent2 6 3 3 2 3" xfId="22560" xr:uid="{00000000-0005-0000-0000-0000BE1C0000}"/>
    <cellStyle name="20 % - Accent2 6 3 3 2 4" xfId="28958" xr:uid="{00000000-0005-0000-0000-0000BF1C0000}"/>
    <cellStyle name="20 % - Accent2 6 3 3 2 5" xfId="36056" xr:uid="{00000000-0005-0000-0000-0000C01C0000}"/>
    <cellStyle name="20 % - Accent2 6 3 3 3" xfId="6922" xr:uid="{00000000-0005-0000-0000-0000C11C0000}"/>
    <cellStyle name="20 % - Accent2 6 3 3 4" xfId="13320" xr:uid="{00000000-0005-0000-0000-0000C21C0000}"/>
    <cellStyle name="20 % - Accent2 6 3 3 5" xfId="19718" xr:uid="{00000000-0005-0000-0000-0000C31C0000}"/>
    <cellStyle name="20 % - Accent2 6 3 3 6" xfId="26116" xr:uid="{00000000-0005-0000-0000-0000C41C0000}"/>
    <cellStyle name="20 % - Accent2 6 3 3 7" xfId="32500" xr:uid="{00000000-0005-0000-0000-0000C51C0000}"/>
    <cellStyle name="20 % - Accent2 6 3 3 8" xfId="42966" xr:uid="{00000000-0005-0000-0000-0000C61C0000}"/>
    <cellStyle name="20 % - Accent2 6 3 3 9" xfId="53241" xr:uid="{00000000-0005-0000-0000-0000C71C0000}"/>
    <cellStyle name="20 % - Accent2 6 3 4" xfId="1329" xr:uid="{00000000-0005-0000-0000-0000C81C0000}"/>
    <cellStyle name="20 % - Accent2 6 3 4 2" xfId="4906" xr:uid="{00000000-0005-0000-0000-0000C91C0000}"/>
    <cellStyle name="20 % - Accent2 6 3 4 2 2" xfId="34040" xr:uid="{00000000-0005-0000-0000-0000CA1C0000}"/>
    <cellStyle name="20 % - Accent2 6 3 4 3" xfId="11304" xr:uid="{00000000-0005-0000-0000-0000CB1C0000}"/>
    <cellStyle name="20 % - Accent2 6 3 4 4" xfId="17702" xr:uid="{00000000-0005-0000-0000-0000CC1C0000}"/>
    <cellStyle name="20 % - Accent2 6 3 4 5" xfId="24100" xr:uid="{00000000-0005-0000-0000-0000CD1C0000}"/>
    <cellStyle name="20 % - Accent2 6 3 4 6" xfId="30484" xr:uid="{00000000-0005-0000-0000-0000CE1C0000}"/>
    <cellStyle name="20 % - Accent2 6 3 5" xfId="7748" xr:uid="{00000000-0005-0000-0000-0000CF1C0000}"/>
    <cellStyle name="20 % - Accent2 6 3 5 2" xfId="14146" xr:uid="{00000000-0005-0000-0000-0000D01C0000}"/>
    <cellStyle name="20 % - Accent2 6 3 5 3" xfId="20544" xr:uid="{00000000-0005-0000-0000-0000D11C0000}"/>
    <cellStyle name="20 % - Accent2 6 3 5 4" xfId="26942" xr:uid="{00000000-0005-0000-0000-0000D21C0000}"/>
    <cellStyle name="20 % - Accent2 6 3 5 5" xfId="33214" xr:uid="{00000000-0005-0000-0000-0000D31C0000}"/>
    <cellStyle name="20 % - Accent2 6 3 6" xfId="4079" xr:uid="{00000000-0005-0000-0000-0000D41C0000}"/>
    <cellStyle name="20 % - Accent2 6 3 7" xfId="10478" xr:uid="{00000000-0005-0000-0000-0000D51C0000}"/>
    <cellStyle name="20 % - Accent2 6 3 8" xfId="16876" xr:uid="{00000000-0005-0000-0000-0000D61C0000}"/>
    <cellStyle name="20 % - Accent2 6 3 9" xfId="23274" xr:uid="{00000000-0005-0000-0000-0000D71C0000}"/>
    <cellStyle name="20 % - Accent2 6 4" xfId="1469" xr:uid="{00000000-0005-0000-0000-0000D81C0000}"/>
    <cellStyle name="20 % - Accent2 6 4 2" xfId="7888" xr:uid="{00000000-0005-0000-0000-0000D91C0000}"/>
    <cellStyle name="20 % - Accent2 6 4 2 2" xfId="14286" xr:uid="{00000000-0005-0000-0000-0000DA1C0000}"/>
    <cellStyle name="20 % - Accent2 6 4 2 2 2" xfId="42969" xr:uid="{00000000-0005-0000-0000-0000DB1C0000}"/>
    <cellStyle name="20 % - Accent2 6 4 2 2 3" xfId="53244" xr:uid="{00000000-0005-0000-0000-0000DC1C0000}"/>
    <cellStyle name="20 % - Accent2 6 4 2 3" xfId="20684" xr:uid="{00000000-0005-0000-0000-0000DD1C0000}"/>
    <cellStyle name="20 % - Accent2 6 4 2 4" xfId="27082" xr:uid="{00000000-0005-0000-0000-0000DE1C0000}"/>
    <cellStyle name="20 % - Accent2 6 4 2 5" xfId="34180" xr:uid="{00000000-0005-0000-0000-0000DF1C0000}"/>
    <cellStyle name="20 % - Accent2 6 4 2 6" xfId="37853" xr:uid="{00000000-0005-0000-0000-0000E01C0000}"/>
    <cellStyle name="20 % - Accent2 6 4 2 7" xfId="48128" xr:uid="{00000000-0005-0000-0000-0000E11C0000}"/>
    <cellStyle name="20 % - Accent2 6 4 3" xfId="5046" xr:uid="{00000000-0005-0000-0000-0000E21C0000}"/>
    <cellStyle name="20 % - Accent2 6 4 3 2" xfId="42968" xr:uid="{00000000-0005-0000-0000-0000E31C0000}"/>
    <cellStyle name="20 % - Accent2 6 4 3 3" xfId="53243" xr:uid="{00000000-0005-0000-0000-0000E41C0000}"/>
    <cellStyle name="20 % - Accent2 6 4 4" xfId="11444" xr:uid="{00000000-0005-0000-0000-0000E51C0000}"/>
    <cellStyle name="20 % - Accent2 6 4 5" xfId="17842" xr:uid="{00000000-0005-0000-0000-0000E61C0000}"/>
    <cellStyle name="20 % - Accent2 6 4 6" xfId="24240" xr:uid="{00000000-0005-0000-0000-0000E71C0000}"/>
    <cellStyle name="20 % - Accent2 6 4 7" xfId="30624" xr:uid="{00000000-0005-0000-0000-0000E81C0000}"/>
    <cellStyle name="20 % - Accent2 6 4 8" xfId="37852" xr:uid="{00000000-0005-0000-0000-0000E91C0000}"/>
    <cellStyle name="20 % - Accent2 6 4 9" xfId="48127" xr:uid="{00000000-0005-0000-0000-0000EA1C0000}"/>
    <cellStyle name="20 % - Accent2 6 5" xfId="1875" xr:uid="{00000000-0005-0000-0000-0000EB1C0000}"/>
    <cellStyle name="20 % - Accent2 6 5 2" xfId="8294" xr:uid="{00000000-0005-0000-0000-0000EC1C0000}"/>
    <cellStyle name="20 % - Accent2 6 5 2 2" xfId="14692" xr:uid="{00000000-0005-0000-0000-0000ED1C0000}"/>
    <cellStyle name="20 % - Accent2 6 5 2 2 2" xfId="42971" xr:uid="{00000000-0005-0000-0000-0000EE1C0000}"/>
    <cellStyle name="20 % - Accent2 6 5 2 2 3" xfId="53246" xr:uid="{00000000-0005-0000-0000-0000EF1C0000}"/>
    <cellStyle name="20 % - Accent2 6 5 2 3" xfId="21090" xr:uid="{00000000-0005-0000-0000-0000F01C0000}"/>
    <cellStyle name="20 % - Accent2 6 5 2 4" xfId="27488" xr:uid="{00000000-0005-0000-0000-0000F11C0000}"/>
    <cellStyle name="20 % - Accent2 6 5 2 5" xfId="34586" xr:uid="{00000000-0005-0000-0000-0000F21C0000}"/>
    <cellStyle name="20 % - Accent2 6 5 2 6" xfId="37855" xr:uid="{00000000-0005-0000-0000-0000F31C0000}"/>
    <cellStyle name="20 % - Accent2 6 5 2 7" xfId="48130" xr:uid="{00000000-0005-0000-0000-0000F41C0000}"/>
    <cellStyle name="20 % - Accent2 6 5 3" xfId="5452" xr:uid="{00000000-0005-0000-0000-0000F51C0000}"/>
    <cellStyle name="20 % - Accent2 6 5 3 2" xfId="42970" xr:uid="{00000000-0005-0000-0000-0000F61C0000}"/>
    <cellStyle name="20 % - Accent2 6 5 3 3" xfId="53245" xr:uid="{00000000-0005-0000-0000-0000F71C0000}"/>
    <cellStyle name="20 % - Accent2 6 5 4" xfId="11850" xr:uid="{00000000-0005-0000-0000-0000F81C0000}"/>
    <cellStyle name="20 % - Accent2 6 5 5" xfId="18248" xr:uid="{00000000-0005-0000-0000-0000F91C0000}"/>
    <cellStyle name="20 % - Accent2 6 5 6" xfId="24646" xr:uid="{00000000-0005-0000-0000-0000FA1C0000}"/>
    <cellStyle name="20 % - Accent2 6 5 7" xfId="31030" xr:uid="{00000000-0005-0000-0000-0000FB1C0000}"/>
    <cellStyle name="20 % - Accent2 6 5 8" xfId="37854" xr:uid="{00000000-0005-0000-0000-0000FC1C0000}"/>
    <cellStyle name="20 % - Accent2 6 5 9" xfId="48129" xr:uid="{00000000-0005-0000-0000-0000FD1C0000}"/>
    <cellStyle name="20 % - Accent2 6 6" xfId="2281" xr:uid="{00000000-0005-0000-0000-0000FE1C0000}"/>
    <cellStyle name="20 % - Accent2 6 6 2" xfId="8700" xr:uid="{00000000-0005-0000-0000-0000FF1C0000}"/>
    <cellStyle name="20 % - Accent2 6 6 2 2" xfId="15098" xr:uid="{00000000-0005-0000-0000-0000001D0000}"/>
    <cellStyle name="20 % - Accent2 6 6 2 2 2" xfId="42973" xr:uid="{00000000-0005-0000-0000-0000011D0000}"/>
    <cellStyle name="20 % - Accent2 6 6 2 2 3" xfId="53248" xr:uid="{00000000-0005-0000-0000-0000021D0000}"/>
    <cellStyle name="20 % - Accent2 6 6 2 3" xfId="21496" xr:uid="{00000000-0005-0000-0000-0000031D0000}"/>
    <cellStyle name="20 % - Accent2 6 6 2 4" xfId="27894" xr:uid="{00000000-0005-0000-0000-0000041D0000}"/>
    <cellStyle name="20 % - Accent2 6 6 2 5" xfId="34992" xr:uid="{00000000-0005-0000-0000-0000051D0000}"/>
    <cellStyle name="20 % - Accent2 6 6 2 6" xfId="37857" xr:uid="{00000000-0005-0000-0000-0000061D0000}"/>
    <cellStyle name="20 % - Accent2 6 6 2 7" xfId="48132" xr:uid="{00000000-0005-0000-0000-0000071D0000}"/>
    <cellStyle name="20 % - Accent2 6 6 3" xfId="5858" xr:uid="{00000000-0005-0000-0000-0000081D0000}"/>
    <cellStyle name="20 % - Accent2 6 6 3 2" xfId="42972" xr:uid="{00000000-0005-0000-0000-0000091D0000}"/>
    <cellStyle name="20 % - Accent2 6 6 3 3" xfId="53247" xr:uid="{00000000-0005-0000-0000-00000A1D0000}"/>
    <cellStyle name="20 % - Accent2 6 6 4" xfId="12256" xr:uid="{00000000-0005-0000-0000-00000B1D0000}"/>
    <cellStyle name="20 % - Accent2 6 6 5" xfId="18654" xr:uid="{00000000-0005-0000-0000-00000C1D0000}"/>
    <cellStyle name="20 % - Accent2 6 6 6" xfId="25052" xr:uid="{00000000-0005-0000-0000-00000D1D0000}"/>
    <cellStyle name="20 % - Accent2 6 6 7" xfId="31436" xr:uid="{00000000-0005-0000-0000-00000E1D0000}"/>
    <cellStyle name="20 % - Accent2 6 6 8" xfId="37856" xr:uid="{00000000-0005-0000-0000-00000F1D0000}"/>
    <cellStyle name="20 % - Accent2 6 6 9" xfId="48131" xr:uid="{00000000-0005-0000-0000-0000101D0000}"/>
    <cellStyle name="20 % - Accent2 6 7" xfId="2981" xr:uid="{00000000-0005-0000-0000-0000111D0000}"/>
    <cellStyle name="20 % - Accent2 6 7 2" xfId="9400" xr:uid="{00000000-0005-0000-0000-0000121D0000}"/>
    <cellStyle name="20 % - Accent2 6 7 2 2" xfId="15798" xr:uid="{00000000-0005-0000-0000-0000131D0000}"/>
    <cellStyle name="20 % - Accent2 6 7 2 2 2" xfId="42975" xr:uid="{00000000-0005-0000-0000-0000141D0000}"/>
    <cellStyle name="20 % - Accent2 6 7 2 2 3" xfId="53250" xr:uid="{00000000-0005-0000-0000-0000151D0000}"/>
    <cellStyle name="20 % - Accent2 6 7 2 3" xfId="22196" xr:uid="{00000000-0005-0000-0000-0000161D0000}"/>
    <cellStyle name="20 % - Accent2 6 7 2 4" xfId="28594" xr:uid="{00000000-0005-0000-0000-0000171D0000}"/>
    <cellStyle name="20 % - Accent2 6 7 2 5" xfId="35692" xr:uid="{00000000-0005-0000-0000-0000181D0000}"/>
    <cellStyle name="20 % - Accent2 6 7 2 6" xfId="37859" xr:uid="{00000000-0005-0000-0000-0000191D0000}"/>
    <cellStyle name="20 % - Accent2 6 7 2 7" xfId="48134" xr:uid="{00000000-0005-0000-0000-00001A1D0000}"/>
    <cellStyle name="20 % - Accent2 6 7 3" xfId="6558" xr:uid="{00000000-0005-0000-0000-00001B1D0000}"/>
    <cellStyle name="20 % - Accent2 6 7 3 2" xfId="42974" xr:uid="{00000000-0005-0000-0000-00001C1D0000}"/>
    <cellStyle name="20 % - Accent2 6 7 3 3" xfId="53249" xr:uid="{00000000-0005-0000-0000-00001D1D0000}"/>
    <cellStyle name="20 % - Accent2 6 7 4" xfId="12956" xr:uid="{00000000-0005-0000-0000-00001E1D0000}"/>
    <cellStyle name="20 % - Accent2 6 7 5" xfId="19354" xr:uid="{00000000-0005-0000-0000-00001F1D0000}"/>
    <cellStyle name="20 % - Accent2 6 7 6" xfId="25752" xr:uid="{00000000-0005-0000-0000-0000201D0000}"/>
    <cellStyle name="20 % - Accent2 6 7 7" xfId="32136" xr:uid="{00000000-0005-0000-0000-0000211D0000}"/>
    <cellStyle name="20 % - Accent2 6 7 8" xfId="37858" xr:uid="{00000000-0005-0000-0000-0000221D0000}"/>
    <cellStyle name="20 % - Accent2 6 7 9" xfId="48133" xr:uid="{00000000-0005-0000-0000-0000231D0000}"/>
    <cellStyle name="20 % - Accent2 6 8" xfId="923" xr:uid="{00000000-0005-0000-0000-0000241D0000}"/>
    <cellStyle name="20 % - Accent2 6 8 2" xfId="4500" xr:uid="{00000000-0005-0000-0000-0000251D0000}"/>
    <cellStyle name="20 % - Accent2 6 8 2 2" xfId="33634" xr:uid="{00000000-0005-0000-0000-0000261D0000}"/>
    <cellStyle name="20 % - Accent2 6 8 2 2 2" xfId="42977" xr:uid="{00000000-0005-0000-0000-0000271D0000}"/>
    <cellStyle name="20 % - Accent2 6 8 2 2 3" xfId="53252" xr:uid="{00000000-0005-0000-0000-0000281D0000}"/>
    <cellStyle name="20 % - Accent2 6 8 2 3" xfId="37861" xr:uid="{00000000-0005-0000-0000-0000291D0000}"/>
    <cellStyle name="20 % - Accent2 6 8 2 4" xfId="48136" xr:uid="{00000000-0005-0000-0000-00002A1D0000}"/>
    <cellStyle name="20 % - Accent2 6 8 3" xfId="10898" xr:uid="{00000000-0005-0000-0000-00002B1D0000}"/>
    <cellStyle name="20 % - Accent2 6 8 3 2" xfId="42976" xr:uid="{00000000-0005-0000-0000-00002C1D0000}"/>
    <cellStyle name="20 % - Accent2 6 8 3 3" xfId="53251" xr:uid="{00000000-0005-0000-0000-00002D1D0000}"/>
    <cellStyle name="20 % - Accent2 6 8 4" xfId="17296" xr:uid="{00000000-0005-0000-0000-00002E1D0000}"/>
    <cellStyle name="20 % - Accent2 6 8 5" xfId="23694" xr:uid="{00000000-0005-0000-0000-00002F1D0000}"/>
    <cellStyle name="20 % - Accent2 6 8 6" xfId="30078" xr:uid="{00000000-0005-0000-0000-0000301D0000}"/>
    <cellStyle name="20 % - Accent2 6 8 7" xfId="37860" xr:uid="{00000000-0005-0000-0000-0000311D0000}"/>
    <cellStyle name="20 % - Accent2 6 8 8" xfId="48135" xr:uid="{00000000-0005-0000-0000-0000321D0000}"/>
    <cellStyle name="20 % - Accent2 6 9" xfId="7342" xr:uid="{00000000-0005-0000-0000-0000331D0000}"/>
    <cellStyle name="20 % - Accent2 6 9 2" xfId="13740" xr:uid="{00000000-0005-0000-0000-0000341D0000}"/>
    <cellStyle name="20 % - Accent2 6 9 2 2" xfId="42979" xr:uid="{00000000-0005-0000-0000-0000351D0000}"/>
    <cellStyle name="20 % - Accent2 6 9 2 2 2" xfId="53254" xr:uid="{00000000-0005-0000-0000-0000361D0000}"/>
    <cellStyle name="20 % - Accent2 6 9 2 3" xfId="37863" xr:uid="{00000000-0005-0000-0000-0000371D0000}"/>
    <cellStyle name="20 % - Accent2 6 9 2 4" xfId="48138" xr:uid="{00000000-0005-0000-0000-0000381D0000}"/>
    <cellStyle name="20 % - Accent2 6 9 3" xfId="20138" xr:uid="{00000000-0005-0000-0000-0000391D0000}"/>
    <cellStyle name="20 % - Accent2 6 9 3 2" xfId="42978" xr:uid="{00000000-0005-0000-0000-00003A1D0000}"/>
    <cellStyle name="20 % - Accent2 6 9 3 3" xfId="53253" xr:uid="{00000000-0005-0000-0000-00003B1D0000}"/>
    <cellStyle name="20 % - Accent2 6 9 4" xfId="26536" xr:uid="{00000000-0005-0000-0000-00003C1D0000}"/>
    <cellStyle name="20 % - Accent2 6 9 5" xfId="32850" xr:uid="{00000000-0005-0000-0000-00003D1D0000}"/>
    <cellStyle name="20 % - Accent2 6 9 6" xfId="37862" xr:uid="{00000000-0005-0000-0000-00003E1D0000}"/>
    <cellStyle name="20 % - Accent2 6 9 7" xfId="48137" xr:uid="{00000000-0005-0000-0000-00003F1D0000}"/>
    <cellStyle name="20 % - Accent2 7" xfId="210" xr:uid="{00000000-0005-0000-0000-0000401D0000}"/>
    <cellStyle name="20 % - Accent2 7 10" xfId="3787" xr:uid="{00000000-0005-0000-0000-0000411D0000}"/>
    <cellStyle name="20 % - Accent2 7 10 2" xfId="36436" xr:uid="{00000000-0005-0000-0000-0000421D0000}"/>
    <cellStyle name="20 % - Accent2 7 10 2 2" xfId="42980" xr:uid="{00000000-0005-0000-0000-0000431D0000}"/>
    <cellStyle name="20 % - Accent2 7 10 2 3" xfId="53255" xr:uid="{00000000-0005-0000-0000-0000441D0000}"/>
    <cellStyle name="20 % - Accent2 7 10 3" xfId="37864" xr:uid="{00000000-0005-0000-0000-0000451D0000}"/>
    <cellStyle name="20 % - Accent2 7 10 4" xfId="48139" xr:uid="{00000000-0005-0000-0000-0000461D0000}"/>
    <cellStyle name="20 % - Accent2 7 11" xfId="10186" xr:uid="{00000000-0005-0000-0000-0000471D0000}"/>
    <cellStyle name="20 % - Accent2 7 11 2" xfId="42981" xr:uid="{00000000-0005-0000-0000-0000481D0000}"/>
    <cellStyle name="20 % - Accent2 7 11 2 2" xfId="53256" xr:uid="{00000000-0005-0000-0000-0000491D0000}"/>
    <cellStyle name="20 % - Accent2 7 11 3" xfId="37865" xr:uid="{00000000-0005-0000-0000-00004A1D0000}"/>
    <cellStyle name="20 % - Accent2 7 11 4" xfId="48140" xr:uid="{00000000-0005-0000-0000-00004B1D0000}"/>
    <cellStyle name="20 % - Accent2 7 12" xfId="16584" xr:uid="{00000000-0005-0000-0000-00004C1D0000}"/>
    <cellStyle name="20 % - Accent2 7 12 2" xfId="42982" xr:uid="{00000000-0005-0000-0000-00004D1D0000}"/>
    <cellStyle name="20 % - Accent2 7 12 2 2" xfId="53257" xr:uid="{00000000-0005-0000-0000-00004E1D0000}"/>
    <cellStyle name="20 % - Accent2 7 12 3" xfId="37866" xr:uid="{00000000-0005-0000-0000-00004F1D0000}"/>
    <cellStyle name="20 % - Accent2 7 12 4" xfId="48141" xr:uid="{00000000-0005-0000-0000-0000501D0000}"/>
    <cellStyle name="20 % - Accent2 7 13" xfId="22982" xr:uid="{00000000-0005-0000-0000-0000511D0000}"/>
    <cellStyle name="20 % - Accent2 7 13 2" xfId="42116" xr:uid="{00000000-0005-0000-0000-0000521D0000}"/>
    <cellStyle name="20 % - Accent2 7 13 2 2" xfId="52391" xr:uid="{00000000-0005-0000-0000-0000531D0000}"/>
    <cellStyle name="20 % - Accent2 7 13 3" xfId="36999" xr:uid="{00000000-0005-0000-0000-0000541D0000}"/>
    <cellStyle name="20 % - Accent2 7 13 4" xfId="47275" xr:uid="{00000000-0005-0000-0000-0000551D0000}"/>
    <cellStyle name="20 % - Accent2 7 14" xfId="29366" xr:uid="{00000000-0005-0000-0000-0000561D0000}"/>
    <cellStyle name="20 % - Accent2 7 14 2" xfId="41870" xr:uid="{00000000-0005-0000-0000-0000571D0000}"/>
    <cellStyle name="20 % - Accent2 7 14 3" xfId="52145" xr:uid="{00000000-0005-0000-0000-0000581D0000}"/>
    <cellStyle name="20 % - Accent2 7 15" xfId="36750" xr:uid="{00000000-0005-0000-0000-0000591D0000}"/>
    <cellStyle name="20 % - Accent2 7 16" xfId="47029" xr:uid="{00000000-0005-0000-0000-00005A1D0000}"/>
    <cellStyle name="20 % - Accent2 7 2" xfId="378" xr:uid="{00000000-0005-0000-0000-00005B1D0000}"/>
    <cellStyle name="20 % - Accent2 7 2 10" xfId="16752" xr:uid="{00000000-0005-0000-0000-00005C1D0000}"/>
    <cellStyle name="20 % - Accent2 7 2 10 2" xfId="42232" xr:uid="{00000000-0005-0000-0000-00005D1D0000}"/>
    <cellStyle name="20 % - Accent2 7 2 10 2 2" xfId="52507" xr:uid="{00000000-0005-0000-0000-00005E1D0000}"/>
    <cellStyle name="20 % - Accent2 7 2 10 3" xfId="37116" xr:uid="{00000000-0005-0000-0000-00005F1D0000}"/>
    <cellStyle name="20 % - Accent2 7 2 10 4" xfId="47391" xr:uid="{00000000-0005-0000-0000-0000601D0000}"/>
    <cellStyle name="20 % - Accent2 7 2 11" xfId="23150" xr:uid="{00000000-0005-0000-0000-0000611D0000}"/>
    <cellStyle name="20 % - Accent2 7 2 11 2" xfId="42038" xr:uid="{00000000-0005-0000-0000-0000621D0000}"/>
    <cellStyle name="20 % - Accent2 7 2 11 3" xfId="52313" xr:uid="{00000000-0005-0000-0000-0000631D0000}"/>
    <cellStyle name="20 % - Accent2 7 2 12" xfId="29534" xr:uid="{00000000-0005-0000-0000-0000641D0000}"/>
    <cellStyle name="20 % - Accent2 7 2 13" xfId="36918" xr:uid="{00000000-0005-0000-0000-0000651D0000}"/>
    <cellStyle name="20 % - Accent2 7 2 14" xfId="47197" xr:uid="{00000000-0005-0000-0000-0000661D0000}"/>
    <cellStyle name="20 % - Accent2 7 2 2" xfId="742" xr:uid="{00000000-0005-0000-0000-0000671D0000}"/>
    <cellStyle name="20 % - Accent2 7 2 2 10" xfId="29898" xr:uid="{00000000-0005-0000-0000-0000681D0000}"/>
    <cellStyle name="20 % - Accent2 7 2 2 11" xfId="37867" xr:uid="{00000000-0005-0000-0000-0000691D0000}"/>
    <cellStyle name="20 % - Accent2 7 2 2 12" xfId="48142" xr:uid="{00000000-0005-0000-0000-00006A1D0000}"/>
    <cellStyle name="20 % - Accent2 7 2 2 2" xfId="2885" xr:uid="{00000000-0005-0000-0000-00006B1D0000}"/>
    <cellStyle name="20 % - Accent2 7 2 2 2 2" xfId="9304" xr:uid="{00000000-0005-0000-0000-00006C1D0000}"/>
    <cellStyle name="20 % - Accent2 7 2 2 2 2 2" xfId="15702" xr:uid="{00000000-0005-0000-0000-00006D1D0000}"/>
    <cellStyle name="20 % - Accent2 7 2 2 2 2 3" xfId="22100" xr:uid="{00000000-0005-0000-0000-00006E1D0000}"/>
    <cellStyle name="20 % - Accent2 7 2 2 2 2 4" xfId="28498" xr:uid="{00000000-0005-0000-0000-00006F1D0000}"/>
    <cellStyle name="20 % - Accent2 7 2 2 2 2 5" xfId="35596" xr:uid="{00000000-0005-0000-0000-0000701D0000}"/>
    <cellStyle name="20 % - Accent2 7 2 2 2 2 6" xfId="42984" xr:uid="{00000000-0005-0000-0000-0000711D0000}"/>
    <cellStyle name="20 % - Accent2 7 2 2 2 2 7" xfId="53259" xr:uid="{00000000-0005-0000-0000-0000721D0000}"/>
    <cellStyle name="20 % - Accent2 7 2 2 2 3" xfId="6462" xr:uid="{00000000-0005-0000-0000-0000731D0000}"/>
    <cellStyle name="20 % - Accent2 7 2 2 2 4" xfId="12860" xr:uid="{00000000-0005-0000-0000-0000741D0000}"/>
    <cellStyle name="20 % - Accent2 7 2 2 2 5" xfId="19258" xr:uid="{00000000-0005-0000-0000-0000751D0000}"/>
    <cellStyle name="20 % - Accent2 7 2 2 2 6" xfId="25656" xr:uid="{00000000-0005-0000-0000-0000761D0000}"/>
    <cellStyle name="20 % - Accent2 7 2 2 2 7" xfId="32040" xr:uid="{00000000-0005-0000-0000-0000771D0000}"/>
    <cellStyle name="20 % - Accent2 7 2 2 2 8" xfId="37868" xr:uid="{00000000-0005-0000-0000-0000781D0000}"/>
    <cellStyle name="20 % - Accent2 7 2 2 2 9" xfId="48143" xr:uid="{00000000-0005-0000-0000-0000791D0000}"/>
    <cellStyle name="20 % - Accent2 7 2 2 3" xfId="3585" xr:uid="{00000000-0005-0000-0000-00007A1D0000}"/>
    <cellStyle name="20 % - Accent2 7 2 2 3 2" xfId="10004" xr:uid="{00000000-0005-0000-0000-00007B1D0000}"/>
    <cellStyle name="20 % - Accent2 7 2 2 3 2 2" xfId="16402" xr:uid="{00000000-0005-0000-0000-00007C1D0000}"/>
    <cellStyle name="20 % - Accent2 7 2 2 3 2 3" xfId="22800" xr:uid="{00000000-0005-0000-0000-00007D1D0000}"/>
    <cellStyle name="20 % - Accent2 7 2 2 3 2 4" xfId="29198" xr:uid="{00000000-0005-0000-0000-00007E1D0000}"/>
    <cellStyle name="20 % - Accent2 7 2 2 3 2 5" xfId="36296" xr:uid="{00000000-0005-0000-0000-00007F1D0000}"/>
    <cellStyle name="20 % - Accent2 7 2 2 3 3" xfId="7162" xr:uid="{00000000-0005-0000-0000-0000801D0000}"/>
    <cellStyle name="20 % - Accent2 7 2 2 3 4" xfId="13560" xr:uid="{00000000-0005-0000-0000-0000811D0000}"/>
    <cellStyle name="20 % - Accent2 7 2 2 3 5" xfId="19958" xr:uid="{00000000-0005-0000-0000-0000821D0000}"/>
    <cellStyle name="20 % - Accent2 7 2 2 3 6" xfId="26356" xr:uid="{00000000-0005-0000-0000-0000831D0000}"/>
    <cellStyle name="20 % - Accent2 7 2 2 3 7" xfId="32740" xr:uid="{00000000-0005-0000-0000-0000841D0000}"/>
    <cellStyle name="20 % - Accent2 7 2 2 3 8" xfId="42983" xr:uid="{00000000-0005-0000-0000-0000851D0000}"/>
    <cellStyle name="20 % - Accent2 7 2 2 3 9" xfId="53258" xr:uid="{00000000-0005-0000-0000-0000861D0000}"/>
    <cellStyle name="20 % - Accent2 7 2 2 4" xfId="1709" xr:uid="{00000000-0005-0000-0000-0000871D0000}"/>
    <cellStyle name="20 % - Accent2 7 2 2 4 2" xfId="5286" xr:uid="{00000000-0005-0000-0000-0000881D0000}"/>
    <cellStyle name="20 % - Accent2 7 2 2 4 2 2" xfId="34420" xr:uid="{00000000-0005-0000-0000-0000891D0000}"/>
    <cellStyle name="20 % - Accent2 7 2 2 4 3" xfId="11684" xr:uid="{00000000-0005-0000-0000-00008A1D0000}"/>
    <cellStyle name="20 % - Accent2 7 2 2 4 4" xfId="18082" xr:uid="{00000000-0005-0000-0000-00008B1D0000}"/>
    <cellStyle name="20 % - Accent2 7 2 2 4 5" xfId="24480" xr:uid="{00000000-0005-0000-0000-00008C1D0000}"/>
    <cellStyle name="20 % - Accent2 7 2 2 4 6" xfId="30864" xr:uid="{00000000-0005-0000-0000-00008D1D0000}"/>
    <cellStyle name="20 % - Accent2 7 2 2 5" xfId="8128" xr:uid="{00000000-0005-0000-0000-00008E1D0000}"/>
    <cellStyle name="20 % - Accent2 7 2 2 5 2" xfId="14526" xr:uid="{00000000-0005-0000-0000-00008F1D0000}"/>
    <cellStyle name="20 % - Accent2 7 2 2 5 3" xfId="20924" xr:uid="{00000000-0005-0000-0000-0000901D0000}"/>
    <cellStyle name="20 % - Accent2 7 2 2 5 4" xfId="27322" xr:uid="{00000000-0005-0000-0000-0000911D0000}"/>
    <cellStyle name="20 % - Accent2 7 2 2 5 5" xfId="33454" xr:uid="{00000000-0005-0000-0000-0000921D0000}"/>
    <cellStyle name="20 % - Accent2 7 2 2 6" xfId="4319" xr:uid="{00000000-0005-0000-0000-0000931D0000}"/>
    <cellStyle name="20 % - Accent2 7 2 2 7" xfId="10718" xr:uid="{00000000-0005-0000-0000-0000941D0000}"/>
    <cellStyle name="20 % - Accent2 7 2 2 8" xfId="17116" xr:uid="{00000000-0005-0000-0000-0000951D0000}"/>
    <cellStyle name="20 % - Accent2 7 2 2 9" xfId="23514" xr:uid="{00000000-0005-0000-0000-0000961D0000}"/>
    <cellStyle name="20 % - Accent2 7 2 3" xfId="2115" xr:uid="{00000000-0005-0000-0000-0000971D0000}"/>
    <cellStyle name="20 % - Accent2 7 2 3 2" xfId="8534" xr:uid="{00000000-0005-0000-0000-0000981D0000}"/>
    <cellStyle name="20 % - Accent2 7 2 3 2 2" xfId="14932" xr:uid="{00000000-0005-0000-0000-0000991D0000}"/>
    <cellStyle name="20 % - Accent2 7 2 3 2 2 2" xfId="42986" xr:uid="{00000000-0005-0000-0000-00009A1D0000}"/>
    <cellStyle name="20 % - Accent2 7 2 3 2 2 3" xfId="53261" xr:uid="{00000000-0005-0000-0000-00009B1D0000}"/>
    <cellStyle name="20 % - Accent2 7 2 3 2 3" xfId="21330" xr:uid="{00000000-0005-0000-0000-00009C1D0000}"/>
    <cellStyle name="20 % - Accent2 7 2 3 2 4" xfId="27728" xr:uid="{00000000-0005-0000-0000-00009D1D0000}"/>
    <cellStyle name="20 % - Accent2 7 2 3 2 5" xfId="34826" xr:uid="{00000000-0005-0000-0000-00009E1D0000}"/>
    <cellStyle name="20 % - Accent2 7 2 3 2 6" xfId="37870" xr:uid="{00000000-0005-0000-0000-00009F1D0000}"/>
    <cellStyle name="20 % - Accent2 7 2 3 2 7" xfId="48145" xr:uid="{00000000-0005-0000-0000-0000A01D0000}"/>
    <cellStyle name="20 % - Accent2 7 2 3 3" xfId="5692" xr:uid="{00000000-0005-0000-0000-0000A11D0000}"/>
    <cellStyle name="20 % - Accent2 7 2 3 3 2" xfId="42985" xr:uid="{00000000-0005-0000-0000-0000A21D0000}"/>
    <cellStyle name="20 % - Accent2 7 2 3 3 3" xfId="53260" xr:uid="{00000000-0005-0000-0000-0000A31D0000}"/>
    <cellStyle name="20 % - Accent2 7 2 3 4" xfId="12090" xr:uid="{00000000-0005-0000-0000-0000A41D0000}"/>
    <cellStyle name="20 % - Accent2 7 2 3 5" xfId="18488" xr:uid="{00000000-0005-0000-0000-0000A51D0000}"/>
    <cellStyle name="20 % - Accent2 7 2 3 6" xfId="24886" xr:uid="{00000000-0005-0000-0000-0000A61D0000}"/>
    <cellStyle name="20 % - Accent2 7 2 3 7" xfId="31270" xr:uid="{00000000-0005-0000-0000-0000A71D0000}"/>
    <cellStyle name="20 % - Accent2 7 2 3 8" xfId="37869" xr:uid="{00000000-0005-0000-0000-0000A81D0000}"/>
    <cellStyle name="20 % - Accent2 7 2 3 9" xfId="48144" xr:uid="{00000000-0005-0000-0000-0000A91D0000}"/>
    <cellStyle name="20 % - Accent2 7 2 4" xfId="2521" xr:uid="{00000000-0005-0000-0000-0000AA1D0000}"/>
    <cellStyle name="20 % - Accent2 7 2 4 2" xfId="8940" xr:uid="{00000000-0005-0000-0000-0000AB1D0000}"/>
    <cellStyle name="20 % - Accent2 7 2 4 2 2" xfId="15338" xr:uid="{00000000-0005-0000-0000-0000AC1D0000}"/>
    <cellStyle name="20 % - Accent2 7 2 4 2 2 2" xfId="42988" xr:uid="{00000000-0005-0000-0000-0000AD1D0000}"/>
    <cellStyle name="20 % - Accent2 7 2 4 2 2 3" xfId="53263" xr:uid="{00000000-0005-0000-0000-0000AE1D0000}"/>
    <cellStyle name="20 % - Accent2 7 2 4 2 3" xfId="21736" xr:uid="{00000000-0005-0000-0000-0000AF1D0000}"/>
    <cellStyle name="20 % - Accent2 7 2 4 2 4" xfId="28134" xr:uid="{00000000-0005-0000-0000-0000B01D0000}"/>
    <cellStyle name="20 % - Accent2 7 2 4 2 5" xfId="35232" xr:uid="{00000000-0005-0000-0000-0000B11D0000}"/>
    <cellStyle name="20 % - Accent2 7 2 4 2 6" xfId="37872" xr:uid="{00000000-0005-0000-0000-0000B21D0000}"/>
    <cellStyle name="20 % - Accent2 7 2 4 2 7" xfId="48147" xr:uid="{00000000-0005-0000-0000-0000B31D0000}"/>
    <cellStyle name="20 % - Accent2 7 2 4 3" xfId="6098" xr:uid="{00000000-0005-0000-0000-0000B41D0000}"/>
    <cellStyle name="20 % - Accent2 7 2 4 3 2" xfId="42987" xr:uid="{00000000-0005-0000-0000-0000B51D0000}"/>
    <cellStyle name="20 % - Accent2 7 2 4 3 3" xfId="53262" xr:uid="{00000000-0005-0000-0000-0000B61D0000}"/>
    <cellStyle name="20 % - Accent2 7 2 4 4" xfId="12496" xr:uid="{00000000-0005-0000-0000-0000B71D0000}"/>
    <cellStyle name="20 % - Accent2 7 2 4 5" xfId="18894" xr:uid="{00000000-0005-0000-0000-0000B81D0000}"/>
    <cellStyle name="20 % - Accent2 7 2 4 6" xfId="25292" xr:uid="{00000000-0005-0000-0000-0000B91D0000}"/>
    <cellStyle name="20 % - Accent2 7 2 4 7" xfId="31676" xr:uid="{00000000-0005-0000-0000-0000BA1D0000}"/>
    <cellStyle name="20 % - Accent2 7 2 4 8" xfId="37871" xr:uid="{00000000-0005-0000-0000-0000BB1D0000}"/>
    <cellStyle name="20 % - Accent2 7 2 4 9" xfId="48146" xr:uid="{00000000-0005-0000-0000-0000BC1D0000}"/>
    <cellStyle name="20 % - Accent2 7 2 5" xfId="3221" xr:uid="{00000000-0005-0000-0000-0000BD1D0000}"/>
    <cellStyle name="20 % - Accent2 7 2 5 2" xfId="9640" xr:uid="{00000000-0005-0000-0000-0000BE1D0000}"/>
    <cellStyle name="20 % - Accent2 7 2 5 2 2" xfId="16038" xr:uid="{00000000-0005-0000-0000-0000BF1D0000}"/>
    <cellStyle name="20 % - Accent2 7 2 5 2 2 2" xfId="42990" xr:uid="{00000000-0005-0000-0000-0000C01D0000}"/>
    <cellStyle name="20 % - Accent2 7 2 5 2 2 3" xfId="53265" xr:uid="{00000000-0005-0000-0000-0000C11D0000}"/>
    <cellStyle name="20 % - Accent2 7 2 5 2 3" xfId="22436" xr:uid="{00000000-0005-0000-0000-0000C21D0000}"/>
    <cellStyle name="20 % - Accent2 7 2 5 2 4" xfId="28834" xr:uid="{00000000-0005-0000-0000-0000C31D0000}"/>
    <cellStyle name="20 % - Accent2 7 2 5 2 5" xfId="35932" xr:uid="{00000000-0005-0000-0000-0000C41D0000}"/>
    <cellStyle name="20 % - Accent2 7 2 5 2 6" xfId="37874" xr:uid="{00000000-0005-0000-0000-0000C51D0000}"/>
    <cellStyle name="20 % - Accent2 7 2 5 2 7" xfId="48149" xr:uid="{00000000-0005-0000-0000-0000C61D0000}"/>
    <cellStyle name="20 % - Accent2 7 2 5 3" xfId="6798" xr:uid="{00000000-0005-0000-0000-0000C71D0000}"/>
    <cellStyle name="20 % - Accent2 7 2 5 3 2" xfId="42989" xr:uid="{00000000-0005-0000-0000-0000C81D0000}"/>
    <cellStyle name="20 % - Accent2 7 2 5 3 3" xfId="53264" xr:uid="{00000000-0005-0000-0000-0000C91D0000}"/>
    <cellStyle name="20 % - Accent2 7 2 5 4" xfId="13196" xr:uid="{00000000-0005-0000-0000-0000CA1D0000}"/>
    <cellStyle name="20 % - Accent2 7 2 5 5" xfId="19594" xr:uid="{00000000-0005-0000-0000-0000CB1D0000}"/>
    <cellStyle name="20 % - Accent2 7 2 5 6" xfId="25992" xr:uid="{00000000-0005-0000-0000-0000CC1D0000}"/>
    <cellStyle name="20 % - Accent2 7 2 5 7" xfId="32376" xr:uid="{00000000-0005-0000-0000-0000CD1D0000}"/>
    <cellStyle name="20 % - Accent2 7 2 5 8" xfId="37873" xr:uid="{00000000-0005-0000-0000-0000CE1D0000}"/>
    <cellStyle name="20 % - Accent2 7 2 5 9" xfId="48148" xr:uid="{00000000-0005-0000-0000-0000CF1D0000}"/>
    <cellStyle name="20 % - Accent2 7 2 6" xfId="1163" xr:uid="{00000000-0005-0000-0000-0000D01D0000}"/>
    <cellStyle name="20 % - Accent2 7 2 6 2" xfId="4740" xr:uid="{00000000-0005-0000-0000-0000D11D0000}"/>
    <cellStyle name="20 % - Accent2 7 2 6 2 2" xfId="33874" xr:uid="{00000000-0005-0000-0000-0000D21D0000}"/>
    <cellStyle name="20 % - Accent2 7 2 6 2 2 2" xfId="42992" xr:uid="{00000000-0005-0000-0000-0000D31D0000}"/>
    <cellStyle name="20 % - Accent2 7 2 6 2 2 3" xfId="53267" xr:uid="{00000000-0005-0000-0000-0000D41D0000}"/>
    <cellStyle name="20 % - Accent2 7 2 6 2 3" xfId="37876" xr:uid="{00000000-0005-0000-0000-0000D51D0000}"/>
    <cellStyle name="20 % - Accent2 7 2 6 2 4" xfId="48151" xr:uid="{00000000-0005-0000-0000-0000D61D0000}"/>
    <cellStyle name="20 % - Accent2 7 2 6 3" xfId="11138" xr:uid="{00000000-0005-0000-0000-0000D71D0000}"/>
    <cellStyle name="20 % - Accent2 7 2 6 3 2" xfId="42991" xr:uid="{00000000-0005-0000-0000-0000D81D0000}"/>
    <cellStyle name="20 % - Accent2 7 2 6 3 3" xfId="53266" xr:uid="{00000000-0005-0000-0000-0000D91D0000}"/>
    <cellStyle name="20 % - Accent2 7 2 6 4" xfId="17536" xr:uid="{00000000-0005-0000-0000-0000DA1D0000}"/>
    <cellStyle name="20 % - Accent2 7 2 6 5" xfId="23934" xr:uid="{00000000-0005-0000-0000-0000DB1D0000}"/>
    <cellStyle name="20 % - Accent2 7 2 6 6" xfId="30318" xr:uid="{00000000-0005-0000-0000-0000DC1D0000}"/>
    <cellStyle name="20 % - Accent2 7 2 6 7" xfId="37875" xr:uid="{00000000-0005-0000-0000-0000DD1D0000}"/>
    <cellStyle name="20 % - Accent2 7 2 6 8" xfId="48150" xr:uid="{00000000-0005-0000-0000-0000DE1D0000}"/>
    <cellStyle name="20 % - Accent2 7 2 7" xfId="7582" xr:uid="{00000000-0005-0000-0000-0000DF1D0000}"/>
    <cellStyle name="20 % - Accent2 7 2 7 2" xfId="13980" xr:uid="{00000000-0005-0000-0000-0000E01D0000}"/>
    <cellStyle name="20 % - Accent2 7 2 7 2 2" xfId="42994" xr:uid="{00000000-0005-0000-0000-0000E11D0000}"/>
    <cellStyle name="20 % - Accent2 7 2 7 2 2 2" xfId="53269" xr:uid="{00000000-0005-0000-0000-0000E21D0000}"/>
    <cellStyle name="20 % - Accent2 7 2 7 2 3" xfId="37878" xr:uid="{00000000-0005-0000-0000-0000E31D0000}"/>
    <cellStyle name="20 % - Accent2 7 2 7 2 4" xfId="48153" xr:uid="{00000000-0005-0000-0000-0000E41D0000}"/>
    <cellStyle name="20 % - Accent2 7 2 7 3" xfId="20378" xr:uid="{00000000-0005-0000-0000-0000E51D0000}"/>
    <cellStyle name="20 % - Accent2 7 2 7 3 2" xfId="42993" xr:uid="{00000000-0005-0000-0000-0000E61D0000}"/>
    <cellStyle name="20 % - Accent2 7 2 7 3 3" xfId="53268" xr:uid="{00000000-0005-0000-0000-0000E71D0000}"/>
    <cellStyle name="20 % - Accent2 7 2 7 4" xfId="26776" xr:uid="{00000000-0005-0000-0000-0000E81D0000}"/>
    <cellStyle name="20 % - Accent2 7 2 7 5" xfId="33090" xr:uid="{00000000-0005-0000-0000-0000E91D0000}"/>
    <cellStyle name="20 % - Accent2 7 2 7 6" xfId="37877" xr:uid="{00000000-0005-0000-0000-0000EA1D0000}"/>
    <cellStyle name="20 % - Accent2 7 2 7 7" xfId="48152" xr:uid="{00000000-0005-0000-0000-0000EB1D0000}"/>
    <cellStyle name="20 % - Accent2 7 2 8" xfId="3955" xr:uid="{00000000-0005-0000-0000-0000EC1D0000}"/>
    <cellStyle name="20 % - Accent2 7 2 8 2" xfId="36604" xr:uid="{00000000-0005-0000-0000-0000ED1D0000}"/>
    <cellStyle name="20 % - Accent2 7 2 8 2 2" xfId="42995" xr:uid="{00000000-0005-0000-0000-0000EE1D0000}"/>
    <cellStyle name="20 % - Accent2 7 2 8 2 3" xfId="53270" xr:uid="{00000000-0005-0000-0000-0000EF1D0000}"/>
    <cellStyle name="20 % - Accent2 7 2 8 3" xfId="37879" xr:uid="{00000000-0005-0000-0000-0000F01D0000}"/>
    <cellStyle name="20 % - Accent2 7 2 8 4" xfId="48154" xr:uid="{00000000-0005-0000-0000-0000F11D0000}"/>
    <cellStyle name="20 % - Accent2 7 2 9" xfId="10354" xr:uid="{00000000-0005-0000-0000-0000F21D0000}"/>
    <cellStyle name="20 % - Accent2 7 2 9 2" xfId="42996" xr:uid="{00000000-0005-0000-0000-0000F31D0000}"/>
    <cellStyle name="20 % - Accent2 7 2 9 2 2" xfId="53271" xr:uid="{00000000-0005-0000-0000-0000F41D0000}"/>
    <cellStyle name="20 % - Accent2 7 2 9 3" xfId="37880" xr:uid="{00000000-0005-0000-0000-0000F51D0000}"/>
    <cellStyle name="20 % - Accent2 7 2 9 4" xfId="48155" xr:uid="{00000000-0005-0000-0000-0000F61D0000}"/>
    <cellStyle name="20 % - Accent2 7 3" xfId="574" xr:uid="{00000000-0005-0000-0000-0000F71D0000}"/>
    <cellStyle name="20 % - Accent2 7 3 10" xfId="29730" xr:uid="{00000000-0005-0000-0000-0000F81D0000}"/>
    <cellStyle name="20 % - Accent2 7 3 11" xfId="37881" xr:uid="{00000000-0005-0000-0000-0000F91D0000}"/>
    <cellStyle name="20 % - Accent2 7 3 12" xfId="48156" xr:uid="{00000000-0005-0000-0000-0000FA1D0000}"/>
    <cellStyle name="20 % - Accent2 7 3 2" xfId="2717" xr:uid="{00000000-0005-0000-0000-0000FB1D0000}"/>
    <cellStyle name="20 % - Accent2 7 3 2 2" xfId="9136" xr:uid="{00000000-0005-0000-0000-0000FC1D0000}"/>
    <cellStyle name="20 % - Accent2 7 3 2 2 2" xfId="15534" xr:uid="{00000000-0005-0000-0000-0000FD1D0000}"/>
    <cellStyle name="20 % - Accent2 7 3 2 2 3" xfId="21932" xr:uid="{00000000-0005-0000-0000-0000FE1D0000}"/>
    <cellStyle name="20 % - Accent2 7 3 2 2 4" xfId="28330" xr:uid="{00000000-0005-0000-0000-0000FF1D0000}"/>
    <cellStyle name="20 % - Accent2 7 3 2 2 5" xfId="35428" xr:uid="{00000000-0005-0000-0000-0000001E0000}"/>
    <cellStyle name="20 % - Accent2 7 3 2 2 6" xfId="42998" xr:uid="{00000000-0005-0000-0000-0000011E0000}"/>
    <cellStyle name="20 % - Accent2 7 3 2 2 7" xfId="53273" xr:uid="{00000000-0005-0000-0000-0000021E0000}"/>
    <cellStyle name="20 % - Accent2 7 3 2 3" xfId="6294" xr:uid="{00000000-0005-0000-0000-0000031E0000}"/>
    <cellStyle name="20 % - Accent2 7 3 2 4" xfId="12692" xr:uid="{00000000-0005-0000-0000-0000041E0000}"/>
    <cellStyle name="20 % - Accent2 7 3 2 5" xfId="19090" xr:uid="{00000000-0005-0000-0000-0000051E0000}"/>
    <cellStyle name="20 % - Accent2 7 3 2 6" xfId="25488" xr:uid="{00000000-0005-0000-0000-0000061E0000}"/>
    <cellStyle name="20 % - Accent2 7 3 2 7" xfId="31872" xr:uid="{00000000-0005-0000-0000-0000071E0000}"/>
    <cellStyle name="20 % - Accent2 7 3 2 8" xfId="37882" xr:uid="{00000000-0005-0000-0000-0000081E0000}"/>
    <cellStyle name="20 % - Accent2 7 3 2 9" xfId="48157" xr:uid="{00000000-0005-0000-0000-0000091E0000}"/>
    <cellStyle name="20 % - Accent2 7 3 3" xfId="3417" xr:uid="{00000000-0005-0000-0000-00000A1E0000}"/>
    <cellStyle name="20 % - Accent2 7 3 3 2" xfId="9836" xr:uid="{00000000-0005-0000-0000-00000B1E0000}"/>
    <cellStyle name="20 % - Accent2 7 3 3 2 2" xfId="16234" xr:uid="{00000000-0005-0000-0000-00000C1E0000}"/>
    <cellStyle name="20 % - Accent2 7 3 3 2 3" xfId="22632" xr:uid="{00000000-0005-0000-0000-00000D1E0000}"/>
    <cellStyle name="20 % - Accent2 7 3 3 2 4" xfId="29030" xr:uid="{00000000-0005-0000-0000-00000E1E0000}"/>
    <cellStyle name="20 % - Accent2 7 3 3 2 5" xfId="36128" xr:uid="{00000000-0005-0000-0000-00000F1E0000}"/>
    <cellStyle name="20 % - Accent2 7 3 3 3" xfId="6994" xr:uid="{00000000-0005-0000-0000-0000101E0000}"/>
    <cellStyle name="20 % - Accent2 7 3 3 4" xfId="13392" xr:uid="{00000000-0005-0000-0000-0000111E0000}"/>
    <cellStyle name="20 % - Accent2 7 3 3 5" xfId="19790" xr:uid="{00000000-0005-0000-0000-0000121E0000}"/>
    <cellStyle name="20 % - Accent2 7 3 3 6" xfId="26188" xr:uid="{00000000-0005-0000-0000-0000131E0000}"/>
    <cellStyle name="20 % - Accent2 7 3 3 7" xfId="32572" xr:uid="{00000000-0005-0000-0000-0000141E0000}"/>
    <cellStyle name="20 % - Accent2 7 3 3 8" xfId="42997" xr:uid="{00000000-0005-0000-0000-0000151E0000}"/>
    <cellStyle name="20 % - Accent2 7 3 3 9" xfId="53272" xr:uid="{00000000-0005-0000-0000-0000161E0000}"/>
    <cellStyle name="20 % - Accent2 7 3 4" xfId="1401" xr:uid="{00000000-0005-0000-0000-0000171E0000}"/>
    <cellStyle name="20 % - Accent2 7 3 4 2" xfId="4978" xr:uid="{00000000-0005-0000-0000-0000181E0000}"/>
    <cellStyle name="20 % - Accent2 7 3 4 2 2" xfId="34112" xr:uid="{00000000-0005-0000-0000-0000191E0000}"/>
    <cellStyle name="20 % - Accent2 7 3 4 3" xfId="11376" xr:uid="{00000000-0005-0000-0000-00001A1E0000}"/>
    <cellStyle name="20 % - Accent2 7 3 4 4" xfId="17774" xr:uid="{00000000-0005-0000-0000-00001B1E0000}"/>
    <cellStyle name="20 % - Accent2 7 3 4 5" xfId="24172" xr:uid="{00000000-0005-0000-0000-00001C1E0000}"/>
    <cellStyle name="20 % - Accent2 7 3 4 6" xfId="30556" xr:uid="{00000000-0005-0000-0000-00001D1E0000}"/>
    <cellStyle name="20 % - Accent2 7 3 5" xfId="7820" xr:uid="{00000000-0005-0000-0000-00001E1E0000}"/>
    <cellStyle name="20 % - Accent2 7 3 5 2" xfId="14218" xr:uid="{00000000-0005-0000-0000-00001F1E0000}"/>
    <cellStyle name="20 % - Accent2 7 3 5 3" xfId="20616" xr:uid="{00000000-0005-0000-0000-0000201E0000}"/>
    <cellStyle name="20 % - Accent2 7 3 5 4" xfId="27014" xr:uid="{00000000-0005-0000-0000-0000211E0000}"/>
    <cellStyle name="20 % - Accent2 7 3 5 5" xfId="33286" xr:uid="{00000000-0005-0000-0000-0000221E0000}"/>
    <cellStyle name="20 % - Accent2 7 3 6" xfId="4151" xr:uid="{00000000-0005-0000-0000-0000231E0000}"/>
    <cellStyle name="20 % - Accent2 7 3 7" xfId="10550" xr:uid="{00000000-0005-0000-0000-0000241E0000}"/>
    <cellStyle name="20 % - Accent2 7 3 8" xfId="16948" xr:uid="{00000000-0005-0000-0000-0000251E0000}"/>
    <cellStyle name="20 % - Accent2 7 3 9" xfId="23346" xr:uid="{00000000-0005-0000-0000-0000261E0000}"/>
    <cellStyle name="20 % - Accent2 7 4" xfId="1541" xr:uid="{00000000-0005-0000-0000-0000271E0000}"/>
    <cellStyle name="20 % - Accent2 7 4 2" xfId="7960" xr:uid="{00000000-0005-0000-0000-0000281E0000}"/>
    <cellStyle name="20 % - Accent2 7 4 2 2" xfId="14358" xr:uid="{00000000-0005-0000-0000-0000291E0000}"/>
    <cellStyle name="20 % - Accent2 7 4 2 2 2" xfId="43000" xr:uid="{00000000-0005-0000-0000-00002A1E0000}"/>
    <cellStyle name="20 % - Accent2 7 4 2 2 3" xfId="53275" xr:uid="{00000000-0005-0000-0000-00002B1E0000}"/>
    <cellStyle name="20 % - Accent2 7 4 2 3" xfId="20756" xr:uid="{00000000-0005-0000-0000-00002C1E0000}"/>
    <cellStyle name="20 % - Accent2 7 4 2 4" xfId="27154" xr:uid="{00000000-0005-0000-0000-00002D1E0000}"/>
    <cellStyle name="20 % - Accent2 7 4 2 5" xfId="34252" xr:uid="{00000000-0005-0000-0000-00002E1E0000}"/>
    <cellStyle name="20 % - Accent2 7 4 2 6" xfId="37884" xr:uid="{00000000-0005-0000-0000-00002F1E0000}"/>
    <cellStyle name="20 % - Accent2 7 4 2 7" xfId="48159" xr:uid="{00000000-0005-0000-0000-0000301E0000}"/>
    <cellStyle name="20 % - Accent2 7 4 3" xfId="5118" xr:uid="{00000000-0005-0000-0000-0000311E0000}"/>
    <cellStyle name="20 % - Accent2 7 4 3 2" xfId="42999" xr:uid="{00000000-0005-0000-0000-0000321E0000}"/>
    <cellStyle name="20 % - Accent2 7 4 3 3" xfId="53274" xr:uid="{00000000-0005-0000-0000-0000331E0000}"/>
    <cellStyle name="20 % - Accent2 7 4 4" xfId="11516" xr:uid="{00000000-0005-0000-0000-0000341E0000}"/>
    <cellStyle name="20 % - Accent2 7 4 5" xfId="17914" xr:uid="{00000000-0005-0000-0000-0000351E0000}"/>
    <cellStyle name="20 % - Accent2 7 4 6" xfId="24312" xr:uid="{00000000-0005-0000-0000-0000361E0000}"/>
    <cellStyle name="20 % - Accent2 7 4 7" xfId="30696" xr:uid="{00000000-0005-0000-0000-0000371E0000}"/>
    <cellStyle name="20 % - Accent2 7 4 8" xfId="37883" xr:uid="{00000000-0005-0000-0000-0000381E0000}"/>
    <cellStyle name="20 % - Accent2 7 4 9" xfId="48158" xr:uid="{00000000-0005-0000-0000-0000391E0000}"/>
    <cellStyle name="20 % - Accent2 7 5" xfId="1947" xr:uid="{00000000-0005-0000-0000-00003A1E0000}"/>
    <cellStyle name="20 % - Accent2 7 5 2" xfId="8366" xr:uid="{00000000-0005-0000-0000-00003B1E0000}"/>
    <cellStyle name="20 % - Accent2 7 5 2 2" xfId="14764" xr:uid="{00000000-0005-0000-0000-00003C1E0000}"/>
    <cellStyle name="20 % - Accent2 7 5 2 2 2" xfId="43002" xr:uid="{00000000-0005-0000-0000-00003D1E0000}"/>
    <cellStyle name="20 % - Accent2 7 5 2 2 3" xfId="53277" xr:uid="{00000000-0005-0000-0000-00003E1E0000}"/>
    <cellStyle name="20 % - Accent2 7 5 2 3" xfId="21162" xr:uid="{00000000-0005-0000-0000-00003F1E0000}"/>
    <cellStyle name="20 % - Accent2 7 5 2 4" xfId="27560" xr:uid="{00000000-0005-0000-0000-0000401E0000}"/>
    <cellStyle name="20 % - Accent2 7 5 2 5" xfId="34658" xr:uid="{00000000-0005-0000-0000-0000411E0000}"/>
    <cellStyle name="20 % - Accent2 7 5 2 6" xfId="37886" xr:uid="{00000000-0005-0000-0000-0000421E0000}"/>
    <cellStyle name="20 % - Accent2 7 5 2 7" xfId="48161" xr:uid="{00000000-0005-0000-0000-0000431E0000}"/>
    <cellStyle name="20 % - Accent2 7 5 3" xfId="5524" xr:uid="{00000000-0005-0000-0000-0000441E0000}"/>
    <cellStyle name="20 % - Accent2 7 5 3 2" xfId="43001" xr:uid="{00000000-0005-0000-0000-0000451E0000}"/>
    <cellStyle name="20 % - Accent2 7 5 3 3" xfId="53276" xr:uid="{00000000-0005-0000-0000-0000461E0000}"/>
    <cellStyle name="20 % - Accent2 7 5 4" xfId="11922" xr:uid="{00000000-0005-0000-0000-0000471E0000}"/>
    <cellStyle name="20 % - Accent2 7 5 5" xfId="18320" xr:uid="{00000000-0005-0000-0000-0000481E0000}"/>
    <cellStyle name="20 % - Accent2 7 5 6" xfId="24718" xr:uid="{00000000-0005-0000-0000-0000491E0000}"/>
    <cellStyle name="20 % - Accent2 7 5 7" xfId="31102" xr:uid="{00000000-0005-0000-0000-00004A1E0000}"/>
    <cellStyle name="20 % - Accent2 7 5 8" xfId="37885" xr:uid="{00000000-0005-0000-0000-00004B1E0000}"/>
    <cellStyle name="20 % - Accent2 7 5 9" xfId="48160" xr:uid="{00000000-0005-0000-0000-00004C1E0000}"/>
    <cellStyle name="20 % - Accent2 7 6" xfId="2353" xr:uid="{00000000-0005-0000-0000-00004D1E0000}"/>
    <cellStyle name="20 % - Accent2 7 6 2" xfId="8772" xr:uid="{00000000-0005-0000-0000-00004E1E0000}"/>
    <cellStyle name="20 % - Accent2 7 6 2 2" xfId="15170" xr:uid="{00000000-0005-0000-0000-00004F1E0000}"/>
    <cellStyle name="20 % - Accent2 7 6 2 2 2" xfId="43004" xr:uid="{00000000-0005-0000-0000-0000501E0000}"/>
    <cellStyle name="20 % - Accent2 7 6 2 2 3" xfId="53279" xr:uid="{00000000-0005-0000-0000-0000511E0000}"/>
    <cellStyle name="20 % - Accent2 7 6 2 3" xfId="21568" xr:uid="{00000000-0005-0000-0000-0000521E0000}"/>
    <cellStyle name="20 % - Accent2 7 6 2 4" xfId="27966" xr:uid="{00000000-0005-0000-0000-0000531E0000}"/>
    <cellStyle name="20 % - Accent2 7 6 2 5" xfId="35064" xr:uid="{00000000-0005-0000-0000-0000541E0000}"/>
    <cellStyle name="20 % - Accent2 7 6 2 6" xfId="37888" xr:uid="{00000000-0005-0000-0000-0000551E0000}"/>
    <cellStyle name="20 % - Accent2 7 6 2 7" xfId="48163" xr:uid="{00000000-0005-0000-0000-0000561E0000}"/>
    <cellStyle name="20 % - Accent2 7 6 3" xfId="5930" xr:uid="{00000000-0005-0000-0000-0000571E0000}"/>
    <cellStyle name="20 % - Accent2 7 6 3 2" xfId="43003" xr:uid="{00000000-0005-0000-0000-0000581E0000}"/>
    <cellStyle name="20 % - Accent2 7 6 3 3" xfId="53278" xr:uid="{00000000-0005-0000-0000-0000591E0000}"/>
    <cellStyle name="20 % - Accent2 7 6 4" xfId="12328" xr:uid="{00000000-0005-0000-0000-00005A1E0000}"/>
    <cellStyle name="20 % - Accent2 7 6 5" xfId="18726" xr:uid="{00000000-0005-0000-0000-00005B1E0000}"/>
    <cellStyle name="20 % - Accent2 7 6 6" xfId="25124" xr:uid="{00000000-0005-0000-0000-00005C1E0000}"/>
    <cellStyle name="20 % - Accent2 7 6 7" xfId="31508" xr:uid="{00000000-0005-0000-0000-00005D1E0000}"/>
    <cellStyle name="20 % - Accent2 7 6 8" xfId="37887" xr:uid="{00000000-0005-0000-0000-00005E1E0000}"/>
    <cellStyle name="20 % - Accent2 7 6 9" xfId="48162" xr:uid="{00000000-0005-0000-0000-00005F1E0000}"/>
    <cellStyle name="20 % - Accent2 7 7" xfId="3053" xr:uid="{00000000-0005-0000-0000-0000601E0000}"/>
    <cellStyle name="20 % - Accent2 7 7 2" xfId="9472" xr:uid="{00000000-0005-0000-0000-0000611E0000}"/>
    <cellStyle name="20 % - Accent2 7 7 2 2" xfId="15870" xr:uid="{00000000-0005-0000-0000-0000621E0000}"/>
    <cellStyle name="20 % - Accent2 7 7 2 2 2" xfId="43006" xr:uid="{00000000-0005-0000-0000-0000631E0000}"/>
    <cellStyle name="20 % - Accent2 7 7 2 2 3" xfId="53281" xr:uid="{00000000-0005-0000-0000-0000641E0000}"/>
    <cellStyle name="20 % - Accent2 7 7 2 3" xfId="22268" xr:uid="{00000000-0005-0000-0000-0000651E0000}"/>
    <cellStyle name="20 % - Accent2 7 7 2 4" xfId="28666" xr:uid="{00000000-0005-0000-0000-0000661E0000}"/>
    <cellStyle name="20 % - Accent2 7 7 2 5" xfId="35764" xr:uid="{00000000-0005-0000-0000-0000671E0000}"/>
    <cellStyle name="20 % - Accent2 7 7 2 6" xfId="37890" xr:uid="{00000000-0005-0000-0000-0000681E0000}"/>
    <cellStyle name="20 % - Accent2 7 7 2 7" xfId="48165" xr:uid="{00000000-0005-0000-0000-0000691E0000}"/>
    <cellStyle name="20 % - Accent2 7 7 3" xfId="6630" xr:uid="{00000000-0005-0000-0000-00006A1E0000}"/>
    <cellStyle name="20 % - Accent2 7 7 3 2" xfId="43005" xr:uid="{00000000-0005-0000-0000-00006B1E0000}"/>
    <cellStyle name="20 % - Accent2 7 7 3 3" xfId="53280" xr:uid="{00000000-0005-0000-0000-00006C1E0000}"/>
    <cellStyle name="20 % - Accent2 7 7 4" xfId="13028" xr:uid="{00000000-0005-0000-0000-00006D1E0000}"/>
    <cellStyle name="20 % - Accent2 7 7 5" xfId="19426" xr:uid="{00000000-0005-0000-0000-00006E1E0000}"/>
    <cellStyle name="20 % - Accent2 7 7 6" xfId="25824" xr:uid="{00000000-0005-0000-0000-00006F1E0000}"/>
    <cellStyle name="20 % - Accent2 7 7 7" xfId="32208" xr:uid="{00000000-0005-0000-0000-0000701E0000}"/>
    <cellStyle name="20 % - Accent2 7 7 8" xfId="37889" xr:uid="{00000000-0005-0000-0000-0000711E0000}"/>
    <cellStyle name="20 % - Accent2 7 7 9" xfId="48164" xr:uid="{00000000-0005-0000-0000-0000721E0000}"/>
    <cellStyle name="20 % - Accent2 7 8" xfId="995" xr:uid="{00000000-0005-0000-0000-0000731E0000}"/>
    <cellStyle name="20 % - Accent2 7 8 2" xfId="4572" xr:uid="{00000000-0005-0000-0000-0000741E0000}"/>
    <cellStyle name="20 % - Accent2 7 8 2 2" xfId="33706" xr:uid="{00000000-0005-0000-0000-0000751E0000}"/>
    <cellStyle name="20 % - Accent2 7 8 2 2 2" xfId="43008" xr:uid="{00000000-0005-0000-0000-0000761E0000}"/>
    <cellStyle name="20 % - Accent2 7 8 2 2 3" xfId="53283" xr:uid="{00000000-0005-0000-0000-0000771E0000}"/>
    <cellStyle name="20 % - Accent2 7 8 2 3" xfId="37892" xr:uid="{00000000-0005-0000-0000-0000781E0000}"/>
    <cellStyle name="20 % - Accent2 7 8 2 4" xfId="48167" xr:uid="{00000000-0005-0000-0000-0000791E0000}"/>
    <cellStyle name="20 % - Accent2 7 8 3" xfId="10970" xr:uid="{00000000-0005-0000-0000-00007A1E0000}"/>
    <cellStyle name="20 % - Accent2 7 8 3 2" xfId="43007" xr:uid="{00000000-0005-0000-0000-00007B1E0000}"/>
    <cellStyle name="20 % - Accent2 7 8 3 3" xfId="53282" xr:uid="{00000000-0005-0000-0000-00007C1E0000}"/>
    <cellStyle name="20 % - Accent2 7 8 4" xfId="17368" xr:uid="{00000000-0005-0000-0000-00007D1E0000}"/>
    <cellStyle name="20 % - Accent2 7 8 5" xfId="23766" xr:uid="{00000000-0005-0000-0000-00007E1E0000}"/>
    <cellStyle name="20 % - Accent2 7 8 6" xfId="30150" xr:uid="{00000000-0005-0000-0000-00007F1E0000}"/>
    <cellStyle name="20 % - Accent2 7 8 7" xfId="37891" xr:uid="{00000000-0005-0000-0000-0000801E0000}"/>
    <cellStyle name="20 % - Accent2 7 8 8" xfId="48166" xr:uid="{00000000-0005-0000-0000-0000811E0000}"/>
    <cellStyle name="20 % - Accent2 7 9" xfId="7414" xr:uid="{00000000-0005-0000-0000-0000821E0000}"/>
    <cellStyle name="20 % - Accent2 7 9 2" xfId="13812" xr:uid="{00000000-0005-0000-0000-0000831E0000}"/>
    <cellStyle name="20 % - Accent2 7 9 2 2" xfId="43010" xr:uid="{00000000-0005-0000-0000-0000841E0000}"/>
    <cellStyle name="20 % - Accent2 7 9 2 2 2" xfId="53285" xr:uid="{00000000-0005-0000-0000-0000851E0000}"/>
    <cellStyle name="20 % - Accent2 7 9 2 3" xfId="37894" xr:uid="{00000000-0005-0000-0000-0000861E0000}"/>
    <cellStyle name="20 % - Accent2 7 9 2 4" xfId="48169" xr:uid="{00000000-0005-0000-0000-0000871E0000}"/>
    <cellStyle name="20 % - Accent2 7 9 3" xfId="20210" xr:uid="{00000000-0005-0000-0000-0000881E0000}"/>
    <cellStyle name="20 % - Accent2 7 9 3 2" xfId="43009" xr:uid="{00000000-0005-0000-0000-0000891E0000}"/>
    <cellStyle name="20 % - Accent2 7 9 3 3" xfId="53284" xr:uid="{00000000-0005-0000-0000-00008A1E0000}"/>
    <cellStyle name="20 % - Accent2 7 9 4" xfId="26608" xr:uid="{00000000-0005-0000-0000-00008B1E0000}"/>
    <cellStyle name="20 % - Accent2 7 9 5" xfId="32922" xr:uid="{00000000-0005-0000-0000-00008C1E0000}"/>
    <cellStyle name="20 % - Accent2 7 9 6" xfId="37893" xr:uid="{00000000-0005-0000-0000-00008D1E0000}"/>
    <cellStyle name="20 % - Accent2 7 9 7" xfId="48168" xr:uid="{00000000-0005-0000-0000-00008E1E0000}"/>
    <cellStyle name="20 % - Accent2 8" xfId="292" xr:uid="{00000000-0005-0000-0000-00008F1E0000}"/>
    <cellStyle name="20 % - Accent2 8 10" xfId="10268" xr:uid="{00000000-0005-0000-0000-0000901E0000}"/>
    <cellStyle name="20 % - Accent2 8 10 2" xfId="43011" xr:uid="{00000000-0005-0000-0000-0000911E0000}"/>
    <cellStyle name="20 % - Accent2 8 10 2 2" xfId="53286" xr:uid="{00000000-0005-0000-0000-0000921E0000}"/>
    <cellStyle name="20 % - Accent2 8 10 3" xfId="37895" xr:uid="{00000000-0005-0000-0000-0000931E0000}"/>
    <cellStyle name="20 % - Accent2 8 10 4" xfId="48170" xr:uid="{00000000-0005-0000-0000-0000941E0000}"/>
    <cellStyle name="20 % - Accent2 8 11" xfId="16666" xr:uid="{00000000-0005-0000-0000-0000951E0000}"/>
    <cellStyle name="20 % - Accent2 8 11 2" xfId="43012" xr:uid="{00000000-0005-0000-0000-0000961E0000}"/>
    <cellStyle name="20 % - Accent2 8 11 2 2" xfId="53287" xr:uid="{00000000-0005-0000-0000-0000971E0000}"/>
    <cellStyle name="20 % - Accent2 8 11 3" xfId="37896" xr:uid="{00000000-0005-0000-0000-0000981E0000}"/>
    <cellStyle name="20 % - Accent2 8 11 4" xfId="48171" xr:uid="{00000000-0005-0000-0000-0000991E0000}"/>
    <cellStyle name="20 % - Accent2 8 12" xfId="23064" xr:uid="{00000000-0005-0000-0000-00009A1E0000}"/>
    <cellStyle name="20 % - Accent2 8 12 2" xfId="42117" xr:uid="{00000000-0005-0000-0000-00009B1E0000}"/>
    <cellStyle name="20 % - Accent2 8 12 2 2" xfId="52392" xr:uid="{00000000-0005-0000-0000-00009C1E0000}"/>
    <cellStyle name="20 % - Accent2 8 12 3" xfId="37000" xr:uid="{00000000-0005-0000-0000-00009D1E0000}"/>
    <cellStyle name="20 % - Accent2 8 12 4" xfId="47276" xr:uid="{00000000-0005-0000-0000-00009E1E0000}"/>
    <cellStyle name="20 % - Accent2 8 13" xfId="29448" xr:uid="{00000000-0005-0000-0000-00009F1E0000}"/>
    <cellStyle name="20 % - Accent2 8 13 2" xfId="41952" xr:uid="{00000000-0005-0000-0000-0000A01E0000}"/>
    <cellStyle name="20 % - Accent2 8 13 3" xfId="52227" xr:uid="{00000000-0005-0000-0000-0000A11E0000}"/>
    <cellStyle name="20 % - Accent2 8 14" xfId="36832" xr:uid="{00000000-0005-0000-0000-0000A21E0000}"/>
    <cellStyle name="20 % - Accent2 8 15" xfId="47111" xr:uid="{00000000-0005-0000-0000-0000A31E0000}"/>
    <cellStyle name="20 % - Accent2 8 2" xfId="656" xr:uid="{00000000-0005-0000-0000-0000A41E0000}"/>
    <cellStyle name="20 % - Accent2 8 2 10" xfId="29812" xr:uid="{00000000-0005-0000-0000-0000A51E0000}"/>
    <cellStyle name="20 % - Accent2 8 2 11" xfId="37897" xr:uid="{00000000-0005-0000-0000-0000A61E0000}"/>
    <cellStyle name="20 % - Accent2 8 2 12" xfId="48172" xr:uid="{00000000-0005-0000-0000-0000A71E0000}"/>
    <cellStyle name="20 % - Accent2 8 2 2" xfId="2799" xr:uid="{00000000-0005-0000-0000-0000A81E0000}"/>
    <cellStyle name="20 % - Accent2 8 2 2 2" xfId="9218" xr:uid="{00000000-0005-0000-0000-0000A91E0000}"/>
    <cellStyle name="20 % - Accent2 8 2 2 2 2" xfId="15616" xr:uid="{00000000-0005-0000-0000-0000AA1E0000}"/>
    <cellStyle name="20 % - Accent2 8 2 2 2 3" xfId="22014" xr:uid="{00000000-0005-0000-0000-0000AB1E0000}"/>
    <cellStyle name="20 % - Accent2 8 2 2 2 4" xfId="28412" xr:uid="{00000000-0005-0000-0000-0000AC1E0000}"/>
    <cellStyle name="20 % - Accent2 8 2 2 2 5" xfId="35510" xr:uid="{00000000-0005-0000-0000-0000AD1E0000}"/>
    <cellStyle name="20 % - Accent2 8 2 2 2 6" xfId="43014" xr:uid="{00000000-0005-0000-0000-0000AE1E0000}"/>
    <cellStyle name="20 % - Accent2 8 2 2 2 7" xfId="53289" xr:uid="{00000000-0005-0000-0000-0000AF1E0000}"/>
    <cellStyle name="20 % - Accent2 8 2 2 3" xfId="6376" xr:uid="{00000000-0005-0000-0000-0000B01E0000}"/>
    <cellStyle name="20 % - Accent2 8 2 2 4" xfId="12774" xr:uid="{00000000-0005-0000-0000-0000B11E0000}"/>
    <cellStyle name="20 % - Accent2 8 2 2 5" xfId="19172" xr:uid="{00000000-0005-0000-0000-0000B21E0000}"/>
    <cellStyle name="20 % - Accent2 8 2 2 6" xfId="25570" xr:uid="{00000000-0005-0000-0000-0000B31E0000}"/>
    <cellStyle name="20 % - Accent2 8 2 2 7" xfId="31954" xr:uid="{00000000-0005-0000-0000-0000B41E0000}"/>
    <cellStyle name="20 % - Accent2 8 2 2 8" xfId="37898" xr:uid="{00000000-0005-0000-0000-0000B51E0000}"/>
    <cellStyle name="20 % - Accent2 8 2 2 9" xfId="48173" xr:uid="{00000000-0005-0000-0000-0000B61E0000}"/>
    <cellStyle name="20 % - Accent2 8 2 3" xfId="3499" xr:uid="{00000000-0005-0000-0000-0000B71E0000}"/>
    <cellStyle name="20 % - Accent2 8 2 3 2" xfId="9918" xr:uid="{00000000-0005-0000-0000-0000B81E0000}"/>
    <cellStyle name="20 % - Accent2 8 2 3 2 2" xfId="16316" xr:uid="{00000000-0005-0000-0000-0000B91E0000}"/>
    <cellStyle name="20 % - Accent2 8 2 3 2 3" xfId="22714" xr:uid="{00000000-0005-0000-0000-0000BA1E0000}"/>
    <cellStyle name="20 % - Accent2 8 2 3 2 4" xfId="29112" xr:uid="{00000000-0005-0000-0000-0000BB1E0000}"/>
    <cellStyle name="20 % - Accent2 8 2 3 2 5" xfId="36210" xr:uid="{00000000-0005-0000-0000-0000BC1E0000}"/>
    <cellStyle name="20 % - Accent2 8 2 3 3" xfId="7076" xr:uid="{00000000-0005-0000-0000-0000BD1E0000}"/>
    <cellStyle name="20 % - Accent2 8 2 3 4" xfId="13474" xr:uid="{00000000-0005-0000-0000-0000BE1E0000}"/>
    <cellStyle name="20 % - Accent2 8 2 3 5" xfId="19872" xr:uid="{00000000-0005-0000-0000-0000BF1E0000}"/>
    <cellStyle name="20 % - Accent2 8 2 3 6" xfId="26270" xr:uid="{00000000-0005-0000-0000-0000C01E0000}"/>
    <cellStyle name="20 % - Accent2 8 2 3 7" xfId="32654" xr:uid="{00000000-0005-0000-0000-0000C11E0000}"/>
    <cellStyle name="20 % - Accent2 8 2 3 8" xfId="43013" xr:uid="{00000000-0005-0000-0000-0000C21E0000}"/>
    <cellStyle name="20 % - Accent2 8 2 3 9" xfId="53288" xr:uid="{00000000-0005-0000-0000-0000C31E0000}"/>
    <cellStyle name="20 % - Accent2 8 2 4" xfId="1315" xr:uid="{00000000-0005-0000-0000-0000C41E0000}"/>
    <cellStyle name="20 % - Accent2 8 2 4 2" xfId="4892" xr:uid="{00000000-0005-0000-0000-0000C51E0000}"/>
    <cellStyle name="20 % - Accent2 8 2 4 2 2" xfId="34026" xr:uid="{00000000-0005-0000-0000-0000C61E0000}"/>
    <cellStyle name="20 % - Accent2 8 2 4 3" xfId="11290" xr:uid="{00000000-0005-0000-0000-0000C71E0000}"/>
    <cellStyle name="20 % - Accent2 8 2 4 4" xfId="17688" xr:uid="{00000000-0005-0000-0000-0000C81E0000}"/>
    <cellStyle name="20 % - Accent2 8 2 4 5" xfId="24086" xr:uid="{00000000-0005-0000-0000-0000C91E0000}"/>
    <cellStyle name="20 % - Accent2 8 2 4 6" xfId="30470" xr:uid="{00000000-0005-0000-0000-0000CA1E0000}"/>
    <cellStyle name="20 % - Accent2 8 2 5" xfId="7734" xr:uid="{00000000-0005-0000-0000-0000CB1E0000}"/>
    <cellStyle name="20 % - Accent2 8 2 5 2" xfId="14132" xr:uid="{00000000-0005-0000-0000-0000CC1E0000}"/>
    <cellStyle name="20 % - Accent2 8 2 5 3" xfId="20530" xr:uid="{00000000-0005-0000-0000-0000CD1E0000}"/>
    <cellStyle name="20 % - Accent2 8 2 5 4" xfId="26928" xr:uid="{00000000-0005-0000-0000-0000CE1E0000}"/>
    <cellStyle name="20 % - Accent2 8 2 5 5" xfId="33368" xr:uid="{00000000-0005-0000-0000-0000CF1E0000}"/>
    <cellStyle name="20 % - Accent2 8 2 6" xfId="4233" xr:uid="{00000000-0005-0000-0000-0000D01E0000}"/>
    <cellStyle name="20 % - Accent2 8 2 7" xfId="10632" xr:uid="{00000000-0005-0000-0000-0000D11E0000}"/>
    <cellStyle name="20 % - Accent2 8 2 8" xfId="17030" xr:uid="{00000000-0005-0000-0000-0000D21E0000}"/>
    <cellStyle name="20 % - Accent2 8 2 9" xfId="23428" xr:uid="{00000000-0005-0000-0000-0000D31E0000}"/>
    <cellStyle name="20 % - Accent2 8 3" xfId="1623" xr:uid="{00000000-0005-0000-0000-0000D41E0000}"/>
    <cellStyle name="20 % - Accent2 8 3 2" xfId="8042" xr:uid="{00000000-0005-0000-0000-0000D51E0000}"/>
    <cellStyle name="20 % - Accent2 8 3 2 2" xfId="14440" xr:uid="{00000000-0005-0000-0000-0000D61E0000}"/>
    <cellStyle name="20 % - Accent2 8 3 2 2 2" xfId="43016" xr:uid="{00000000-0005-0000-0000-0000D71E0000}"/>
    <cellStyle name="20 % - Accent2 8 3 2 2 3" xfId="53291" xr:uid="{00000000-0005-0000-0000-0000D81E0000}"/>
    <cellStyle name="20 % - Accent2 8 3 2 3" xfId="20838" xr:uid="{00000000-0005-0000-0000-0000D91E0000}"/>
    <cellStyle name="20 % - Accent2 8 3 2 4" xfId="27236" xr:uid="{00000000-0005-0000-0000-0000DA1E0000}"/>
    <cellStyle name="20 % - Accent2 8 3 2 5" xfId="34334" xr:uid="{00000000-0005-0000-0000-0000DB1E0000}"/>
    <cellStyle name="20 % - Accent2 8 3 2 6" xfId="37900" xr:uid="{00000000-0005-0000-0000-0000DC1E0000}"/>
    <cellStyle name="20 % - Accent2 8 3 2 7" xfId="48175" xr:uid="{00000000-0005-0000-0000-0000DD1E0000}"/>
    <cellStyle name="20 % - Accent2 8 3 3" xfId="5200" xr:uid="{00000000-0005-0000-0000-0000DE1E0000}"/>
    <cellStyle name="20 % - Accent2 8 3 3 2" xfId="43015" xr:uid="{00000000-0005-0000-0000-0000DF1E0000}"/>
    <cellStyle name="20 % - Accent2 8 3 3 3" xfId="53290" xr:uid="{00000000-0005-0000-0000-0000E01E0000}"/>
    <cellStyle name="20 % - Accent2 8 3 4" xfId="11598" xr:uid="{00000000-0005-0000-0000-0000E11E0000}"/>
    <cellStyle name="20 % - Accent2 8 3 5" xfId="17996" xr:uid="{00000000-0005-0000-0000-0000E21E0000}"/>
    <cellStyle name="20 % - Accent2 8 3 6" xfId="24394" xr:uid="{00000000-0005-0000-0000-0000E31E0000}"/>
    <cellStyle name="20 % - Accent2 8 3 7" xfId="30778" xr:uid="{00000000-0005-0000-0000-0000E41E0000}"/>
    <cellStyle name="20 % - Accent2 8 3 8" xfId="37899" xr:uid="{00000000-0005-0000-0000-0000E51E0000}"/>
    <cellStyle name="20 % - Accent2 8 3 9" xfId="48174" xr:uid="{00000000-0005-0000-0000-0000E61E0000}"/>
    <cellStyle name="20 % - Accent2 8 4" xfId="2029" xr:uid="{00000000-0005-0000-0000-0000E71E0000}"/>
    <cellStyle name="20 % - Accent2 8 4 2" xfId="8448" xr:uid="{00000000-0005-0000-0000-0000E81E0000}"/>
    <cellStyle name="20 % - Accent2 8 4 2 2" xfId="14846" xr:uid="{00000000-0005-0000-0000-0000E91E0000}"/>
    <cellStyle name="20 % - Accent2 8 4 2 2 2" xfId="43018" xr:uid="{00000000-0005-0000-0000-0000EA1E0000}"/>
    <cellStyle name="20 % - Accent2 8 4 2 2 3" xfId="53293" xr:uid="{00000000-0005-0000-0000-0000EB1E0000}"/>
    <cellStyle name="20 % - Accent2 8 4 2 3" xfId="21244" xr:uid="{00000000-0005-0000-0000-0000EC1E0000}"/>
    <cellStyle name="20 % - Accent2 8 4 2 4" xfId="27642" xr:uid="{00000000-0005-0000-0000-0000ED1E0000}"/>
    <cellStyle name="20 % - Accent2 8 4 2 5" xfId="34740" xr:uid="{00000000-0005-0000-0000-0000EE1E0000}"/>
    <cellStyle name="20 % - Accent2 8 4 2 6" xfId="37902" xr:uid="{00000000-0005-0000-0000-0000EF1E0000}"/>
    <cellStyle name="20 % - Accent2 8 4 2 7" xfId="48177" xr:uid="{00000000-0005-0000-0000-0000F01E0000}"/>
    <cellStyle name="20 % - Accent2 8 4 3" xfId="5606" xr:uid="{00000000-0005-0000-0000-0000F11E0000}"/>
    <cellStyle name="20 % - Accent2 8 4 3 2" xfId="43017" xr:uid="{00000000-0005-0000-0000-0000F21E0000}"/>
    <cellStyle name="20 % - Accent2 8 4 3 3" xfId="53292" xr:uid="{00000000-0005-0000-0000-0000F31E0000}"/>
    <cellStyle name="20 % - Accent2 8 4 4" xfId="12004" xr:uid="{00000000-0005-0000-0000-0000F41E0000}"/>
    <cellStyle name="20 % - Accent2 8 4 5" xfId="18402" xr:uid="{00000000-0005-0000-0000-0000F51E0000}"/>
    <cellStyle name="20 % - Accent2 8 4 6" xfId="24800" xr:uid="{00000000-0005-0000-0000-0000F61E0000}"/>
    <cellStyle name="20 % - Accent2 8 4 7" xfId="31184" xr:uid="{00000000-0005-0000-0000-0000F71E0000}"/>
    <cellStyle name="20 % - Accent2 8 4 8" xfId="37901" xr:uid="{00000000-0005-0000-0000-0000F81E0000}"/>
    <cellStyle name="20 % - Accent2 8 4 9" xfId="48176" xr:uid="{00000000-0005-0000-0000-0000F91E0000}"/>
    <cellStyle name="20 % - Accent2 8 5" xfId="2435" xr:uid="{00000000-0005-0000-0000-0000FA1E0000}"/>
    <cellStyle name="20 % - Accent2 8 5 2" xfId="8854" xr:uid="{00000000-0005-0000-0000-0000FB1E0000}"/>
    <cellStyle name="20 % - Accent2 8 5 2 2" xfId="15252" xr:uid="{00000000-0005-0000-0000-0000FC1E0000}"/>
    <cellStyle name="20 % - Accent2 8 5 2 2 2" xfId="43020" xr:uid="{00000000-0005-0000-0000-0000FD1E0000}"/>
    <cellStyle name="20 % - Accent2 8 5 2 2 3" xfId="53295" xr:uid="{00000000-0005-0000-0000-0000FE1E0000}"/>
    <cellStyle name="20 % - Accent2 8 5 2 3" xfId="21650" xr:uid="{00000000-0005-0000-0000-0000FF1E0000}"/>
    <cellStyle name="20 % - Accent2 8 5 2 4" xfId="28048" xr:uid="{00000000-0005-0000-0000-0000001F0000}"/>
    <cellStyle name="20 % - Accent2 8 5 2 5" xfId="35146" xr:uid="{00000000-0005-0000-0000-0000011F0000}"/>
    <cellStyle name="20 % - Accent2 8 5 2 6" xfId="37904" xr:uid="{00000000-0005-0000-0000-0000021F0000}"/>
    <cellStyle name="20 % - Accent2 8 5 2 7" xfId="48179" xr:uid="{00000000-0005-0000-0000-0000031F0000}"/>
    <cellStyle name="20 % - Accent2 8 5 3" xfId="6012" xr:uid="{00000000-0005-0000-0000-0000041F0000}"/>
    <cellStyle name="20 % - Accent2 8 5 3 2" xfId="43019" xr:uid="{00000000-0005-0000-0000-0000051F0000}"/>
    <cellStyle name="20 % - Accent2 8 5 3 3" xfId="53294" xr:uid="{00000000-0005-0000-0000-0000061F0000}"/>
    <cellStyle name="20 % - Accent2 8 5 4" xfId="12410" xr:uid="{00000000-0005-0000-0000-0000071F0000}"/>
    <cellStyle name="20 % - Accent2 8 5 5" xfId="18808" xr:uid="{00000000-0005-0000-0000-0000081F0000}"/>
    <cellStyle name="20 % - Accent2 8 5 6" xfId="25206" xr:uid="{00000000-0005-0000-0000-0000091F0000}"/>
    <cellStyle name="20 % - Accent2 8 5 7" xfId="31590" xr:uid="{00000000-0005-0000-0000-00000A1F0000}"/>
    <cellStyle name="20 % - Accent2 8 5 8" xfId="37903" xr:uid="{00000000-0005-0000-0000-00000B1F0000}"/>
    <cellStyle name="20 % - Accent2 8 5 9" xfId="48178" xr:uid="{00000000-0005-0000-0000-00000C1F0000}"/>
    <cellStyle name="20 % - Accent2 8 6" xfId="3135" xr:uid="{00000000-0005-0000-0000-00000D1F0000}"/>
    <cellStyle name="20 % - Accent2 8 6 2" xfId="9554" xr:uid="{00000000-0005-0000-0000-00000E1F0000}"/>
    <cellStyle name="20 % - Accent2 8 6 2 2" xfId="15952" xr:uid="{00000000-0005-0000-0000-00000F1F0000}"/>
    <cellStyle name="20 % - Accent2 8 6 2 2 2" xfId="43022" xr:uid="{00000000-0005-0000-0000-0000101F0000}"/>
    <cellStyle name="20 % - Accent2 8 6 2 2 3" xfId="53297" xr:uid="{00000000-0005-0000-0000-0000111F0000}"/>
    <cellStyle name="20 % - Accent2 8 6 2 3" xfId="22350" xr:uid="{00000000-0005-0000-0000-0000121F0000}"/>
    <cellStyle name="20 % - Accent2 8 6 2 4" xfId="28748" xr:uid="{00000000-0005-0000-0000-0000131F0000}"/>
    <cellStyle name="20 % - Accent2 8 6 2 5" xfId="35846" xr:uid="{00000000-0005-0000-0000-0000141F0000}"/>
    <cellStyle name="20 % - Accent2 8 6 2 6" xfId="37906" xr:uid="{00000000-0005-0000-0000-0000151F0000}"/>
    <cellStyle name="20 % - Accent2 8 6 2 7" xfId="48181" xr:uid="{00000000-0005-0000-0000-0000161F0000}"/>
    <cellStyle name="20 % - Accent2 8 6 3" xfId="6712" xr:uid="{00000000-0005-0000-0000-0000171F0000}"/>
    <cellStyle name="20 % - Accent2 8 6 3 2" xfId="43021" xr:uid="{00000000-0005-0000-0000-0000181F0000}"/>
    <cellStyle name="20 % - Accent2 8 6 3 3" xfId="53296" xr:uid="{00000000-0005-0000-0000-0000191F0000}"/>
    <cellStyle name="20 % - Accent2 8 6 4" xfId="13110" xr:uid="{00000000-0005-0000-0000-00001A1F0000}"/>
    <cellStyle name="20 % - Accent2 8 6 5" xfId="19508" xr:uid="{00000000-0005-0000-0000-00001B1F0000}"/>
    <cellStyle name="20 % - Accent2 8 6 6" xfId="25906" xr:uid="{00000000-0005-0000-0000-00001C1F0000}"/>
    <cellStyle name="20 % - Accent2 8 6 7" xfId="32290" xr:uid="{00000000-0005-0000-0000-00001D1F0000}"/>
    <cellStyle name="20 % - Accent2 8 6 8" xfId="37905" xr:uid="{00000000-0005-0000-0000-00001E1F0000}"/>
    <cellStyle name="20 % - Accent2 8 6 9" xfId="48180" xr:uid="{00000000-0005-0000-0000-00001F1F0000}"/>
    <cellStyle name="20 % - Accent2 8 7" xfId="1077" xr:uid="{00000000-0005-0000-0000-0000201F0000}"/>
    <cellStyle name="20 % - Accent2 8 7 2" xfId="4654" xr:uid="{00000000-0005-0000-0000-0000211F0000}"/>
    <cellStyle name="20 % - Accent2 8 7 2 2" xfId="33788" xr:uid="{00000000-0005-0000-0000-0000221F0000}"/>
    <cellStyle name="20 % - Accent2 8 7 2 2 2" xfId="43024" xr:uid="{00000000-0005-0000-0000-0000231F0000}"/>
    <cellStyle name="20 % - Accent2 8 7 2 2 3" xfId="53299" xr:uid="{00000000-0005-0000-0000-0000241F0000}"/>
    <cellStyle name="20 % - Accent2 8 7 2 3" xfId="37908" xr:uid="{00000000-0005-0000-0000-0000251F0000}"/>
    <cellStyle name="20 % - Accent2 8 7 2 4" xfId="48183" xr:uid="{00000000-0005-0000-0000-0000261F0000}"/>
    <cellStyle name="20 % - Accent2 8 7 3" xfId="11052" xr:uid="{00000000-0005-0000-0000-0000271F0000}"/>
    <cellStyle name="20 % - Accent2 8 7 3 2" xfId="43023" xr:uid="{00000000-0005-0000-0000-0000281F0000}"/>
    <cellStyle name="20 % - Accent2 8 7 3 3" xfId="53298" xr:uid="{00000000-0005-0000-0000-0000291F0000}"/>
    <cellStyle name="20 % - Accent2 8 7 4" xfId="17450" xr:uid="{00000000-0005-0000-0000-00002A1F0000}"/>
    <cellStyle name="20 % - Accent2 8 7 5" xfId="23848" xr:uid="{00000000-0005-0000-0000-00002B1F0000}"/>
    <cellStyle name="20 % - Accent2 8 7 6" xfId="30232" xr:uid="{00000000-0005-0000-0000-00002C1F0000}"/>
    <cellStyle name="20 % - Accent2 8 7 7" xfId="37907" xr:uid="{00000000-0005-0000-0000-00002D1F0000}"/>
    <cellStyle name="20 % - Accent2 8 7 8" xfId="48182" xr:uid="{00000000-0005-0000-0000-00002E1F0000}"/>
    <cellStyle name="20 % - Accent2 8 8" xfId="7496" xr:uid="{00000000-0005-0000-0000-00002F1F0000}"/>
    <cellStyle name="20 % - Accent2 8 8 2" xfId="13894" xr:uid="{00000000-0005-0000-0000-0000301F0000}"/>
    <cellStyle name="20 % - Accent2 8 8 2 2" xfId="43026" xr:uid="{00000000-0005-0000-0000-0000311F0000}"/>
    <cellStyle name="20 % - Accent2 8 8 2 2 2" xfId="53301" xr:uid="{00000000-0005-0000-0000-0000321F0000}"/>
    <cellStyle name="20 % - Accent2 8 8 2 3" xfId="37910" xr:uid="{00000000-0005-0000-0000-0000331F0000}"/>
    <cellStyle name="20 % - Accent2 8 8 2 4" xfId="48185" xr:uid="{00000000-0005-0000-0000-0000341F0000}"/>
    <cellStyle name="20 % - Accent2 8 8 3" xfId="20292" xr:uid="{00000000-0005-0000-0000-0000351F0000}"/>
    <cellStyle name="20 % - Accent2 8 8 3 2" xfId="43025" xr:uid="{00000000-0005-0000-0000-0000361F0000}"/>
    <cellStyle name="20 % - Accent2 8 8 3 3" xfId="53300" xr:uid="{00000000-0005-0000-0000-0000371F0000}"/>
    <cellStyle name="20 % - Accent2 8 8 4" xfId="26690" xr:uid="{00000000-0005-0000-0000-0000381F0000}"/>
    <cellStyle name="20 % - Accent2 8 8 5" xfId="33004" xr:uid="{00000000-0005-0000-0000-0000391F0000}"/>
    <cellStyle name="20 % - Accent2 8 8 6" xfId="37909" xr:uid="{00000000-0005-0000-0000-00003A1F0000}"/>
    <cellStyle name="20 % - Accent2 8 8 7" xfId="48184" xr:uid="{00000000-0005-0000-0000-00003B1F0000}"/>
    <cellStyle name="20 % - Accent2 8 9" xfId="3869" xr:uid="{00000000-0005-0000-0000-00003C1F0000}"/>
    <cellStyle name="20 % - Accent2 8 9 2" xfId="36518" xr:uid="{00000000-0005-0000-0000-00003D1F0000}"/>
    <cellStyle name="20 % - Accent2 8 9 2 2" xfId="43027" xr:uid="{00000000-0005-0000-0000-00003E1F0000}"/>
    <cellStyle name="20 % - Accent2 8 9 2 3" xfId="53302" xr:uid="{00000000-0005-0000-0000-00003F1F0000}"/>
    <cellStyle name="20 % - Accent2 8 9 3" xfId="37911" xr:uid="{00000000-0005-0000-0000-0000401F0000}"/>
    <cellStyle name="20 % - Accent2 8 9 4" xfId="48186" xr:uid="{00000000-0005-0000-0000-0000411F0000}"/>
    <cellStyle name="20 % - Accent2 9" xfId="222" xr:uid="{00000000-0005-0000-0000-0000421F0000}"/>
    <cellStyle name="20 % - Accent2 9 10" xfId="16596" xr:uid="{00000000-0005-0000-0000-0000431F0000}"/>
    <cellStyle name="20 % - Accent2 9 10 2" xfId="42233" xr:uid="{00000000-0005-0000-0000-0000441F0000}"/>
    <cellStyle name="20 % - Accent2 9 10 2 2" xfId="52508" xr:uid="{00000000-0005-0000-0000-0000451F0000}"/>
    <cellStyle name="20 % - Accent2 9 10 3" xfId="37117" xr:uid="{00000000-0005-0000-0000-0000461F0000}"/>
    <cellStyle name="20 % - Accent2 9 10 4" xfId="47392" xr:uid="{00000000-0005-0000-0000-0000471F0000}"/>
    <cellStyle name="20 % - Accent2 9 11" xfId="22994" xr:uid="{00000000-0005-0000-0000-0000481F0000}"/>
    <cellStyle name="20 % - Accent2 9 11 2" xfId="41882" xr:uid="{00000000-0005-0000-0000-0000491F0000}"/>
    <cellStyle name="20 % - Accent2 9 11 3" xfId="52157" xr:uid="{00000000-0005-0000-0000-00004A1F0000}"/>
    <cellStyle name="20 % - Accent2 9 12" xfId="29378" xr:uid="{00000000-0005-0000-0000-00004B1F0000}"/>
    <cellStyle name="20 % - Accent2 9 13" xfId="36762" xr:uid="{00000000-0005-0000-0000-00004C1F0000}"/>
    <cellStyle name="20 % - Accent2 9 14" xfId="47041" xr:uid="{00000000-0005-0000-0000-00004D1F0000}"/>
    <cellStyle name="20 % - Accent2 9 2" xfId="586" xr:uid="{00000000-0005-0000-0000-00004E1F0000}"/>
    <cellStyle name="20 % - Accent2 9 2 10" xfId="29742" xr:uid="{00000000-0005-0000-0000-00004F1F0000}"/>
    <cellStyle name="20 % - Accent2 9 2 11" xfId="37912" xr:uid="{00000000-0005-0000-0000-0000501F0000}"/>
    <cellStyle name="20 % - Accent2 9 2 12" xfId="48187" xr:uid="{00000000-0005-0000-0000-0000511F0000}"/>
    <cellStyle name="20 % - Accent2 9 2 2" xfId="2729" xr:uid="{00000000-0005-0000-0000-0000521F0000}"/>
    <cellStyle name="20 % - Accent2 9 2 2 2" xfId="9148" xr:uid="{00000000-0005-0000-0000-0000531F0000}"/>
    <cellStyle name="20 % - Accent2 9 2 2 2 2" xfId="15546" xr:uid="{00000000-0005-0000-0000-0000541F0000}"/>
    <cellStyle name="20 % - Accent2 9 2 2 2 3" xfId="21944" xr:uid="{00000000-0005-0000-0000-0000551F0000}"/>
    <cellStyle name="20 % - Accent2 9 2 2 2 4" xfId="28342" xr:uid="{00000000-0005-0000-0000-0000561F0000}"/>
    <cellStyle name="20 % - Accent2 9 2 2 2 5" xfId="35440" xr:uid="{00000000-0005-0000-0000-0000571F0000}"/>
    <cellStyle name="20 % - Accent2 9 2 2 2 6" xfId="43029" xr:uid="{00000000-0005-0000-0000-0000581F0000}"/>
    <cellStyle name="20 % - Accent2 9 2 2 2 7" xfId="53304" xr:uid="{00000000-0005-0000-0000-0000591F0000}"/>
    <cellStyle name="20 % - Accent2 9 2 2 3" xfId="6306" xr:uid="{00000000-0005-0000-0000-00005A1F0000}"/>
    <cellStyle name="20 % - Accent2 9 2 2 4" xfId="12704" xr:uid="{00000000-0005-0000-0000-00005B1F0000}"/>
    <cellStyle name="20 % - Accent2 9 2 2 5" xfId="19102" xr:uid="{00000000-0005-0000-0000-00005C1F0000}"/>
    <cellStyle name="20 % - Accent2 9 2 2 6" xfId="25500" xr:uid="{00000000-0005-0000-0000-00005D1F0000}"/>
    <cellStyle name="20 % - Accent2 9 2 2 7" xfId="31884" xr:uid="{00000000-0005-0000-0000-00005E1F0000}"/>
    <cellStyle name="20 % - Accent2 9 2 2 8" xfId="37913" xr:uid="{00000000-0005-0000-0000-00005F1F0000}"/>
    <cellStyle name="20 % - Accent2 9 2 2 9" xfId="48188" xr:uid="{00000000-0005-0000-0000-0000601F0000}"/>
    <cellStyle name="20 % - Accent2 9 2 3" xfId="3429" xr:uid="{00000000-0005-0000-0000-0000611F0000}"/>
    <cellStyle name="20 % - Accent2 9 2 3 2" xfId="9848" xr:uid="{00000000-0005-0000-0000-0000621F0000}"/>
    <cellStyle name="20 % - Accent2 9 2 3 2 2" xfId="16246" xr:uid="{00000000-0005-0000-0000-0000631F0000}"/>
    <cellStyle name="20 % - Accent2 9 2 3 2 3" xfId="22644" xr:uid="{00000000-0005-0000-0000-0000641F0000}"/>
    <cellStyle name="20 % - Accent2 9 2 3 2 4" xfId="29042" xr:uid="{00000000-0005-0000-0000-0000651F0000}"/>
    <cellStyle name="20 % - Accent2 9 2 3 2 5" xfId="36140" xr:uid="{00000000-0005-0000-0000-0000661F0000}"/>
    <cellStyle name="20 % - Accent2 9 2 3 3" xfId="7006" xr:uid="{00000000-0005-0000-0000-0000671F0000}"/>
    <cellStyle name="20 % - Accent2 9 2 3 4" xfId="13404" xr:uid="{00000000-0005-0000-0000-0000681F0000}"/>
    <cellStyle name="20 % - Accent2 9 2 3 5" xfId="19802" xr:uid="{00000000-0005-0000-0000-0000691F0000}"/>
    <cellStyle name="20 % - Accent2 9 2 3 6" xfId="26200" xr:uid="{00000000-0005-0000-0000-00006A1F0000}"/>
    <cellStyle name="20 % - Accent2 9 2 3 7" xfId="32584" xr:uid="{00000000-0005-0000-0000-00006B1F0000}"/>
    <cellStyle name="20 % - Accent2 9 2 3 8" xfId="43028" xr:uid="{00000000-0005-0000-0000-00006C1F0000}"/>
    <cellStyle name="20 % - Accent2 9 2 3 9" xfId="53303" xr:uid="{00000000-0005-0000-0000-00006D1F0000}"/>
    <cellStyle name="20 % - Accent2 9 2 4" xfId="1553" xr:uid="{00000000-0005-0000-0000-00006E1F0000}"/>
    <cellStyle name="20 % - Accent2 9 2 4 2" xfId="5130" xr:uid="{00000000-0005-0000-0000-00006F1F0000}"/>
    <cellStyle name="20 % - Accent2 9 2 4 2 2" xfId="34264" xr:uid="{00000000-0005-0000-0000-0000701F0000}"/>
    <cellStyle name="20 % - Accent2 9 2 4 3" xfId="11528" xr:uid="{00000000-0005-0000-0000-0000711F0000}"/>
    <cellStyle name="20 % - Accent2 9 2 4 4" xfId="17926" xr:uid="{00000000-0005-0000-0000-0000721F0000}"/>
    <cellStyle name="20 % - Accent2 9 2 4 5" xfId="24324" xr:uid="{00000000-0005-0000-0000-0000731F0000}"/>
    <cellStyle name="20 % - Accent2 9 2 4 6" xfId="30708" xr:uid="{00000000-0005-0000-0000-0000741F0000}"/>
    <cellStyle name="20 % - Accent2 9 2 5" xfId="7972" xr:uid="{00000000-0005-0000-0000-0000751F0000}"/>
    <cellStyle name="20 % - Accent2 9 2 5 2" xfId="14370" xr:uid="{00000000-0005-0000-0000-0000761F0000}"/>
    <cellStyle name="20 % - Accent2 9 2 5 3" xfId="20768" xr:uid="{00000000-0005-0000-0000-0000771F0000}"/>
    <cellStyle name="20 % - Accent2 9 2 5 4" xfId="27166" xr:uid="{00000000-0005-0000-0000-0000781F0000}"/>
    <cellStyle name="20 % - Accent2 9 2 5 5" xfId="33298" xr:uid="{00000000-0005-0000-0000-0000791F0000}"/>
    <cellStyle name="20 % - Accent2 9 2 6" xfId="4163" xr:uid="{00000000-0005-0000-0000-00007A1F0000}"/>
    <cellStyle name="20 % - Accent2 9 2 7" xfId="10562" xr:uid="{00000000-0005-0000-0000-00007B1F0000}"/>
    <cellStyle name="20 % - Accent2 9 2 8" xfId="16960" xr:uid="{00000000-0005-0000-0000-00007C1F0000}"/>
    <cellStyle name="20 % - Accent2 9 2 9" xfId="23358" xr:uid="{00000000-0005-0000-0000-00007D1F0000}"/>
    <cellStyle name="20 % - Accent2 9 3" xfId="1959" xr:uid="{00000000-0005-0000-0000-00007E1F0000}"/>
    <cellStyle name="20 % - Accent2 9 3 2" xfId="8378" xr:uid="{00000000-0005-0000-0000-00007F1F0000}"/>
    <cellStyle name="20 % - Accent2 9 3 2 2" xfId="14776" xr:uid="{00000000-0005-0000-0000-0000801F0000}"/>
    <cellStyle name="20 % - Accent2 9 3 2 2 2" xfId="43031" xr:uid="{00000000-0005-0000-0000-0000811F0000}"/>
    <cellStyle name="20 % - Accent2 9 3 2 2 3" xfId="53306" xr:uid="{00000000-0005-0000-0000-0000821F0000}"/>
    <cellStyle name="20 % - Accent2 9 3 2 3" xfId="21174" xr:uid="{00000000-0005-0000-0000-0000831F0000}"/>
    <cellStyle name="20 % - Accent2 9 3 2 4" xfId="27572" xr:uid="{00000000-0005-0000-0000-0000841F0000}"/>
    <cellStyle name="20 % - Accent2 9 3 2 5" xfId="34670" xr:uid="{00000000-0005-0000-0000-0000851F0000}"/>
    <cellStyle name="20 % - Accent2 9 3 2 6" xfId="37915" xr:uid="{00000000-0005-0000-0000-0000861F0000}"/>
    <cellStyle name="20 % - Accent2 9 3 2 7" xfId="48190" xr:uid="{00000000-0005-0000-0000-0000871F0000}"/>
    <cellStyle name="20 % - Accent2 9 3 3" xfId="5536" xr:uid="{00000000-0005-0000-0000-0000881F0000}"/>
    <cellStyle name="20 % - Accent2 9 3 3 2" xfId="43030" xr:uid="{00000000-0005-0000-0000-0000891F0000}"/>
    <cellStyle name="20 % - Accent2 9 3 3 3" xfId="53305" xr:uid="{00000000-0005-0000-0000-00008A1F0000}"/>
    <cellStyle name="20 % - Accent2 9 3 4" xfId="11934" xr:uid="{00000000-0005-0000-0000-00008B1F0000}"/>
    <cellStyle name="20 % - Accent2 9 3 5" xfId="18332" xr:uid="{00000000-0005-0000-0000-00008C1F0000}"/>
    <cellStyle name="20 % - Accent2 9 3 6" xfId="24730" xr:uid="{00000000-0005-0000-0000-00008D1F0000}"/>
    <cellStyle name="20 % - Accent2 9 3 7" xfId="31114" xr:uid="{00000000-0005-0000-0000-00008E1F0000}"/>
    <cellStyle name="20 % - Accent2 9 3 8" xfId="37914" xr:uid="{00000000-0005-0000-0000-00008F1F0000}"/>
    <cellStyle name="20 % - Accent2 9 3 9" xfId="48189" xr:uid="{00000000-0005-0000-0000-0000901F0000}"/>
    <cellStyle name="20 % - Accent2 9 4" xfId="2365" xr:uid="{00000000-0005-0000-0000-0000911F0000}"/>
    <cellStyle name="20 % - Accent2 9 4 2" xfId="8784" xr:uid="{00000000-0005-0000-0000-0000921F0000}"/>
    <cellStyle name="20 % - Accent2 9 4 2 2" xfId="15182" xr:uid="{00000000-0005-0000-0000-0000931F0000}"/>
    <cellStyle name="20 % - Accent2 9 4 2 2 2" xfId="43033" xr:uid="{00000000-0005-0000-0000-0000941F0000}"/>
    <cellStyle name="20 % - Accent2 9 4 2 2 3" xfId="53308" xr:uid="{00000000-0005-0000-0000-0000951F0000}"/>
    <cellStyle name="20 % - Accent2 9 4 2 3" xfId="21580" xr:uid="{00000000-0005-0000-0000-0000961F0000}"/>
    <cellStyle name="20 % - Accent2 9 4 2 4" xfId="27978" xr:uid="{00000000-0005-0000-0000-0000971F0000}"/>
    <cellStyle name="20 % - Accent2 9 4 2 5" xfId="35076" xr:uid="{00000000-0005-0000-0000-0000981F0000}"/>
    <cellStyle name="20 % - Accent2 9 4 2 6" xfId="37917" xr:uid="{00000000-0005-0000-0000-0000991F0000}"/>
    <cellStyle name="20 % - Accent2 9 4 2 7" xfId="48192" xr:uid="{00000000-0005-0000-0000-00009A1F0000}"/>
    <cellStyle name="20 % - Accent2 9 4 3" xfId="5942" xr:uid="{00000000-0005-0000-0000-00009B1F0000}"/>
    <cellStyle name="20 % - Accent2 9 4 3 2" xfId="43032" xr:uid="{00000000-0005-0000-0000-00009C1F0000}"/>
    <cellStyle name="20 % - Accent2 9 4 3 3" xfId="53307" xr:uid="{00000000-0005-0000-0000-00009D1F0000}"/>
    <cellStyle name="20 % - Accent2 9 4 4" xfId="12340" xr:uid="{00000000-0005-0000-0000-00009E1F0000}"/>
    <cellStyle name="20 % - Accent2 9 4 5" xfId="18738" xr:uid="{00000000-0005-0000-0000-00009F1F0000}"/>
    <cellStyle name="20 % - Accent2 9 4 6" xfId="25136" xr:uid="{00000000-0005-0000-0000-0000A01F0000}"/>
    <cellStyle name="20 % - Accent2 9 4 7" xfId="31520" xr:uid="{00000000-0005-0000-0000-0000A11F0000}"/>
    <cellStyle name="20 % - Accent2 9 4 8" xfId="37916" xr:uid="{00000000-0005-0000-0000-0000A21F0000}"/>
    <cellStyle name="20 % - Accent2 9 4 9" xfId="48191" xr:uid="{00000000-0005-0000-0000-0000A31F0000}"/>
    <cellStyle name="20 % - Accent2 9 5" xfId="3065" xr:uid="{00000000-0005-0000-0000-0000A41F0000}"/>
    <cellStyle name="20 % - Accent2 9 5 2" xfId="9484" xr:uid="{00000000-0005-0000-0000-0000A51F0000}"/>
    <cellStyle name="20 % - Accent2 9 5 2 2" xfId="15882" xr:uid="{00000000-0005-0000-0000-0000A61F0000}"/>
    <cellStyle name="20 % - Accent2 9 5 2 2 2" xfId="43035" xr:uid="{00000000-0005-0000-0000-0000A71F0000}"/>
    <cellStyle name="20 % - Accent2 9 5 2 2 3" xfId="53310" xr:uid="{00000000-0005-0000-0000-0000A81F0000}"/>
    <cellStyle name="20 % - Accent2 9 5 2 3" xfId="22280" xr:uid="{00000000-0005-0000-0000-0000A91F0000}"/>
    <cellStyle name="20 % - Accent2 9 5 2 4" xfId="28678" xr:uid="{00000000-0005-0000-0000-0000AA1F0000}"/>
    <cellStyle name="20 % - Accent2 9 5 2 5" xfId="35776" xr:uid="{00000000-0005-0000-0000-0000AB1F0000}"/>
    <cellStyle name="20 % - Accent2 9 5 2 6" xfId="37919" xr:uid="{00000000-0005-0000-0000-0000AC1F0000}"/>
    <cellStyle name="20 % - Accent2 9 5 2 7" xfId="48194" xr:uid="{00000000-0005-0000-0000-0000AD1F0000}"/>
    <cellStyle name="20 % - Accent2 9 5 3" xfId="6642" xr:uid="{00000000-0005-0000-0000-0000AE1F0000}"/>
    <cellStyle name="20 % - Accent2 9 5 3 2" xfId="43034" xr:uid="{00000000-0005-0000-0000-0000AF1F0000}"/>
    <cellStyle name="20 % - Accent2 9 5 3 3" xfId="53309" xr:uid="{00000000-0005-0000-0000-0000B01F0000}"/>
    <cellStyle name="20 % - Accent2 9 5 4" xfId="13040" xr:uid="{00000000-0005-0000-0000-0000B11F0000}"/>
    <cellStyle name="20 % - Accent2 9 5 5" xfId="19438" xr:uid="{00000000-0005-0000-0000-0000B21F0000}"/>
    <cellStyle name="20 % - Accent2 9 5 6" xfId="25836" xr:uid="{00000000-0005-0000-0000-0000B31F0000}"/>
    <cellStyle name="20 % - Accent2 9 5 7" xfId="32220" xr:uid="{00000000-0005-0000-0000-0000B41F0000}"/>
    <cellStyle name="20 % - Accent2 9 5 8" xfId="37918" xr:uid="{00000000-0005-0000-0000-0000B51F0000}"/>
    <cellStyle name="20 % - Accent2 9 5 9" xfId="48193" xr:uid="{00000000-0005-0000-0000-0000B61F0000}"/>
    <cellStyle name="20 % - Accent2 9 6" xfId="1007" xr:uid="{00000000-0005-0000-0000-0000B71F0000}"/>
    <cellStyle name="20 % - Accent2 9 6 2" xfId="4584" xr:uid="{00000000-0005-0000-0000-0000B81F0000}"/>
    <cellStyle name="20 % - Accent2 9 6 2 2" xfId="33718" xr:uid="{00000000-0005-0000-0000-0000B91F0000}"/>
    <cellStyle name="20 % - Accent2 9 6 2 2 2" xfId="43037" xr:uid="{00000000-0005-0000-0000-0000BA1F0000}"/>
    <cellStyle name="20 % - Accent2 9 6 2 2 3" xfId="53312" xr:uid="{00000000-0005-0000-0000-0000BB1F0000}"/>
    <cellStyle name="20 % - Accent2 9 6 2 3" xfId="37921" xr:uid="{00000000-0005-0000-0000-0000BC1F0000}"/>
    <cellStyle name="20 % - Accent2 9 6 2 4" xfId="48196" xr:uid="{00000000-0005-0000-0000-0000BD1F0000}"/>
    <cellStyle name="20 % - Accent2 9 6 3" xfId="10982" xr:uid="{00000000-0005-0000-0000-0000BE1F0000}"/>
    <cellStyle name="20 % - Accent2 9 6 3 2" xfId="43036" xr:uid="{00000000-0005-0000-0000-0000BF1F0000}"/>
    <cellStyle name="20 % - Accent2 9 6 3 3" xfId="53311" xr:uid="{00000000-0005-0000-0000-0000C01F0000}"/>
    <cellStyle name="20 % - Accent2 9 6 4" xfId="17380" xr:uid="{00000000-0005-0000-0000-0000C11F0000}"/>
    <cellStyle name="20 % - Accent2 9 6 5" xfId="23778" xr:uid="{00000000-0005-0000-0000-0000C21F0000}"/>
    <cellStyle name="20 % - Accent2 9 6 6" xfId="30162" xr:uid="{00000000-0005-0000-0000-0000C31F0000}"/>
    <cellStyle name="20 % - Accent2 9 6 7" xfId="37920" xr:uid="{00000000-0005-0000-0000-0000C41F0000}"/>
    <cellStyle name="20 % - Accent2 9 6 8" xfId="48195" xr:uid="{00000000-0005-0000-0000-0000C51F0000}"/>
    <cellStyle name="20 % - Accent2 9 7" xfId="7426" xr:uid="{00000000-0005-0000-0000-0000C61F0000}"/>
    <cellStyle name="20 % - Accent2 9 7 2" xfId="13824" xr:uid="{00000000-0005-0000-0000-0000C71F0000}"/>
    <cellStyle name="20 % - Accent2 9 7 2 2" xfId="43039" xr:uid="{00000000-0005-0000-0000-0000C81F0000}"/>
    <cellStyle name="20 % - Accent2 9 7 2 2 2" xfId="53314" xr:uid="{00000000-0005-0000-0000-0000C91F0000}"/>
    <cellStyle name="20 % - Accent2 9 7 2 3" xfId="37923" xr:uid="{00000000-0005-0000-0000-0000CA1F0000}"/>
    <cellStyle name="20 % - Accent2 9 7 2 4" xfId="48198" xr:uid="{00000000-0005-0000-0000-0000CB1F0000}"/>
    <cellStyle name="20 % - Accent2 9 7 3" xfId="20222" xr:uid="{00000000-0005-0000-0000-0000CC1F0000}"/>
    <cellStyle name="20 % - Accent2 9 7 3 2" xfId="43038" xr:uid="{00000000-0005-0000-0000-0000CD1F0000}"/>
    <cellStyle name="20 % - Accent2 9 7 3 3" xfId="53313" xr:uid="{00000000-0005-0000-0000-0000CE1F0000}"/>
    <cellStyle name="20 % - Accent2 9 7 4" xfId="26620" xr:uid="{00000000-0005-0000-0000-0000CF1F0000}"/>
    <cellStyle name="20 % - Accent2 9 7 5" xfId="32934" xr:uid="{00000000-0005-0000-0000-0000D01F0000}"/>
    <cellStyle name="20 % - Accent2 9 7 6" xfId="37922" xr:uid="{00000000-0005-0000-0000-0000D11F0000}"/>
    <cellStyle name="20 % - Accent2 9 7 7" xfId="48197" xr:uid="{00000000-0005-0000-0000-0000D21F0000}"/>
    <cellStyle name="20 % - Accent2 9 8" xfId="3799" xr:uid="{00000000-0005-0000-0000-0000D31F0000}"/>
    <cellStyle name="20 % - Accent2 9 8 2" xfId="36448" xr:uid="{00000000-0005-0000-0000-0000D41F0000}"/>
    <cellStyle name="20 % - Accent2 9 8 2 2" xfId="43040" xr:uid="{00000000-0005-0000-0000-0000D51F0000}"/>
    <cellStyle name="20 % - Accent2 9 8 2 3" xfId="53315" xr:uid="{00000000-0005-0000-0000-0000D61F0000}"/>
    <cellStyle name="20 % - Accent2 9 8 3" xfId="37924" xr:uid="{00000000-0005-0000-0000-0000D71F0000}"/>
    <cellStyle name="20 % - Accent2 9 8 4" xfId="48199" xr:uid="{00000000-0005-0000-0000-0000D81F0000}"/>
    <cellStyle name="20 % - Accent2 9 9" xfId="10198" xr:uid="{00000000-0005-0000-0000-0000D91F0000}"/>
    <cellStyle name="20 % - Accent2 9 9 2" xfId="43041" xr:uid="{00000000-0005-0000-0000-0000DA1F0000}"/>
    <cellStyle name="20 % - Accent2 9 9 2 2" xfId="53316" xr:uid="{00000000-0005-0000-0000-0000DB1F0000}"/>
    <cellStyle name="20 % - Accent2 9 9 3" xfId="37925" xr:uid="{00000000-0005-0000-0000-0000DC1F0000}"/>
    <cellStyle name="20 % - Accent2 9 9 4" xfId="48200" xr:uid="{00000000-0005-0000-0000-0000DD1F0000}"/>
    <cellStyle name="20 % - Accent3" xfId="72" builtinId="38" customBuiltin="1"/>
    <cellStyle name="20 % - Accent3 10" xfId="125" xr:uid="{00000000-0005-0000-0000-0000DF1F0000}"/>
    <cellStyle name="20 % - Accent3 10 10" xfId="16500" xr:uid="{00000000-0005-0000-0000-0000E01F0000}"/>
    <cellStyle name="20 % - Accent3 10 10 2" xfId="42054" xr:uid="{00000000-0005-0000-0000-0000E11F0000}"/>
    <cellStyle name="20 % - Accent3 10 10 3" xfId="52329" xr:uid="{00000000-0005-0000-0000-0000E21F0000}"/>
    <cellStyle name="20 % - Accent3 10 11" xfId="22898" xr:uid="{00000000-0005-0000-0000-0000E31F0000}"/>
    <cellStyle name="20 % - Accent3 10 12" xfId="29282" xr:uid="{00000000-0005-0000-0000-0000E41F0000}"/>
    <cellStyle name="20 % - Accent3 10 13" xfId="36934" xr:uid="{00000000-0005-0000-0000-0000E51F0000}"/>
    <cellStyle name="20 % - Accent3 10 14" xfId="47213" xr:uid="{00000000-0005-0000-0000-0000E61F0000}"/>
    <cellStyle name="20 % - Accent3 10 2" xfId="758" xr:uid="{00000000-0005-0000-0000-0000E71F0000}"/>
    <cellStyle name="20 % - Accent3 10 2 10" xfId="29914" xr:uid="{00000000-0005-0000-0000-0000E81F0000}"/>
    <cellStyle name="20 % - Accent3 10 2 11" xfId="37926" xr:uid="{00000000-0005-0000-0000-0000E91F0000}"/>
    <cellStyle name="20 % - Accent3 10 2 12" xfId="48201" xr:uid="{00000000-0005-0000-0000-0000EA1F0000}"/>
    <cellStyle name="20 % - Accent3 10 2 2" xfId="2901" xr:uid="{00000000-0005-0000-0000-0000EB1F0000}"/>
    <cellStyle name="20 % - Accent3 10 2 2 2" xfId="9320" xr:uid="{00000000-0005-0000-0000-0000EC1F0000}"/>
    <cellStyle name="20 % - Accent3 10 2 2 2 2" xfId="15718" xr:uid="{00000000-0005-0000-0000-0000ED1F0000}"/>
    <cellStyle name="20 % - Accent3 10 2 2 2 3" xfId="22116" xr:uid="{00000000-0005-0000-0000-0000EE1F0000}"/>
    <cellStyle name="20 % - Accent3 10 2 2 2 4" xfId="28514" xr:uid="{00000000-0005-0000-0000-0000EF1F0000}"/>
    <cellStyle name="20 % - Accent3 10 2 2 2 5" xfId="35612" xr:uid="{00000000-0005-0000-0000-0000F01F0000}"/>
    <cellStyle name="20 % - Accent3 10 2 2 2 6" xfId="43043" xr:uid="{00000000-0005-0000-0000-0000F11F0000}"/>
    <cellStyle name="20 % - Accent3 10 2 2 2 7" xfId="53318" xr:uid="{00000000-0005-0000-0000-0000F21F0000}"/>
    <cellStyle name="20 % - Accent3 10 2 2 3" xfId="6478" xr:uid="{00000000-0005-0000-0000-0000F31F0000}"/>
    <cellStyle name="20 % - Accent3 10 2 2 4" xfId="12876" xr:uid="{00000000-0005-0000-0000-0000F41F0000}"/>
    <cellStyle name="20 % - Accent3 10 2 2 5" xfId="19274" xr:uid="{00000000-0005-0000-0000-0000F51F0000}"/>
    <cellStyle name="20 % - Accent3 10 2 2 6" xfId="25672" xr:uid="{00000000-0005-0000-0000-0000F61F0000}"/>
    <cellStyle name="20 % - Accent3 10 2 2 7" xfId="32056" xr:uid="{00000000-0005-0000-0000-0000F71F0000}"/>
    <cellStyle name="20 % - Accent3 10 2 2 8" xfId="37927" xr:uid="{00000000-0005-0000-0000-0000F81F0000}"/>
    <cellStyle name="20 % - Accent3 10 2 2 9" xfId="48202" xr:uid="{00000000-0005-0000-0000-0000F91F0000}"/>
    <cellStyle name="20 % - Accent3 10 2 3" xfId="3601" xr:uid="{00000000-0005-0000-0000-0000FA1F0000}"/>
    <cellStyle name="20 % - Accent3 10 2 3 2" xfId="10020" xr:uid="{00000000-0005-0000-0000-0000FB1F0000}"/>
    <cellStyle name="20 % - Accent3 10 2 3 2 2" xfId="16418" xr:uid="{00000000-0005-0000-0000-0000FC1F0000}"/>
    <cellStyle name="20 % - Accent3 10 2 3 2 3" xfId="22816" xr:uid="{00000000-0005-0000-0000-0000FD1F0000}"/>
    <cellStyle name="20 % - Accent3 10 2 3 2 4" xfId="29214" xr:uid="{00000000-0005-0000-0000-0000FE1F0000}"/>
    <cellStyle name="20 % - Accent3 10 2 3 2 5" xfId="36312" xr:uid="{00000000-0005-0000-0000-0000FF1F0000}"/>
    <cellStyle name="20 % - Accent3 10 2 3 3" xfId="7178" xr:uid="{00000000-0005-0000-0000-000000200000}"/>
    <cellStyle name="20 % - Accent3 10 2 3 4" xfId="13576" xr:uid="{00000000-0005-0000-0000-000001200000}"/>
    <cellStyle name="20 % - Accent3 10 2 3 5" xfId="19974" xr:uid="{00000000-0005-0000-0000-000002200000}"/>
    <cellStyle name="20 % - Accent3 10 2 3 6" xfId="26372" xr:uid="{00000000-0005-0000-0000-000003200000}"/>
    <cellStyle name="20 % - Accent3 10 2 3 7" xfId="32756" xr:uid="{00000000-0005-0000-0000-000004200000}"/>
    <cellStyle name="20 % - Accent3 10 2 3 8" xfId="43042" xr:uid="{00000000-0005-0000-0000-000005200000}"/>
    <cellStyle name="20 % - Accent3 10 2 3 9" xfId="53317" xr:uid="{00000000-0005-0000-0000-000006200000}"/>
    <cellStyle name="20 % - Accent3 10 2 4" xfId="1457" xr:uid="{00000000-0005-0000-0000-000007200000}"/>
    <cellStyle name="20 % - Accent3 10 2 4 2" xfId="5034" xr:uid="{00000000-0005-0000-0000-000008200000}"/>
    <cellStyle name="20 % - Accent3 10 2 4 2 2" xfId="34168" xr:uid="{00000000-0005-0000-0000-000009200000}"/>
    <cellStyle name="20 % - Accent3 10 2 4 3" xfId="11432" xr:uid="{00000000-0005-0000-0000-00000A200000}"/>
    <cellStyle name="20 % - Accent3 10 2 4 4" xfId="17830" xr:uid="{00000000-0005-0000-0000-00000B200000}"/>
    <cellStyle name="20 % - Accent3 10 2 4 5" xfId="24228" xr:uid="{00000000-0005-0000-0000-00000C200000}"/>
    <cellStyle name="20 % - Accent3 10 2 4 6" xfId="30612" xr:uid="{00000000-0005-0000-0000-00000D200000}"/>
    <cellStyle name="20 % - Accent3 10 2 5" xfId="7876" xr:uid="{00000000-0005-0000-0000-00000E200000}"/>
    <cellStyle name="20 % - Accent3 10 2 5 2" xfId="14274" xr:uid="{00000000-0005-0000-0000-00000F200000}"/>
    <cellStyle name="20 % - Accent3 10 2 5 3" xfId="20672" xr:uid="{00000000-0005-0000-0000-000010200000}"/>
    <cellStyle name="20 % - Accent3 10 2 5 4" xfId="27070" xr:uid="{00000000-0005-0000-0000-000011200000}"/>
    <cellStyle name="20 % - Accent3 10 2 5 5" xfId="33470" xr:uid="{00000000-0005-0000-0000-000012200000}"/>
    <cellStyle name="20 % - Accent3 10 2 6" xfId="4335" xr:uid="{00000000-0005-0000-0000-000013200000}"/>
    <cellStyle name="20 % - Accent3 10 2 7" xfId="10734" xr:uid="{00000000-0005-0000-0000-000014200000}"/>
    <cellStyle name="20 % - Accent3 10 2 8" xfId="17132" xr:uid="{00000000-0005-0000-0000-000015200000}"/>
    <cellStyle name="20 % - Accent3 10 2 9" xfId="23530" xr:uid="{00000000-0005-0000-0000-000016200000}"/>
    <cellStyle name="20 % - Accent3 10 3" xfId="1863" xr:uid="{00000000-0005-0000-0000-000017200000}"/>
    <cellStyle name="20 % - Accent3 10 3 2" xfId="8282" xr:uid="{00000000-0005-0000-0000-000018200000}"/>
    <cellStyle name="20 % - Accent3 10 3 2 2" xfId="14680" xr:uid="{00000000-0005-0000-0000-000019200000}"/>
    <cellStyle name="20 % - Accent3 10 3 2 2 2" xfId="43045" xr:uid="{00000000-0005-0000-0000-00001A200000}"/>
    <cellStyle name="20 % - Accent3 10 3 2 2 3" xfId="53320" xr:uid="{00000000-0005-0000-0000-00001B200000}"/>
    <cellStyle name="20 % - Accent3 10 3 2 3" xfId="21078" xr:uid="{00000000-0005-0000-0000-00001C200000}"/>
    <cellStyle name="20 % - Accent3 10 3 2 4" xfId="27476" xr:uid="{00000000-0005-0000-0000-00001D200000}"/>
    <cellStyle name="20 % - Accent3 10 3 2 5" xfId="34574" xr:uid="{00000000-0005-0000-0000-00001E200000}"/>
    <cellStyle name="20 % - Accent3 10 3 2 6" xfId="37929" xr:uid="{00000000-0005-0000-0000-00001F200000}"/>
    <cellStyle name="20 % - Accent3 10 3 2 7" xfId="48204" xr:uid="{00000000-0005-0000-0000-000020200000}"/>
    <cellStyle name="20 % - Accent3 10 3 3" xfId="5440" xr:uid="{00000000-0005-0000-0000-000021200000}"/>
    <cellStyle name="20 % - Accent3 10 3 3 2" xfId="43044" xr:uid="{00000000-0005-0000-0000-000022200000}"/>
    <cellStyle name="20 % - Accent3 10 3 3 3" xfId="53319" xr:uid="{00000000-0005-0000-0000-000023200000}"/>
    <cellStyle name="20 % - Accent3 10 3 4" xfId="11838" xr:uid="{00000000-0005-0000-0000-000024200000}"/>
    <cellStyle name="20 % - Accent3 10 3 5" xfId="18236" xr:uid="{00000000-0005-0000-0000-000025200000}"/>
    <cellStyle name="20 % - Accent3 10 3 6" xfId="24634" xr:uid="{00000000-0005-0000-0000-000026200000}"/>
    <cellStyle name="20 % - Accent3 10 3 7" xfId="31018" xr:uid="{00000000-0005-0000-0000-000027200000}"/>
    <cellStyle name="20 % - Accent3 10 3 8" xfId="37928" xr:uid="{00000000-0005-0000-0000-000028200000}"/>
    <cellStyle name="20 % - Accent3 10 3 9" xfId="48203" xr:uid="{00000000-0005-0000-0000-000029200000}"/>
    <cellStyle name="20 % - Accent3 10 4" xfId="2269" xr:uid="{00000000-0005-0000-0000-00002A200000}"/>
    <cellStyle name="20 % - Accent3 10 4 2" xfId="8688" xr:uid="{00000000-0005-0000-0000-00002B200000}"/>
    <cellStyle name="20 % - Accent3 10 4 2 2" xfId="15086" xr:uid="{00000000-0005-0000-0000-00002C200000}"/>
    <cellStyle name="20 % - Accent3 10 4 2 2 2" xfId="43047" xr:uid="{00000000-0005-0000-0000-00002D200000}"/>
    <cellStyle name="20 % - Accent3 10 4 2 2 3" xfId="53322" xr:uid="{00000000-0005-0000-0000-00002E200000}"/>
    <cellStyle name="20 % - Accent3 10 4 2 3" xfId="21484" xr:uid="{00000000-0005-0000-0000-00002F200000}"/>
    <cellStyle name="20 % - Accent3 10 4 2 4" xfId="27882" xr:uid="{00000000-0005-0000-0000-000030200000}"/>
    <cellStyle name="20 % - Accent3 10 4 2 5" xfId="34980" xr:uid="{00000000-0005-0000-0000-000031200000}"/>
    <cellStyle name="20 % - Accent3 10 4 2 6" xfId="37931" xr:uid="{00000000-0005-0000-0000-000032200000}"/>
    <cellStyle name="20 % - Accent3 10 4 2 7" xfId="48206" xr:uid="{00000000-0005-0000-0000-000033200000}"/>
    <cellStyle name="20 % - Accent3 10 4 3" xfId="5846" xr:uid="{00000000-0005-0000-0000-000034200000}"/>
    <cellStyle name="20 % - Accent3 10 4 3 2" xfId="43046" xr:uid="{00000000-0005-0000-0000-000035200000}"/>
    <cellStyle name="20 % - Accent3 10 4 3 3" xfId="53321" xr:uid="{00000000-0005-0000-0000-000036200000}"/>
    <cellStyle name="20 % - Accent3 10 4 4" xfId="12244" xr:uid="{00000000-0005-0000-0000-000037200000}"/>
    <cellStyle name="20 % - Accent3 10 4 5" xfId="18642" xr:uid="{00000000-0005-0000-0000-000038200000}"/>
    <cellStyle name="20 % - Accent3 10 4 6" xfId="25040" xr:uid="{00000000-0005-0000-0000-000039200000}"/>
    <cellStyle name="20 % - Accent3 10 4 7" xfId="31424" xr:uid="{00000000-0005-0000-0000-00003A200000}"/>
    <cellStyle name="20 % - Accent3 10 4 8" xfId="37930" xr:uid="{00000000-0005-0000-0000-00003B200000}"/>
    <cellStyle name="20 % - Accent3 10 4 9" xfId="48205" xr:uid="{00000000-0005-0000-0000-00003C200000}"/>
    <cellStyle name="20 % - Accent3 10 5" xfId="2969" xr:uid="{00000000-0005-0000-0000-00003D200000}"/>
    <cellStyle name="20 % - Accent3 10 5 2" xfId="9388" xr:uid="{00000000-0005-0000-0000-00003E200000}"/>
    <cellStyle name="20 % - Accent3 10 5 2 2" xfId="15786" xr:uid="{00000000-0005-0000-0000-00003F200000}"/>
    <cellStyle name="20 % - Accent3 10 5 2 2 2" xfId="43049" xr:uid="{00000000-0005-0000-0000-000040200000}"/>
    <cellStyle name="20 % - Accent3 10 5 2 2 3" xfId="53324" xr:uid="{00000000-0005-0000-0000-000041200000}"/>
    <cellStyle name="20 % - Accent3 10 5 2 3" xfId="22184" xr:uid="{00000000-0005-0000-0000-000042200000}"/>
    <cellStyle name="20 % - Accent3 10 5 2 4" xfId="28582" xr:uid="{00000000-0005-0000-0000-000043200000}"/>
    <cellStyle name="20 % - Accent3 10 5 2 5" xfId="35680" xr:uid="{00000000-0005-0000-0000-000044200000}"/>
    <cellStyle name="20 % - Accent3 10 5 2 6" xfId="37933" xr:uid="{00000000-0005-0000-0000-000045200000}"/>
    <cellStyle name="20 % - Accent3 10 5 2 7" xfId="48208" xr:uid="{00000000-0005-0000-0000-000046200000}"/>
    <cellStyle name="20 % - Accent3 10 5 3" xfId="6546" xr:uid="{00000000-0005-0000-0000-000047200000}"/>
    <cellStyle name="20 % - Accent3 10 5 3 2" xfId="43048" xr:uid="{00000000-0005-0000-0000-000048200000}"/>
    <cellStyle name="20 % - Accent3 10 5 3 3" xfId="53323" xr:uid="{00000000-0005-0000-0000-000049200000}"/>
    <cellStyle name="20 % - Accent3 10 5 4" xfId="12944" xr:uid="{00000000-0005-0000-0000-00004A200000}"/>
    <cellStyle name="20 % - Accent3 10 5 5" xfId="19342" xr:uid="{00000000-0005-0000-0000-00004B200000}"/>
    <cellStyle name="20 % - Accent3 10 5 6" xfId="25740" xr:uid="{00000000-0005-0000-0000-00004C200000}"/>
    <cellStyle name="20 % - Accent3 10 5 7" xfId="32124" xr:uid="{00000000-0005-0000-0000-00004D200000}"/>
    <cellStyle name="20 % - Accent3 10 5 8" xfId="37932" xr:uid="{00000000-0005-0000-0000-00004E200000}"/>
    <cellStyle name="20 % - Accent3 10 5 9" xfId="48207" xr:uid="{00000000-0005-0000-0000-00004F200000}"/>
    <cellStyle name="20 % - Accent3 10 6" xfId="911" xr:uid="{00000000-0005-0000-0000-000050200000}"/>
    <cellStyle name="20 % - Accent3 10 6 2" xfId="4488" xr:uid="{00000000-0005-0000-0000-000051200000}"/>
    <cellStyle name="20 % - Accent3 10 6 2 2" xfId="33622" xr:uid="{00000000-0005-0000-0000-000052200000}"/>
    <cellStyle name="20 % - Accent3 10 6 2 2 2" xfId="43051" xr:uid="{00000000-0005-0000-0000-000053200000}"/>
    <cellStyle name="20 % - Accent3 10 6 2 2 3" xfId="53326" xr:uid="{00000000-0005-0000-0000-000054200000}"/>
    <cellStyle name="20 % - Accent3 10 6 2 3" xfId="37935" xr:uid="{00000000-0005-0000-0000-000055200000}"/>
    <cellStyle name="20 % - Accent3 10 6 2 4" xfId="48210" xr:uid="{00000000-0005-0000-0000-000056200000}"/>
    <cellStyle name="20 % - Accent3 10 6 3" xfId="10886" xr:uid="{00000000-0005-0000-0000-000057200000}"/>
    <cellStyle name="20 % - Accent3 10 6 3 2" xfId="43050" xr:uid="{00000000-0005-0000-0000-000058200000}"/>
    <cellStyle name="20 % - Accent3 10 6 3 3" xfId="53325" xr:uid="{00000000-0005-0000-0000-000059200000}"/>
    <cellStyle name="20 % - Accent3 10 6 4" xfId="17284" xr:uid="{00000000-0005-0000-0000-00005A200000}"/>
    <cellStyle name="20 % - Accent3 10 6 5" xfId="23682" xr:uid="{00000000-0005-0000-0000-00005B200000}"/>
    <cellStyle name="20 % - Accent3 10 6 6" xfId="30066" xr:uid="{00000000-0005-0000-0000-00005C200000}"/>
    <cellStyle name="20 % - Accent3 10 6 7" xfId="37934" xr:uid="{00000000-0005-0000-0000-00005D200000}"/>
    <cellStyle name="20 % - Accent3 10 6 8" xfId="48209" xr:uid="{00000000-0005-0000-0000-00005E200000}"/>
    <cellStyle name="20 % - Accent3 10 7" xfId="7330" xr:uid="{00000000-0005-0000-0000-00005F200000}"/>
    <cellStyle name="20 % - Accent3 10 7 2" xfId="13728" xr:uid="{00000000-0005-0000-0000-000060200000}"/>
    <cellStyle name="20 % - Accent3 10 7 2 2" xfId="43052" xr:uid="{00000000-0005-0000-0000-000061200000}"/>
    <cellStyle name="20 % - Accent3 10 7 2 3" xfId="53327" xr:uid="{00000000-0005-0000-0000-000062200000}"/>
    <cellStyle name="20 % - Accent3 10 7 3" xfId="20126" xr:uid="{00000000-0005-0000-0000-000063200000}"/>
    <cellStyle name="20 % - Accent3 10 7 4" xfId="26524" xr:uid="{00000000-0005-0000-0000-000064200000}"/>
    <cellStyle name="20 % - Accent3 10 7 5" xfId="32838" xr:uid="{00000000-0005-0000-0000-000065200000}"/>
    <cellStyle name="20 % - Accent3 10 7 6" xfId="37936" xr:uid="{00000000-0005-0000-0000-000066200000}"/>
    <cellStyle name="20 % - Accent3 10 7 7" xfId="48211" xr:uid="{00000000-0005-0000-0000-000067200000}"/>
    <cellStyle name="20 % - Accent3 10 8" xfId="3702" xr:uid="{00000000-0005-0000-0000-000068200000}"/>
    <cellStyle name="20 % - Accent3 10 8 2" xfId="36620" xr:uid="{00000000-0005-0000-0000-000069200000}"/>
    <cellStyle name="20 % - Accent3 10 8 2 2" xfId="43053" xr:uid="{00000000-0005-0000-0000-00006A200000}"/>
    <cellStyle name="20 % - Accent3 10 8 2 3" xfId="53328" xr:uid="{00000000-0005-0000-0000-00006B200000}"/>
    <cellStyle name="20 % - Accent3 10 8 3" xfId="37937" xr:uid="{00000000-0005-0000-0000-00006C200000}"/>
    <cellStyle name="20 % - Accent3 10 8 4" xfId="48212" xr:uid="{00000000-0005-0000-0000-00006D200000}"/>
    <cellStyle name="20 % - Accent3 10 9" xfId="10102" xr:uid="{00000000-0005-0000-0000-00006E200000}"/>
    <cellStyle name="20 % - Accent3 10 9 2" xfId="42234" xr:uid="{00000000-0005-0000-0000-00006F200000}"/>
    <cellStyle name="20 % - Accent3 10 9 2 2" xfId="52509" xr:uid="{00000000-0005-0000-0000-000070200000}"/>
    <cellStyle name="20 % - Accent3 10 9 3" xfId="37118" xr:uid="{00000000-0005-0000-0000-000071200000}"/>
    <cellStyle name="20 % - Accent3 10 9 4" xfId="47393" xr:uid="{00000000-0005-0000-0000-000072200000}"/>
    <cellStyle name="20 % - Accent3 11" xfId="394" xr:uid="{00000000-0005-0000-0000-000073200000}"/>
    <cellStyle name="20 % - Accent3 11 10" xfId="16768" xr:uid="{00000000-0005-0000-0000-000074200000}"/>
    <cellStyle name="20 % - Accent3 11 11" xfId="23166" xr:uid="{00000000-0005-0000-0000-000075200000}"/>
    <cellStyle name="20 % - Accent3 11 12" xfId="29550" xr:uid="{00000000-0005-0000-0000-000076200000}"/>
    <cellStyle name="20 % - Accent3 11 13" xfId="36948" xr:uid="{00000000-0005-0000-0000-000077200000}"/>
    <cellStyle name="20 % - Accent3 11 14" xfId="47227" xr:uid="{00000000-0005-0000-0000-000078200000}"/>
    <cellStyle name="20 % - Accent3 11 2" xfId="1725" xr:uid="{00000000-0005-0000-0000-000079200000}"/>
    <cellStyle name="20 % - Accent3 11 2 2" xfId="8144" xr:uid="{00000000-0005-0000-0000-00007A200000}"/>
    <cellStyle name="20 % - Accent3 11 2 2 2" xfId="14542" xr:uid="{00000000-0005-0000-0000-00007B200000}"/>
    <cellStyle name="20 % - Accent3 11 2 2 2 2" xfId="43055" xr:uid="{00000000-0005-0000-0000-00007C200000}"/>
    <cellStyle name="20 % - Accent3 11 2 2 2 3" xfId="53330" xr:uid="{00000000-0005-0000-0000-00007D200000}"/>
    <cellStyle name="20 % - Accent3 11 2 2 3" xfId="20940" xr:uid="{00000000-0005-0000-0000-00007E200000}"/>
    <cellStyle name="20 % - Accent3 11 2 2 4" xfId="27338" xr:uid="{00000000-0005-0000-0000-00007F200000}"/>
    <cellStyle name="20 % - Accent3 11 2 2 5" xfId="34436" xr:uid="{00000000-0005-0000-0000-000080200000}"/>
    <cellStyle name="20 % - Accent3 11 2 2 6" xfId="37939" xr:uid="{00000000-0005-0000-0000-000081200000}"/>
    <cellStyle name="20 % - Accent3 11 2 2 7" xfId="48214" xr:uid="{00000000-0005-0000-0000-000082200000}"/>
    <cellStyle name="20 % - Accent3 11 2 3" xfId="5302" xr:uid="{00000000-0005-0000-0000-000083200000}"/>
    <cellStyle name="20 % - Accent3 11 2 3 2" xfId="43054" xr:uid="{00000000-0005-0000-0000-000084200000}"/>
    <cellStyle name="20 % - Accent3 11 2 3 3" xfId="53329" xr:uid="{00000000-0005-0000-0000-000085200000}"/>
    <cellStyle name="20 % - Accent3 11 2 4" xfId="11700" xr:uid="{00000000-0005-0000-0000-000086200000}"/>
    <cellStyle name="20 % - Accent3 11 2 5" xfId="18098" xr:uid="{00000000-0005-0000-0000-000087200000}"/>
    <cellStyle name="20 % - Accent3 11 2 6" xfId="24496" xr:uid="{00000000-0005-0000-0000-000088200000}"/>
    <cellStyle name="20 % - Accent3 11 2 7" xfId="30880" xr:uid="{00000000-0005-0000-0000-000089200000}"/>
    <cellStyle name="20 % - Accent3 11 2 8" xfId="37938" xr:uid="{00000000-0005-0000-0000-00008A200000}"/>
    <cellStyle name="20 % - Accent3 11 2 9" xfId="48213" xr:uid="{00000000-0005-0000-0000-00008B200000}"/>
    <cellStyle name="20 % - Accent3 11 3" xfId="2131" xr:uid="{00000000-0005-0000-0000-00008C200000}"/>
    <cellStyle name="20 % - Accent3 11 3 2" xfId="8550" xr:uid="{00000000-0005-0000-0000-00008D200000}"/>
    <cellStyle name="20 % - Accent3 11 3 2 2" xfId="14948" xr:uid="{00000000-0005-0000-0000-00008E200000}"/>
    <cellStyle name="20 % - Accent3 11 3 2 2 2" xfId="43057" xr:uid="{00000000-0005-0000-0000-00008F200000}"/>
    <cellStyle name="20 % - Accent3 11 3 2 2 3" xfId="53332" xr:uid="{00000000-0005-0000-0000-000090200000}"/>
    <cellStyle name="20 % - Accent3 11 3 2 3" xfId="21346" xr:uid="{00000000-0005-0000-0000-000091200000}"/>
    <cellStyle name="20 % - Accent3 11 3 2 4" xfId="27744" xr:uid="{00000000-0005-0000-0000-000092200000}"/>
    <cellStyle name="20 % - Accent3 11 3 2 5" xfId="34842" xr:uid="{00000000-0005-0000-0000-000093200000}"/>
    <cellStyle name="20 % - Accent3 11 3 2 6" xfId="37941" xr:uid="{00000000-0005-0000-0000-000094200000}"/>
    <cellStyle name="20 % - Accent3 11 3 2 7" xfId="48216" xr:uid="{00000000-0005-0000-0000-000095200000}"/>
    <cellStyle name="20 % - Accent3 11 3 3" xfId="5708" xr:uid="{00000000-0005-0000-0000-000096200000}"/>
    <cellStyle name="20 % - Accent3 11 3 3 2" xfId="43056" xr:uid="{00000000-0005-0000-0000-000097200000}"/>
    <cellStyle name="20 % - Accent3 11 3 3 3" xfId="53331" xr:uid="{00000000-0005-0000-0000-000098200000}"/>
    <cellStyle name="20 % - Accent3 11 3 4" xfId="12106" xr:uid="{00000000-0005-0000-0000-000099200000}"/>
    <cellStyle name="20 % - Accent3 11 3 5" xfId="18504" xr:uid="{00000000-0005-0000-0000-00009A200000}"/>
    <cellStyle name="20 % - Accent3 11 3 6" xfId="24902" xr:uid="{00000000-0005-0000-0000-00009B200000}"/>
    <cellStyle name="20 % - Accent3 11 3 7" xfId="31286" xr:uid="{00000000-0005-0000-0000-00009C200000}"/>
    <cellStyle name="20 % - Accent3 11 3 8" xfId="37940" xr:uid="{00000000-0005-0000-0000-00009D200000}"/>
    <cellStyle name="20 % - Accent3 11 3 9" xfId="48215" xr:uid="{00000000-0005-0000-0000-00009E200000}"/>
    <cellStyle name="20 % - Accent3 11 4" xfId="2537" xr:uid="{00000000-0005-0000-0000-00009F200000}"/>
    <cellStyle name="20 % - Accent3 11 4 2" xfId="8956" xr:uid="{00000000-0005-0000-0000-0000A0200000}"/>
    <cellStyle name="20 % - Accent3 11 4 2 2" xfId="15354" xr:uid="{00000000-0005-0000-0000-0000A1200000}"/>
    <cellStyle name="20 % - Accent3 11 4 2 2 2" xfId="43059" xr:uid="{00000000-0005-0000-0000-0000A2200000}"/>
    <cellStyle name="20 % - Accent3 11 4 2 2 3" xfId="53334" xr:uid="{00000000-0005-0000-0000-0000A3200000}"/>
    <cellStyle name="20 % - Accent3 11 4 2 3" xfId="21752" xr:uid="{00000000-0005-0000-0000-0000A4200000}"/>
    <cellStyle name="20 % - Accent3 11 4 2 4" xfId="28150" xr:uid="{00000000-0005-0000-0000-0000A5200000}"/>
    <cellStyle name="20 % - Accent3 11 4 2 5" xfId="35248" xr:uid="{00000000-0005-0000-0000-0000A6200000}"/>
    <cellStyle name="20 % - Accent3 11 4 2 6" xfId="37943" xr:uid="{00000000-0005-0000-0000-0000A7200000}"/>
    <cellStyle name="20 % - Accent3 11 4 2 7" xfId="48218" xr:uid="{00000000-0005-0000-0000-0000A8200000}"/>
    <cellStyle name="20 % - Accent3 11 4 3" xfId="6114" xr:uid="{00000000-0005-0000-0000-0000A9200000}"/>
    <cellStyle name="20 % - Accent3 11 4 3 2" xfId="43058" xr:uid="{00000000-0005-0000-0000-0000AA200000}"/>
    <cellStyle name="20 % - Accent3 11 4 3 3" xfId="53333" xr:uid="{00000000-0005-0000-0000-0000AB200000}"/>
    <cellStyle name="20 % - Accent3 11 4 4" xfId="12512" xr:uid="{00000000-0005-0000-0000-0000AC200000}"/>
    <cellStyle name="20 % - Accent3 11 4 5" xfId="18910" xr:uid="{00000000-0005-0000-0000-0000AD200000}"/>
    <cellStyle name="20 % - Accent3 11 4 6" xfId="25308" xr:uid="{00000000-0005-0000-0000-0000AE200000}"/>
    <cellStyle name="20 % - Accent3 11 4 7" xfId="31692" xr:uid="{00000000-0005-0000-0000-0000AF200000}"/>
    <cellStyle name="20 % - Accent3 11 4 8" xfId="37942" xr:uid="{00000000-0005-0000-0000-0000B0200000}"/>
    <cellStyle name="20 % - Accent3 11 4 9" xfId="48217" xr:uid="{00000000-0005-0000-0000-0000B1200000}"/>
    <cellStyle name="20 % - Accent3 11 5" xfId="3237" xr:uid="{00000000-0005-0000-0000-0000B2200000}"/>
    <cellStyle name="20 % - Accent3 11 5 2" xfId="9656" xr:uid="{00000000-0005-0000-0000-0000B3200000}"/>
    <cellStyle name="20 % - Accent3 11 5 2 2" xfId="16054" xr:uid="{00000000-0005-0000-0000-0000B4200000}"/>
    <cellStyle name="20 % - Accent3 11 5 2 3" xfId="22452" xr:uid="{00000000-0005-0000-0000-0000B5200000}"/>
    <cellStyle name="20 % - Accent3 11 5 2 4" xfId="28850" xr:uid="{00000000-0005-0000-0000-0000B6200000}"/>
    <cellStyle name="20 % - Accent3 11 5 2 5" xfId="35948" xr:uid="{00000000-0005-0000-0000-0000B7200000}"/>
    <cellStyle name="20 % - Accent3 11 5 2 6" xfId="43060" xr:uid="{00000000-0005-0000-0000-0000B8200000}"/>
    <cellStyle name="20 % - Accent3 11 5 2 7" xfId="53335" xr:uid="{00000000-0005-0000-0000-0000B9200000}"/>
    <cellStyle name="20 % - Accent3 11 5 3" xfId="6814" xr:uid="{00000000-0005-0000-0000-0000BA200000}"/>
    <cellStyle name="20 % - Accent3 11 5 4" xfId="13212" xr:uid="{00000000-0005-0000-0000-0000BB200000}"/>
    <cellStyle name="20 % - Accent3 11 5 5" xfId="19610" xr:uid="{00000000-0005-0000-0000-0000BC200000}"/>
    <cellStyle name="20 % - Accent3 11 5 6" xfId="26008" xr:uid="{00000000-0005-0000-0000-0000BD200000}"/>
    <cellStyle name="20 % - Accent3 11 5 7" xfId="32392" xr:uid="{00000000-0005-0000-0000-0000BE200000}"/>
    <cellStyle name="20 % - Accent3 11 5 8" xfId="37944" xr:uid="{00000000-0005-0000-0000-0000BF200000}"/>
    <cellStyle name="20 % - Accent3 11 5 9" xfId="48219" xr:uid="{00000000-0005-0000-0000-0000C0200000}"/>
    <cellStyle name="20 % - Accent3 11 6" xfId="1179" xr:uid="{00000000-0005-0000-0000-0000C1200000}"/>
    <cellStyle name="20 % - Accent3 11 6 2" xfId="4756" xr:uid="{00000000-0005-0000-0000-0000C2200000}"/>
    <cellStyle name="20 % - Accent3 11 6 2 2" xfId="33890" xr:uid="{00000000-0005-0000-0000-0000C3200000}"/>
    <cellStyle name="20 % - Accent3 11 6 2 3" xfId="43061" xr:uid="{00000000-0005-0000-0000-0000C4200000}"/>
    <cellStyle name="20 % - Accent3 11 6 2 4" xfId="53336" xr:uid="{00000000-0005-0000-0000-0000C5200000}"/>
    <cellStyle name="20 % - Accent3 11 6 3" xfId="11154" xr:uid="{00000000-0005-0000-0000-0000C6200000}"/>
    <cellStyle name="20 % - Accent3 11 6 4" xfId="17552" xr:uid="{00000000-0005-0000-0000-0000C7200000}"/>
    <cellStyle name="20 % - Accent3 11 6 5" xfId="23950" xr:uid="{00000000-0005-0000-0000-0000C8200000}"/>
    <cellStyle name="20 % - Accent3 11 6 6" xfId="30334" xr:uid="{00000000-0005-0000-0000-0000C9200000}"/>
    <cellStyle name="20 % - Accent3 11 6 7" xfId="37945" xr:uid="{00000000-0005-0000-0000-0000CA200000}"/>
    <cellStyle name="20 % - Accent3 11 6 8" xfId="48220" xr:uid="{00000000-0005-0000-0000-0000CB200000}"/>
    <cellStyle name="20 % - Accent3 11 7" xfId="7598" xr:uid="{00000000-0005-0000-0000-0000CC200000}"/>
    <cellStyle name="20 % - Accent3 11 7 2" xfId="13996" xr:uid="{00000000-0005-0000-0000-0000CD200000}"/>
    <cellStyle name="20 % - Accent3 11 7 2 2" xfId="42235" xr:uid="{00000000-0005-0000-0000-0000CE200000}"/>
    <cellStyle name="20 % - Accent3 11 7 2 3" xfId="52510" xr:uid="{00000000-0005-0000-0000-0000CF200000}"/>
    <cellStyle name="20 % - Accent3 11 7 3" xfId="20394" xr:uid="{00000000-0005-0000-0000-0000D0200000}"/>
    <cellStyle name="20 % - Accent3 11 7 4" xfId="26792" xr:uid="{00000000-0005-0000-0000-0000D1200000}"/>
    <cellStyle name="20 % - Accent3 11 7 5" xfId="33106" xr:uid="{00000000-0005-0000-0000-0000D2200000}"/>
    <cellStyle name="20 % - Accent3 11 7 6" xfId="37119" xr:uid="{00000000-0005-0000-0000-0000D3200000}"/>
    <cellStyle name="20 % - Accent3 11 7 7" xfId="47394" xr:uid="{00000000-0005-0000-0000-0000D4200000}"/>
    <cellStyle name="20 % - Accent3 11 8" xfId="3971" xr:uid="{00000000-0005-0000-0000-0000D5200000}"/>
    <cellStyle name="20 % - Accent3 11 8 2" xfId="36634" xr:uid="{00000000-0005-0000-0000-0000D6200000}"/>
    <cellStyle name="20 % - Accent3 11 8 3" xfId="42068" xr:uid="{00000000-0005-0000-0000-0000D7200000}"/>
    <cellStyle name="20 % - Accent3 11 8 4" xfId="52343" xr:uid="{00000000-0005-0000-0000-0000D8200000}"/>
    <cellStyle name="20 % - Accent3 11 9" xfId="10370" xr:uid="{00000000-0005-0000-0000-0000D9200000}"/>
    <cellStyle name="20 % - Accent3 12" xfId="408" xr:uid="{00000000-0005-0000-0000-0000DA200000}"/>
    <cellStyle name="20 % - Accent3 12 10" xfId="16782" xr:uid="{00000000-0005-0000-0000-0000DB200000}"/>
    <cellStyle name="20 % - Accent3 12 11" xfId="23180" xr:uid="{00000000-0005-0000-0000-0000DC200000}"/>
    <cellStyle name="20 % - Accent3 12 12" xfId="29564" xr:uid="{00000000-0005-0000-0000-0000DD200000}"/>
    <cellStyle name="20 % - Accent3 12 13" xfId="36962" xr:uid="{00000000-0005-0000-0000-0000DE200000}"/>
    <cellStyle name="20 % - Accent3 12 14" xfId="47241" xr:uid="{00000000-0005-0000-0000-0000DF200000}"/>
    <cellStyle name="20 % - Accent3 12 2" xfId="1739" xr:uid="{00000000-0005-0000-0000-0000E0200000}"/>
    <cellStyle name="20 % - Accent3 12 2 2" xfId="8158" xr:uid="{00000000-0005-0000-0000-0000E1200000}"/>
    <cellStyle name="20 % - Accent3 12 2 2 2" xfId="14556" xr:uid="{00000000-0005-0000-0000-0000E2200000}"/>
    <cellStyle name="20 % - Accent3 12 2 2 2 2" xfId="43063" xr:uid="{00000000-0005-0000-0000-0000E3200000}"/>
    <cellStyle name="20 % - Accent3 12 2 2 2 3" xfId="53338" xr:uid="{00000000-0005-0000-0000-0000E4200000}"/>
    <cellStyle name="20 % - Accent3 12 2 2 3" xfId="20954" xr:uid="{00000000-0005-0000-0000-0000E5200000}"/>
    <cellStyle name="20 % - Accent3 12 2 2 4" xfId="27352" xr:uid="{00000000-0005-0000-0000-0000E6200000}"/>
    <cellStyle name="20 % - Accent3 12 2 2 5" xfId="34450" xr:uid="{00000000-0005-0000-0000-0000E7200000}"/>
    <cellStyle name="20 % - Accent3 12 2 2 6" xfId="37947" xr:uid="{00000000-0005-0000-0000-0000E8200000}"/>
    <cellStyle name="20 % - Accent3 12 2 2 7" xfId="48222" xr:uid="{00000000-0005-0000-0000-0000E9200000}"/>
    <cellStyle name="20 % - Accent3 12 2 3" xfId="5316" xr:uid="{00000000-0005-0000-0000-0000EA200000}"/>
    <cellStyle name="20 % - Accent3 12 2 3 2" xfId="43062" xr:uid="{00000000-0005-0000-0000-0000EB200000}"/>
    <cellStyle name="20 % - Accent3 12 2 3 3" xfId="53337" xr:uid="{00000000-0005-0000-0000-0000EC200000}"/>
    <cellStyle name="20 % - Accent3 12 2 4" xfId="11714" xr:uid="{00000000-0005-0000-0000-0000ED200000}"/>
    <cellStyle name="20 % - Accent3 12 2 5" xfId="18112" xr:uid="{00000000-0005-0000-0000-0000EE200000}"/>
    <cellStyle name="20 % - Accent3 12 2 6" xfId="24510" xr:uid="{00000000-0005-0000-0000-0000EF200000}"/>
    <cellStyle name="20 % - Accent3 12 2 7" xfId="30894" xr:uid="{00000000-0005-0000-0000-0000F0200000}"/>
    <cellStyle name="20 % - Accent3 12 2 8" xfId="37946" xr:uid="{00000000-0005-0000-0000-0000F1200000}"/>
    <cellStyle name="20 % - Accent3 12 2 9" xfId="48221" xr:uid="{00000000-0005-0000-0000-0000F2200000}"/>
    <cellStyle name="20 % - Accent3 12 3" xfId="2145" xr:uid="{00000000-0005-0000-0000-0000F3200000}"/>
    <cellStyle name="20 % - Accent3 12 3 2" xfId="8564" xr:uid="{00000000-0005-0000-0000-0000F4200000}"/>
    <cellStyle name="20 % - Accent3 12 3 2 2" xfId="14962" xr:uid="{00000000-0005-0000-0000-0000F5200000}"/>
    <cellStyle name="20 % - Accent3 12 3 2 3" xfId="21360" xr:uid="{00000000-0005-0000-0000-0000F6200000}"/>
    <cellStyle name="20 % - Accent3 12 3 2 4" xfId="27758" xr:uid="{00000000-0005-0000-0000-0000F7200000}"/>
    <cellStyle name="20 % - Accent3 12 3 2 5" xfId="34856" xr:uid="{00000000-0005-0000-0000-0000F8200000}"/>
    <cellStyle name="20 % - Accent3 12 3 2 6" xfId="43064" xr:uid="{00000000-0005-0000-0000-0000F9200000}"/>
    <cellStyle name="20 % - Accent3 12 3 2 7" xfId="53339" xr:uid="{00000000-0005-0000-0000-0000FA200000}"/>
    <cellStyle name="20 % - Accent3 12 3 3" xfId="5722" xr:uid="{00000000-0005-0000-0000-0000FB200000}"/>
    <cellStyle name="20 % - Accent3 12 3 4" xfId="12120" xr:uid="{00000000-0005-0000-0000-0000FC200000}"/>
    <cellStyle name="20 % - Accent3 12 3 5" xfId="18518" xr:uid="{00000000-0005-0000-0000-0000FD200000}"/>
    <cellStyle name="20 % - Accent3 12 3 6" xfId="24916" xr:uid="{00000000-0005-0000-0000-0000FE200000}"/>
    <cellStyle name="20 % - Accent3 12 3 7" xfId="31300" xr:uid="{00000000-0005-0000-0000-0000FF200000}"/>
    <cellStyle name="20 % - Accent3 12 3 8" xfId="37948" xr:uid="{00000000-0005-0000-0000-000000210000}"/>
    <cellStyle name="20 % - Accent3 12 3 9" xfId="48223" xr:uid="{00000000-0005-0000-0000-000001210000}"/>
    <cellStyle name="20 % - Accent3 12 4" xfId="2551" xr:uid="{00000000-0005-0000-0000-000002210000}"/>
    <cellStyle name="20 % - Accent3 12 4 2" xfId="8970" xr:uid="{00000000-0005-0000-0000-000003210000}"/>
    <cellStyle name="20 % - Accent3 12 4 2 2" xfId="15368" xr:uid="{00000000-0005-0000-0000-000004210000}"/>
    <cellStyle name="20 % - Accent3 12 4 2 3" xfId="21766" xr:uid="{00000000-0005-0000-0000-000005210000}"/>
    <cellStyle name="20 % - Accent3 12 4 2 4" xfId="28164" xr:uid="{00000000-0005-0000-0000-000006210000}"/>
    <cellStyle name="20 % - Accent3 12 4 2 5" xfId="35262" xr:uid="{00000000-0005-0000-0000-000007210000}"/>
    <cellStyle name="20 % - Accent3 12 4 2 6" xfId="43065" xr:uid="{00000000-0005-0000-0000-000008210000}"/>
    <cellStyle name="20 % - Accent3 12 4 2 7" xfId="53340" xr:uid="{00000000-0005-0000-0000-000009210000}"/>
    <cellStyle name="20 % - Accent3 12 4 3" xfId="6128" xr:uid="{00000000-0005-0000-0000-00000A210000}"/>
    <cellStyle name="20 % - Accent3 12 4 4" xfId="12526" xr:uid="{00000000-0005-0000-0000-00000B210000}"/>
    <cellStyle name="20 % - Accent3 12 4 5" xfId="18924" xr:uid="{00000000-0005-0000-0000-00000C210000}"/>
    <cellStyle name="20 % - Accent3 12 4 6" xfId="25322" xr:uid="{00000000-0005-0000-0000-00000D210000}"/>
    <cellStyle name="20 % - Accent3 12 4 7" xfId="31706" xr:uid="{00000000-0005-0000-0000-00000E210000}"/>
    <cellStyle name="20 % - Accent3 12 4 8" xfId="37949" xr:uid="{00000000-0005-0000-0000-00000F210000}"/>
    <cellStyle name="20 % - Accent3 12 4 9" xfId="48224" xr:uid="{00000000-0005-0000-0000-000010210000}"/>
    <cellStyle name="20 % - Accent3 12 5" xfId="3251" xr:uid="{00000000-0005-0000-0000-000011210000}"/>
    <cellStyle name="20 % - Accent3 12 5 2" xfId="9670" xr:uid="{00000000-0005-0000-0000-000012210000}"/>
    <cellStyle name="20 % - Accent3 12 5 2 2" xfId="16068" xr:uid="{00000000-0005-0000-0000-000013210000}"/>
    <cellStyle name="20 % - Accent3 12 5 2 3" xfId="22466" xr:uid="{00000000-0005-0000-0000-000014210000}"/>
    <cellStyle name="20 % - Accent3 12 5 2 4" xfId="28864" xr:uid="{00000000-0005-0000-0000-000015210000}"/>
    <cellStyle name="20 % - Accent3 12 5 2 5" xfId="35962" xr:uid="{00000000-0005-0000-0000-000016210000}"/>
    <cellStyle name="20 % - Accent3 12 5 2 6" xfId="42236" xr:uid="{00000000-0005-0000-0000-000017210000}"/>
    <cellStyle name="20 % - Accent3 12 5 2 7" xfId="52511" xr:uid="{00000000-0005-0000-0000-000018210000}"/>
    <cellStyle name="20 % - Accent3 12 5 3" xfId="6828" xr:uid="{00000000-0005-0000-0000-000019210000}"/>
    <cellStyle name="20 % - Accent3 12 5 4" xfId="13226" xr:uid="{00000000-0005-0000-0000-00001A210000}"/>
    <cellStyle name="20 % - Accent3 12 5 5" xfId="19624" xr:uid="{00000000-0005-0000-0000-00001B210000}"/>
    <cellStyle name="20 % - Accent3 12 5 6" xfId="26022" xr:uid="{00000000-0005-0000-0000-00001C210000}"/>
    <cellStyle name="20 % - Accent3 12 5 7" xfId="32406" xr:uid="{00000000-0005-0000-0000-00001D210000}"/>
    <cellStyle name="20 % - Accent3 12 5 8" xfId="37120" xr:uid="{00000000-0005-0000-0000-00001E210000}"/>
    <cellStyle name="20 % - Accent3 12 5 9" xfId="47395" xr:uid="{00000000-0005-0000-0000-00001F210000}"/>
    <cellStyle name="20 % - Accent3 12 6" xfId="1193" xr:uid="{00000000-0005-0000-0000-000020210000}"/>
    <cellStyle name="20 % - Accent3 12 6 2" xfId="4770" xr:uid="{00000000-0005-0000-0000-000021210000}"/>
    <cellStyle name="20 % - Accent3 12 6 2 2" xfId="33904" xr:uid="{00000000-0005-0000-0000-000022210000}"/>
    <cellStyle name="20 % - Accent3 12 6 3" xfId="11168" xr:uid="{00000000-0005-0000-0000-000023210000}"/>
    <cellStyle name="20 % - Accent3 12 6 4" xfId="17566" xr:uid="{00000000-0005-0000-0000-000024210000}"/>
    <cellStyle name="20 % - Accent3 12 6 5" xfId="23964" xr:uid="{00000000-0005-0000-0000-000025210000}"/>
    <cellStyle name="20 % - Accent3 12 6 6" xfId="30348" xr:uid="{00000000-0005-0000-0000-000026210000}"/>
    <cellStyle name="20 % - Accent3 12 6 7" xfId="42082" xr:uid="{00000000-0005-0000-0000-000027210000}"/>
    <cellStyle name="20 % - Accent3 12 6 8" xfId="52357" xr:uid="{00000000-0005-0000-0000-000028210000}"/>
    <cellStyle name="20 % - Accent3 12 7" xfId="7612" xr:uid="{00000000-0005-0000-0000-000029210000}"/>
    <cellStyle name="20 % - Accent3 12 7 2" xfId="14010" xr:uid="{00000000-0005-0000-0000-00002A210000}"/>
    <cellStyle name="20 % - Accent3 12 7 3" xfId="20408" xr:uid="{00000000-0005-0000-0000-00002B210000}"/>
    <cellStyle name="20 % - Accent3 12 7 4" xfId="26806" xr:uid="{00000000-0005-0000-0000-00002C210000}"/>
    <cellStyle name="20 % - Accent3 12 7 5" xfId="33120" xr:uid="{00000000-0005-0000-0000-00002D210000}"/>
    <cellStyle name="20 % - Accent3 12 8" xfId="3985" xr:uid="{00000000-0005-0000-0000-00002E210000}"/>
    <cellStyle name="20 % - Accent3 12 8 2" xfId="36648" xr:uid="{00000000-0005-0000-0000-00002F210000}"/>
    <cellStyle name="20 % - Accent3 12 9" xfId="10384" xr:uid="{00000000-0005-0000-0000-000030210000}"/>
    <cellStyle name="20 % - Accent3 13" xfId="422" xr:uid="{00000000-0005-0000-0000-000031210000}"/>
    <cellStyle name="20 % - Accent3 13 10" xfId="16796" xr:uid="{00000000-0005-0000-0000-000032210000}"/>
    <cellStyle name="20 % - Accent3 13 11" xfId="23194" xr:uid="{00000000-0005-0000-0000-000033210000}"/>
    <cellStyle name="20 % - Accent3 13 12" xfId="29578" xr:uid="{00000000-0005-0000-0000-000034210000}"/>
    <cellStyle name="20 % - Accent3 13 13" xfId="36976" xr:uid="{00000000-0005-0000-0000-000035210000}"/>
    <cellStyle name="20 % - Accent3 13 14" xfId="47255" xr:uid="{00000000-0005-0000-0000-000036210000}"/>
    <cellStyle name="20 % - Accent3 13 2" xfId="1753" xr:uid="{00000000-0005-0000-0000-000037210000}"/>
    <cellStyle name="20 % - Accent3 13 2 2" xfId="8172" xr:uid="{00000000-0005-0000-0000-000038210000}"/>
    <cellStyle name="20 % - Accent3 13 2 2 2" xfId="14570" xr:uid="{00000000-0005-0000-0000-000039210000}"/>
    <cellStyle name="20 % - Accent3 13 2 2 3" xfId="20968" xr:uid="{00000000-0005-0000-0000-00003A210000}"/>
    <cellStyle name="20 % - Accent3 13 2 2 4" xfId="27366" xr:uid="{00000000-0005-0000-0000-00003B210000}"/>
    <cellStyle name="20 % - Accent3 13 2 2 5" xfId="34464" xr:uid="{00000000-0005-0000-0000-00003C210000}"/>
    <cellStyle name="20 % - Accent3 13 2 2 6" xfId="43067" xr:uid="{00000000-0005-0000-0000-00003D210000}"/>
    <cellStyle name="20 % - Accent3 13 2 2 7" xfId="53342" xr:uid="{00000000-0005-0000-0000-00003E210000}"/>
    <cellStyle name="20 % - Accent3 13 2 3" xfId="5330" xr:uid="{00000000-0005-0000-0000-00003F210000}"/>
    <cellStyle name="20 % - Accent3 13 2 4" xfId="11728" xr:uid="{00000000-0005-0000-0000-000040210000}"/>
    <cellStyle name="20 % - Accent3 13 2 5" xfId="18126" xr:uid="{00000000-0005-0000-0000-000041210000}"/>
    <cellStyle name="20 % - Accent3 13 2 6" xfId="24524" xr:uid="{00000000-0005-0000-0000-000042210000}"/>
    <cellStyle name="20 % - Accent3 13 2 7" xfId="30908" xr:uid="{00000000-0005-0000-0000-000043210000}"/>
    <cellStyle name="20 % - Accent3 13 2 8" xfId="37951" xr:uid="{00000000-0005-0000-0000-000044210000}"/>
    <cellStyle name="20 % - Accent3 13 2 9" xfId="48226" xr:uid="{00000000-0005-0000-0000-000045210000}"/>
    <cellStyle name="20 % - Accent3 13 3" xfId="2159" xr:uid="{00000000-0005-0000-0000-000046210000}"/>
    <cellStyle name="20 % - Accent3 13 3 2" xfId="8578" xr:uid="{00000000-0005-0000-0000-000047210000}"/>
    <cellStyle name="20 % - Accent3 13 3 2 2" xfId="14976" xr:uid="{00000000-0005-0000-0000-000048210000}"/>
    <cellStyle name="20 % - Accent3 13 3 2 3" xfId="21374" xr:uid="{00000000-0005-0000-0000-000049210000}"/>
    <cellStyle name="20 % - Accent3 13 3 2 4" xfId="27772" xr:uid="{00000000-0005-0000-0000-00004A210000}"/>
    <cellStyle name="20 % - Accent3 13 3 2 5" xfId="34870" xr:uid="{00000000-0005-0000-0000-00004B210000}"/>
    <cellStyle name="20 % - Accent3 13 3 2 6" xfId="43066" xr:uid="{00000000-0005-0000-0000-00004C210000}"/>
    <cellStyle name="20 % - Accent3 13 3 2 7" xfId="53341" xr:uid="{00000000-0005-0000-0000-00004D210000}"/>
    <cellStyle name="20 % - Accent3 13 3 3" xfId="5736" xr:uid="{00000000-0005-0000-0000-00004E210000}"/>
    <cellStyle name="20 % - Accent3 13 3 4" xfId="12134" xr:uid="{00000000-0005-0000-0000-00004F210000}"/>
    <cellStyle name="20 % - Accent3 13 3 5" xfId="18532" xr:uid="{00000000-0005-0000-0000-000050210000}"/>
    <cellStyle name="20 % - Accent3 13 3 6" xfId="24930" xr:uid="{00000000-0005-0000-0000-000051210000}"/>
    <cellStyle name="20 % - Accent3 13 3 7" xfId="31314" xr:uid="{00000000-0005-0000-0000-000052210000}"/>
    <cellStyle name="20 % - Accent3 13 3 8" xfId="37950" xr:uid="{00000000-0005-0000-0000-000053210000}"/>
    <cellStyle name="20 % - Accent3 13 3 9" xfId="48225" xr:uid="{00000000-0005-0000-0000-000054210000}"/>
    <cellStyle name="20 % - Accent3 13 4" xfId="2565" xr:uid="{00000000-0005-0000-0000-000055210000}"/>
    <cellStyle name="20 % - Accent3 13 4 2" xfId="8984" xr:uid="{00000000-0005-0000-0000-000056210000}"/>
    <cellStyle name="20 % - Accent3 13 4 2 2" xfId="15382" xr:uid="{00000000-0005-0000-0000-000057210000}"/>
    <cellStyle name="20 % - Accent3 13 4 2 3" xfId="21780" xr:uid="{00000000-0005-0000-0000-000058210000}"/>
    <cellStyle name="20 % - Accent3 13 4 2 4" xfId="28178" xr:uid="{00000000-0005-0000-0000-000059210000}"/>
    <cellStyle name="20 % - Accent3 13 4 2 5" xfId="35276" xr:uid="{00000000-0005-0000-0000-00005A210000}"/>
    <cellStyle name="20 % - Accent3 13 4 3" xfId="6142" xr:uid="{00000000-0005-0000-0000-00005B210000}"/>
    <cellStyle name="20 % - Accent3 13 4 4" xfId="12540" xr:uid="{00000000-0005-0000-0000-00005C210000}"/>
    <cellStyle name="20 % - Accent3 13 4 5" xfId="18938" xr:uid="{00000000-0005-0000-0000-00005D210000}"/>
    <cellStyle name="20 % - Accent3 13 4 6" xfId="25336" xr:uid="{00000000-0005-0000-0000-00005E210000}"/>
    <cellStyle name="20 % - Accent3 13 4 7" xfId="31720" xr:uid="{00000000-0005-0000-0000-00005F210000}"/>
    <cellStyle name="20 % - Accent3 13 4 8" xfId="42096" xr:uid="{00000000-0005-0000-0000-000060210000}"/>
    <cellStyle name="20 % - Accent3 13 4 9" xfId="52371" xr:uid="{00000000-0005-0000-0000-000061210000}"/>
    <cellStyle name="20 % - Accent3 13 5" xfId="3265" xr:uid="{00000000-0005-0000-0000-000062210000}"/>
    <cellStyle name="20 % - Accent3 13 5 2" xfId="9684" xr:uid="{00000000-0005-0000-0000-000063210000}"/>
    <cellStyle name="20 % - Accent3 13 5 2 2" xfId="16082" xr:uid="{00000000-0005-0000-0000-000064210000}"/>
    <cellStyle name="20 % - Accent3 13 5 2 3" xfId="22480" xr:uid="{00000000-0005-0000-0000-000065210000}"/>
    <cellStyle name="20 % - Accent3 13 5 2 4" xfId="28878" xr:uid="{00000000-0005-0000-0000-000066210000}"/>
    <cellStyle name="20 % - Accent3 13 5 2 5" xfId="35976" xr:uid="{00000000-0005-0000-0000-000067210000}"/>
    <cellStyle name="20 % - Accent3 13 5 3" xfId="6842" xr:uid="{00000000-0005-0000-0000-000068210000}"/>
    <cellStyle name="20 % - Accent3 13 5 4" xfId="13240" xr:uid="{00000000-0005-0000-0000-000069210000}"/>
    <cellStyle name="20 % - Accent3 13 5 5" xfId="19638" xr:uid="{00000000-0005-0000-0000-00006A210000}"/>
    <cellStyle name="20 % - Accent3 13 5 6" xfId="26036" xr:uid="{00000000-0005-0000-0000-00006B210000}"/>
    <cellStyle name="20 % - Accent3 13 5 7" xfId="32420" xr:uid="{00000000-0005-0000-0000-00006C210000}"/>
    <cellStyle name="20 % - Accent3 13 6" xfId="1207" xr:uid="{00000000-0005-0000-0000-00006D210000}"/>
    <cellStyle name="20 % - Accent3 13 6 2" xfId="4784" xr:uid="{00000000-0005-0000-0000-00006E210000}"/>
    <cellStyle name="20 % - Accent3 13 6 2 2" xfId="33918" xr:uid="{00000000-0005-0000-0000-00006F210000}"/>
    <cellStyle name="20 % - Accent3 13 6 3" xfId="11182" xr:uid="{00000000-0005-0000-0000-000070210000}"/>
    <cellStyle name="20 % - Accent3 13 6 4" xfId="17580" xr:uid="{00000000-0005-0000-0000-000071210000}"/>
    <cellStyle name="20 % - Accent3 13 6 5" xfId="23978" xr:uid="{00000000-0005-0000-0000-000072210000}"/>
    <cellStyle name="20 % - Accent3 13 6 6" xfId="30362" xr:uid="{00000000-0005-0000-0000-000073210000}"/>
    <cellStyle name="20 % - Accent3 13 7" xfId="7626" xr:uid="{00000000-0005-0000-0000-000074210000}"/>
    <cellStyle name="20 % - Accent3 13 7 2" xfId="14024" xr:uid="{00000000-0005-0000-0000-000075210000}"/>
    <cellStyle name="20 % - Accent3 13 7 3" xfId="20422" xr:uid="{00000000-0005-0000-0000-000076210000}"/>
    <cellStyle name="20 % - Accent3 13 7 4" xfId="26820" xr:uid="{00000000-0005-0000-0000-000077210000}"/>
    <cellStyle name="20 % - Accent3 13 7 5" xfId="33134" xr:uid="{00000000-0005-0000-0000-000078210000}"/>
    <cellStyle name="20 % - Accent3 13 8" xfId="3999" xr:uid="{00000000-0005-0000-0000-000079210000}"/>
    <cellStyle name="20 % - Accent3 13 9" xfId="10398" xr:uid="{00000000-0005-0000-0000-00007A210000}"/>
    <cellStyle name="20 % - Accent3 14" xfId="436" xr:uid="{00000000-0005-0000-0000-00007B210000}"/>
    <cellStyle name="20 % - Accent3 14 10" xfId="16810" xr:uid="{00000000-0005-0000-0000-00007C210000}"/>
    <cellStyle name="20 % - Accent3 14 11" xfId="23208" xr:uid="{00000000-0005-0000-0000-00007D210000}"/>
    <cellStyle name="20 % - Accent3 14 12" xfId="29592" xr:uid="{00000000-0005-0000-0000-00007E210000}"/>
    <cellStyle name="20 % - Accent3 14 13" xfId="37952" xr:uid="{00000000-0005-0000-0000-00007F210000}"/>
    <cellStyle name="20 % - Accent3 14 14" xfId="48227" xr:uid="{00000000-0005-0000-0000-000080210000}"/>
    <cellStyle name="20 % - Accent3 14 2" xfId="1767" xr:uid="{00000000-0005-0000-0000-000081210000}"/>
    <cellStyle name="20 % - Accent3 14 2 2" xfId="8186" xr:uid="{00000000-0005-0000-0000-000082210000}"/>
    <cellStyle name="20 % - Accent3 14 2 2 2" xfId="14584" xr:uid="{00000000-0005-0000-0000-000083210000}"/>
    <cellStyle name="20 % - Accent3 14 2 2 3" xfId="20982" xr:uid="{00000000-0005-0000-0000-000084210000}"/>
    <cellStyle name="20 % - Accent3 14 2 2 4" xfId="27380" xr:uid="{00000000-0005-0000-0000-000085210000}"/>
    <cellStyle name="20 % - Accent3 14 2 2 5" xfId="34478" xr:uid="{00000000-0005-0000-0000-000086210000}"/>
    <cellStyle name="20 % - Accent3 14 2 2 6" xfId="43069" xr:uid="{00000000-0005-0000-0000-000087210000}"/>
    <cellStyle name="20 % - Accent3 14 2 2 7" xfId="53344" xr:uid="{00000000-0005-0000-0000-000088210000}"/>
    <cellStyle name="20 % - Accent3 14 2 3" xfId="5344" xr:uid="{00000000-0005-0000-0000-000089210000}"/>
    <cellStyle name="20 % - Accent3 14 2 4" xfId="11742" xr:uid="{00000000-0005-0000-0000-00008A210000}"/>
    <cellStyle name="20 % - Accent3 14 2 5" xfId="18140" xr:uid="{00000000-0005-0000-0000-00008B210000}"/>
    <cellStyle name="20 % - Accent3 14 2 6" xfId="24538" xr:uid="{00000000-0005-0000-0000-00008C210000}"/>
    <cellStyle name="20 % - Accent3 14 2 7" xfId="30922" xr:uid="{00000000-0005-0000-0000-00008D210000}"/>
    <cellStyle name="20 % - Accent3 14 2 8" xfId="37953" xr:uid="{00000000-0005-0000-0000-00008E210000}"/>
    <cellStyle name="20 % - Accent3 14 2 9" xfId="48228" xr:uid="{00000000-0005-0000-0000-00008F210000}"/>
    <cellStyle name="20 % - Accent3 14 3" xfId="2173" xr:uid="{00000000-0005-0000-0000-000090210000}"/>
    <cellStyle name="20 % - Accent3 14 3 2" xfId="8592" xr:uid="{00000000-0005-0000-0000-000091210000}"/>
    <cellStyle name="20 % - Accent3 14 3 2 2" xfId="14990" xr:uid="{00000000-0005-0000-0000-000092210000}"/>
    <cellStyle name="20 % - Accent3 14 3 2 3" xfId="21388" xr:uid="{00000000-0005-0000-0000-000093210000}"/>
    <cellStyle name="20 % - Accent3 14 3 2 4" xfId="27786" xr:uid="{00000000-0005-0000-0000-000094210000}"/>
    <cellStyle name="20 % - Accent3 14 3 2 5" xfId="34884" xr:uid="{00000000-0005-0000-0000-000095210000}"/>
    <cellStyle name="20 % - Accent3 14 3 3" xfId="5750" xr:uid="{00000000-0005-0000-0000-000096210000}"/>
    <cellStyle name="20 % - Accent3 14 3 4" xfId="12148" xr:uid="{00000000-0005-0000-0000-000097210000}"/>
    <cellStyle name="20 % - Accent3 14 3 5" xfId="18546" xr:uid="{00000000-0005-0000-0000-000098210000}"/>
    <cellStyle name="20 % - Accent3 14 3 6" xfId="24944" xr:uid="{00000000-0005-0000-0000-000099210000}"/>
    <cellStyle name="20 % - Accent3 14 3 7" xfId="31328" xr:uid="{00000000-0005-0000-0000-00009A210000}"/>
    <cellStyle name="20 % - Accent3 14 3 8" xfId="43068" xr:uid="{00000000-0005-0000-0000-00009B210000}"/>
    <cellStyle name="20 % - Accent3 14 3 9" xfId="53343" xr:uid="{00000000-0005-0000-0000-00009C210000}"/>
    <cellStyle name="20 % - Accent3 14 4" xfId="2579" xr:uid="{00000000-0005-0000-0000-00009D210000}"/>
    <cellStyle name="20 % - Accent3 14 4 2" xfId="8998" xr:uid="{00000000-0005-0000-0000-00009E210000}"/>
    <cellStyle name="20 % - Accent3 14 4 2 2" xfId="15396" xr:uid="{00000000-0005-0000-0000-00009F210000}"/>
    <cellStyle name="20 % - Accent3 14 4 2 3" xfId="21794" xr:uid="{00000000-0005-0000-0000-0000A0210000}"/>
    <cellStyle name="20 % - Accent3 14 4 2 4" xfId="28192" xr:uid="{00000000-0005-0000-0000-0000A1210000}"/>
    <cellStyle name="20 % - Accent3 14 4 2 5" xfId="35290" xr:uid="{00000000-0005-0000-0000-0000A2210000}"/>
    <cellStyle name="20 % - Accent3 14 4 3" xfId="6156" xr:uid="{00000000-0005-0000-0000-0000A3210000}"/>
    <cellStyle name="20 % - Accent3 14 4 4" xfId="12554" xr:uid="{00000000-0005-0000-0000-0000A4210000}"/>
    <cellStyle name="20 % - Accent3 14 4 5" xfId="18952" xr:uid="{00000000-0005-0000-0000-0000A5210000}"/>
    <cellStyle name="20 % - Accent3 14 4 6" xfId="25350" xr:uid="{00000000-0005-0000-0000-0000A6210000}"/>
    <cellStyle name="20 % - Accent3 14 4 7" xfId="31734" xr:uid="{00000000-0005-0000-0000-0000A7210000}"/>
    <cellStyle name="20 % - Accent3 14 5" xfId="3279" xr:uid="{00000000-0005-0000-0000-0000A8210000}"/>
    <cellStyle name="20 % - Accent3 14 5 2" xfId="9698" xr:uid="{00000000-0005-0000-0000-0000A9210000}"/>
    <cellStyle name="20 % - Accent3 14 5 2 2" xfId="16096" xr:uid="{00000000-0005-0000-0000-0000AA210000}"/>
    <cellStyle name="20 % - Accent3 14 5 2 3" xfId="22494" xr:uid="{00000000-0005-0000-0000-0000AB210000}"/>
    <cellStyle name="20 % - Accent3 14 5 2 4" xfId="28892" xr:uid="{00000000-0005-0000-0000-0000AC210000}"/>
    <cellStyle name="20 % - Accent3 14 5 2 5" xfId="35990" xr:uid="{00000000-0005-0000-0000-0000AD210000}"/>
    <cellStyle name="20 % - Accent3 14 5 3" xfId="6856" xr:uid="{00000000-0005-0000-0000-0000AE210000}"/>
    <cellStyle name="20 % - Accent3 14 5 4" xfId="13254" xr:uid="{00000000-0005-0000-0000-0000AF210000}"/>
    <cellStyle name="20 % - Accent3 14 5 5" xfId="19652" xr:uid="{00000000-0005-0000-0000-0000B0210000}"/>
    <cellStyle name="20 % - Accent3 14 5 6" xfId="26050" xr:uid="{00000000-0005-0000-0000-0000B1210000}"/>
    <cellStyle name="20 % - Accent3 14 5 7" xfId="32434" xr:uid="{00000000-0005-0000-0000-0000B2210000}"/>
    <cellStyle name="20 % - Accent3 14 6" xfId="1221" xr:uid="{00000000-0005-0000-0000-0000B3210000}"/>
    <cellStyle name="20 % - Accent3 14 6 2" xfId="4798" xr:uid="{00000000-0005-0000-0000-0000B4210000}"/>
    <cellStyle name="20 % - Accent3 14 6 2 2" xfId="33932" xr:uid="{00000000-0005-0000-0000-0000B5210000}"/>
    <cellStyle name="20 % - Accent3 14 6 3" xfId="11196" xr:uid="{00000000-0005-0000-0000-0000B6210000}"/>
    <cellStyle name="20 % - Accent3 14 6 4" xfId="17594" xr:uid="{00000000-0005-0000-0000-0000B7210000}"/>
    <cellStyle name="20 % - Accent3 14 6 5" xfId="23992" xr:uid="{00000000-0005-0000-0000-0000B8210000}"/>
    <cellStyle name="20 % - Accent3 14 6 6" xfId="30376" xr:uid="{00000000-0005-0000-0000-0000B9210000}"/>
    <cellStyle name="20 % - Accent3 14 7" xfId="7640" xr:uid="{00000000-0005-0000-0000-0000BA210000}"/>
    <cellStyle name="20 % - Accent3 14 7 2" xfId="14038" xr:uid="{00000000-0005-0000-0000-0000BB210000}"/>
    <cellStyle name="20 % - Accent3 14 7 3" xfId="20436" xr:uid="{00000000-0005-0000-0000-0000BC210000}"/>
    <cellStyle name="20 % - Accent3 14 7 4" xfId="26834" xr:uid="{00000000-0005-0000-0000-0000BD210000}"/>
    <cellStyle name="20 % - Accent3 14 7 5" xfId="33148" xr:uid="{00000000-0005-0000-0000-0000BE210000}"/>
    <cellStyle name="20 % - Accent3 14 8" xfId="4013" xr:uid="{00000000-0005-0000-0000-0000BF210000}"/>
    <cellStyle name="20 % - Accent3 14 9" xfId="10412" xr:uid="{00000000-0005-0000-0000-0000C0210000}"/>
    <cellStyle name="20 % - Accent3 15" xfId="450" xr:uid="{00000000-0005-0000-0000-0000C1210000}"/>
    <cellStyle name="20 % - Accent3 15 10" xfId="16824" xr:uid="{00000000-0005-0000-0000-0000C2210000}"/>
    <cellStyle name="20 % - Accent3 15 11" xfId="23222" xr:uid="{00000000-0005-0000-0000-0000C3210000}"/>
    <cellStyle name="20 % - Accent3 15 12" xfId="29606" xr:uid="{00000000-0005-0000-0000-0000C4210000}"/>
    <cellStyle name="20 % - Accent3 15 13" xfId="37954" xr:uid="{00000000-0005-0000-0000-0000C5210000}"/>
    <cellStyle name="20 % - Accent3 15 14" xfId="48229" xr:uid="{00000000-0005-0000-0000-0000C6210000}"/>
    <cellStyle name="20 % - Accent3 15 2" xfId="1781" xr:uid="{00000000-0005-0000-0000-0000C7210000}"/>
    <cellStyle name="20 % - Accent3 15 2 2" xfId="8200" xr:uid="{00000000-0005-0000-0000-0000C8210000}"/>
    <cellStyle name="20 % - Accent3 15 2 2 2" xfId="14598" xr:uid="{00000000-0005-0000-0000-0000C9210000}"/>
    <cellStyle name="20 % - Accent3 15 2 2 3" xfId="20996" xr:uid="{00000000-0005-0000-0000-0000CA210000}"/>
    <cellStyle name="20 % - Accent3 15 2 2 4" xfId="27394" xr:uid="{00000000-0005-0000-0000-0000CB210000}"/>
    <cellStyle name="20 % - Accent3 15 2 2 5" xfId="34492" xr:uid="{00000000-0005-0000-0000-0000CC210000}"/>
    <cellStyle name="20 % - Accent3 15 2 2 6" xfId="43071" xr:uid="{00000000-0005-0000-0000-0000CD210000}"/>
    <cellStyle name="20 % - Accent3 15 2 2 7" xfId="53346" xr:uid="{00000000-0005-0000-0000-0000CE210000}"/>
    <cellStyle name="20 % - Accent3 15 2 3" xfId="5358" xr:uid="{00000000-0005-0000-0000-0000CF210000}"/>
    <cellStyle name="20 % - Accent3 15 2 4" xfId="11756" xr:uid="{00000000-0005-0000-0000-0000D0210000}"/>
    <cellStyle name="20 % - Accent3 15 2 5" xfId="18154" xr:uid="{00000000-0005-0000-0000-0000D1210000}"/>
    <cellStyle name="20 % - Accent3 15 2 6" xfId="24552" xr:uid="{00000000-0005-0000-0000-0000D2210000}"/>
    <cellStyle name="20 % - Accent3 15 2 7" xfId="30936" xr:uid="{00000000-0005-0000-0000-0000D3210000}"/>
    <cellStyle name="20 % - Accent3 15 2 8" xfId="37955" xr:uid="{00000000-0005-0000-0000-0000D4210000}"/>
    <cellStyle name="20 % - Accent3 15 2 9" xfId="48230" xr:uid="{00000000-0005-0000-0000-0000D5210000}"/>
    <cellStyle name="20 % - Accent3 15 3" xfId="2187" xr:uid="{00000000-0005-0000-0000-0000D6210000}"/>
    <cellStyle name="20 % - Accent3 15 3 2" xfId="8606" xr:uid="{00000000-0005-0000-0000-0000D7210000}"/>
    <cellStyle name="20 % - Accent3 15 3 2 2" xfId="15004" xr:uid="{00000000-0005-0000-0000-0000D8210000}"/>
    <cellStyle name="20 % - Accent3 15 3 2 3" xfId="21402" xr:uid="{00000000-0005-0000-0000-0000D9210000}"/>
    <cellStyle name="20 % - Accent3 15 3 2 4" xfId="27800" xr:uid="{00000000-0005-0000-0000-0000DA210000}"/>
    <cellStyle name="20 % - Accent3 15 3 2 5" xfId="34898" xr:uid="{00000000-0005-0000-0000-0000DB210000}"/>
    <cellStyle name="20 % - Accent3 15 3 3" xfId="5764" xr:uid="{00000000-0005-0000-0000-0000DC210000}"/>
    <cellStyle name="20 % - Accent3 15 3 4" xfId="12162" xr:uid="{00000000-0005-0000-0000-0000DD210000}"/>
    <cellStyle name="20 % - Accent3 15 3 5" xfId="18560" xr:uid="{00000000-0005-0000-0000-0000DE210000}"/>
    <cellStyle name="20 % - Accent3 15 3 6" xfId="24958" xr:uid="{00000000-0005-0000-0000-0000DF210000}"/>
    <cellStyle name="20 % - Accent3 15 3 7" xfId="31342" xr:uid="{00000000-0005-0000-0000-0000E0210000}"/>
    <cellStyle name="20 % - Accent3 15 3 8" xfId="43070" xr:uid="{00000000-0005-0000-0000-0000E1210000}"/>
    <cellStyle name="20 % - Accent3 15 3 9" xfId="53345" xr:uid="{00000000-0005-0000-0000-0000E2210000}"/>
    <cellStyle name="20 % - Accent3 15 4" xfId="2593" xr:uid="{00000000-0005-0000-0000-0000E3210000}"/>
    <cellStyle name="20 % - Accent3 15 4 2" xfId="9012" xr:uid="{00000000-0005-0000-0000-0000E4210000}"/>
    <cellStyle name="20 % - Accent3 15 4 2 2" xfId="15410" xr:uid="{00000000-0005-0000-0000-0000E5210000}"/>
    <cellStyle name="20 % - Accent3 15 4 2 3" xfId="21808" xr:uid="{00000000-0005-0000-0000-0000E6210000}"/>
    <cellStyle name="20 % - Accent3 15 4 2 4" xfId="28206" xr:uid="{00000000-0005-0000-0000-0000E7210000}"/>
    <cellStyle name="20 % - Accent3 15 4 2 5" xfId="35304" xr:uid="{00000000-0005-0000-0000-0000E8210000}"/>
    <cellStyle name="20 % - Accent3 15 4 3" xfId="6170" xr:uid="{00000000-0005-0000-0000-0000E9210000}"/>
    <cellStyle name="20 % - Accent3 15 4 4" xfId="12568" xr:uid="{00000000-0005-0000-0000-0000EA210000}"/>
    <cellStyle name="20 % - Accent3 15 4 5" xfId="18966" xr:uid="{00000000-0005-0000-0000-0000EB210000}"/>
    <cellStyle name="20 % - Accent3 15 4 6" xfId="25364" xr:uid="{00000000-0005-0000-0000-0000EC210000}"/>
    <cellStyle name="20 % - Accent3 15 4 7" xfId="31748" xr:uid="{00000000-0005-0000-0000-0000ED210000}"/>
    <cellStyle name="20 % - Accent3 15 5" xfId="3293" xr:uid="{00000000-0005-0000-0000-0000EE210000}"/>
    <cellStyle name="20 % - Accent3 15 5 2" xfId="9712" xr:uid="{00000000-0005-0000-0000-0000EF210000}"/>
    <cellStyle name="20 % - Accent3 15 5 2 2" xfId="16110" xr:uid="{00000000-0005-0000-0000-0000F0210000}"/>
    <cellStyle name="20 % - Accent3 15 5 2 3" xfId="22508" xr:uid="{00000000-0005-0000-0000-0000F1210000}"/>
    <cellStyle name="20 % - Accent3 15 5 2 4" xfId="28906" xr:uid="{00000000-0005-0000-0000-0000F2210000}"/>
    <cellStyle name="20 % - Accent3 15 5 2 5" xfId="36004" xr:uid="{00000000-0005-0000-0000-0000F3210000}"/>
    <cellStyle name="20 % - Accent3 15 5 3" xfId="6870" xr:uid="{00000000-0005-0000-0000-0000F4210000}"/>
    <cellStyle name="20 % - Accent3 15 5 4" xfId="13268" xr:uid="{00000000-0005-0000-0000-0000F5210000}"/>
    <cellStyle name="20 % - Accent3 15 5 5" xfId="19666" xr:uid="{00000000-0005-0000-0000-0000F6210000}"/>
    <cellStyle name="20 % - Accent3 15 5 6" xfId="26064" xr:uid="{00000000-0005-0000-0000-0000F7210000}"/>
    <cellStyle name="20 % - Accent3 15 5 7" xfId="32448" xr:uid="{00000000-0005-0000-0000-0000F8210000}"/>
    <cellStyle name="20 % - Accent3 15 6" xfId="1235" xr:uid="{00000000-0005-0000-0000-0000F9210000}"/>
    <cellStyle name="20 % - Accent3 15 6 2" xfId="4812" xr:uid="{00000000-0005-0000-0000-0000FA210000}"/>
    <cellStyle name="20 % - Accent3 15 6 2 2" xfId="33946" xr:uid="{00000000-0005-0000-0000-0000FB210000}"/>
    <cellStyle name="20 % - Accent3 15 6 3" xfId="11210" xr:uid="{00000000-0005-0000-0000-0000FC210000}"/>
    <cellStyle name="20 % - Accent3 15 6 4" xfId="17608" xr:uid="{00000000-0005-0000-0000-0000FD210000}"/>
    <cellStyle name="20 % - Accent3 15 6 5" xfId="24006" xr:uid="{00000000-0005-0000-0000-0000FE210000}"/>
    <cellStyle name="20 % - Accent3 15 6 6" xfId="30390" xr:uid="{00000000-0005-0000-0000-0000FF210000}"/>
    <cellStyle name="20 % - Accent3 15 7" xfId="7654" xr:uid="{00000000-0005-0000-0000-000000220000}"/>
    <cellStyle name="20 % - Accent3 15 7 2" xfId="14052" xr:uid="{00000000-0005-0000-0000-000001220000}"/>
    <cellStyle name="20 % - Accent3 15 7 3" xfId="20450" xr:uid="{00000000-0005-0000-0000-000002220000}"/>
    <cellStyle name="20 % - Accent3 15 7 4" xfId="26848" xr:uid="{00000000-0005-0000-0000-000003220000}"/>
    <cellStyle name="20 % - Accent3 15 7 5" xfId="33162" xr:uid="{00000000-0005-0000-0000-000004220000}"/>
    <cellStyle name="20 % - Accent3 15 8" xfId="4027" xr:uid="{00000000-0005-0000-0000-000005220000}"/>
    <cellStyle name="20 % - Accent3 15 9" xfId="10426" xr:uid="{00000000-0005-0000-0000-000006220000}"/>
    <cellStyle name="20 % - Accent3 16" xfId="464" xr:uid="{00000000-0005-0000-0000-000007220000}"/>
    <cellStyle name="20 % - Accent3 16 10" xfId="16838" xr:uid="{00000000-0005-0000-0000-000008220000}"/>
    <cellStyle name="20 % - Accent3 16 11" xfId="23236" xr:uid="{00000000-0005-0000-0000-000009220000}"/>
    <cellStyle name="20 % - Accent3 16 12" xfId="29620" xr:uid="{00000000-0005-0000-0000-00000A220000}"/>
    <cellStyle name="20 % - Accent3 16 13" xfId="37956" xr:uid="{00000000-0005-0000-0000-00000B220000}"/>
    <cellStyle name="20 % - Accent3 16 14" xfId="48231" xr:uid="{00000000-0005-0000-0000-00000C220000}"/>
    <cellStyle name="20 % - Accent3 16 2" xfId="1795" xr:uid="{00000000-0005-0000-0000-00000D220000}"/>
    <cellStyle name="20 % - Accent3 16 2 2" xfId="8214" xr:uid="{00000000-0005-0000-0000-00000E220000}"/>
    <cellStyle name="20 % - Accent3 16 2 2 2" xfId="14612" xr:uid="{00000000-0005-0000-0000-00000F220000}"/>
    <cellStyle name="20 % - Accent3 16 2 2 3" xfId="21010" xr:uid="{00000000-0005-0000-0000-000010220000}"/>
    <cellStyle name="20 % - Accent3 16 2 2 4" xfId="27408" xr:uid="{00000000-0005-0000-0000-000011220000}"/>
    <cellStyle name="20 % - Accent3 16 2 2 5" xfId="34506" xr:uid="{00000000-0005-0000-0000-000012220000}"/>
    <cellStyle name="20 % - Accent3 16 2 2 6" xfId="43073" xr:uid="{00000000-0005-0000-0000-000013220000}"/>
    <cellStyle name="20 % - Accent3 16 2 2 7" xfId="53348" xr:uid="{00000000-0005-0000-0000-000014220000}"/>
    <cellStyle name="20 % - Accent3 16 2 3" xfId="5372" xr:uid="{00000000-0005-0000-0000-000015220000}"/>
    <cellStyle name="20 % - Accent3 16 2 4" xfId="11770" xr:uid="{00000000-0005-0000-0000-000016220000}"/>
    <cellStyle name="20 % - Accent3 16 2 5" xfId="18168" xr:uid="{00000000-0005-0000-0000-000017220000}"/>
    <cellStyle name="20 % - Accent3 16 2 6" xfId="24566" xr:uid="{00000000-0005-0000-0000-000018220000}"/>
    <cellStyle name="20 % - Accent3 16 2 7" xfId="30950" xr:uid="{00000000-0005-0000-0000-000019220000}"/>
    <cellStyle name="20 % - Accent3 16 2 8" xfId="37957" xr:uid="{00000000-0005-0000-0000-00001A220000}"/>
    <cellStyle name="20 % - Accent3 16 2 9" xfId="48232" xr:uid="{00000000-0005-0000-0000-00001B220000}"/>
    <cellStyle name="20 % - Accent3 16 3" xfId="2201" xr:uid="{00000000-0005-0000-0000-00001C220000}"/>
    <cellStyle name="20 % - Accent3 16 3 2" xfId="8620" xr:uid="{00000000-0005-0000-0000-00001D220000}"/>
    <cellStyle name="20 % - Accent3 16 3 2 2" xfId="15018" xr:uid="{00000000-0005-0000-0000-00001E220000}"/>
    <cellStyle name="20 % - Accent3 16 3 2 3" xfId="21416" xr:uid="{00000000-0005-0000-0000-00001F220000}"/>
    <cellStyle name="20 % - Accent3 16 3 2 4" xfId="27814" xr:uid="{00000000-0005-0000-0000-000020220000}"/>
    <cellStyle name="20 % - Accent3 16 3 2 5" xfId="34912" xr:uid="{00000000-0005-0000-0000-000021220000}"/>
    <cellStyle name="20 % - Accent3 16 3 3" xfId="5778" xr:uid="{00000000-0005-0000-0000-000022220000}"/>
    <cellStyle name="20 % - Accent3 16 3 4" xfId="12176" xr:uid="{00000000-0005-0000-0000-000023220000}"/>
    <cellStyle name="20 % - Accent3 16 3 5" xfId="18574" xr:uid="{00000000-0005-0000-0000-000024220000}"/>
    <cellStyle name="20 % - Accent3 16 3 6" xfId="24972" xr:uid="{00000000-0005-0000-0000-000025220000}"/>
    <cellStyle name="20 % - Accent3 16 3 7" xfId="31356" xr:uid="{00000000-0005-0000-0000-000026220000}"/>
    <cellStyle name="20 % - Accent3 16 3 8" xfId="43072" xr:uid="{00000000-0005-0000-0000-000027220000}"/>
    <cellStyle name="20 % - Accent3 16 3 9" xfId="53347" xr:uid="{00000000-0005-0000-0000-000028220000}"/>
    <cellStyle name="20 % - Accent3 16 4" xfId="2607" xr:uid="{00000000-0005-0000-0000-000029220000}"/>
    <cellStyle name="20 % - Accent3 16 4 2" xfId="9026" xr:uid="{00000000-0005-0000-0000-00002A220000}"/>
    <cellStyle name="20 % - Accent3 16 4 2 2" xfId="15424" xr:uid="{00000000-0005-0000-0000-00002B220000}"/>
    <cellStyle name="20 % - Accent3 16 4 2 3" xfId="21822" xr:uid="{00000000-0005-0000-0000-00002C220000}"/>
    <cellStyle name="20 % - Accent3 16 4 2 4" xfId="28220" xr:uid="{00000000-0005-0000-0000-00002D220000}"/>
    <cellStyle name="20 % - Accent3 16 4 2 5" xfId="35318" xr:uid="{00000000-0005-0000-0000-00002E220000}"/>
    <cellStyle name="20 % - Accent3 16 4 3" xfId="6184" xr:uid="{00000000-0005-0000-0000-00002F220000}"/>
    <cellStyle name="20 % - Accent3 16 4 4" xfId="12582" xr:uid="{00000000-0005-0000-0000-000030220000}"/>
    <cellStyle name="20 % - Accent3 16 4 5" xfId="18980" xr:uid="{00000000-0005-0000-0000-000031220000}"/>
    <cellStyle name="20 % - Accent3 16 4 6" xfId="25378" xr:uid="{00000000-0005-0000-0000-000032220000}"/>
    <cellStyle name="20 % - Accent3 16 4 7" xfId="31762" xr:uid="{00000000-0005-0000-0000-000033220000}"/>
    <cellStyle name="20 % - Accent3 16 5" xfId="3307" xr:uid="{00000000-0005-0000-0000-000034220000}"/>
    <cellStyle name="20 % - Accent3 16 5 2" xfId="9726" xr:uid="{00000000-0005-0000-0000-000035220000}"/>
    <cellStyle name="20 % - Accent3 16 5 2 2" xfId="16124" xr:uid="{00000000-0005-0000-0000-000036220000}"/>
    <cellStyle name="20 % - Accent3 16 5 2 3" xfId="22522" xr:uid="{00000000-0005-0000-0000-000037220000}"/>
    <cellStyle name="20 % - Accent3 16 5 2 4" xfId="28920" xr:uid="{00000000-0005-0000-0000-000038220000}"/>
    <cellStyle name="20 % - Accent3 16 5 2 5" xfId="36018" xr:uid="{00000000-0005-0000-0000-000039220000}"/>
    <cellStyle name="20 % - Accent3 16 5 3" xfId="6884" xr:uid="{00000000-0005-0000-0000-00003A220000}"/>
    <cellStyle name="20 % - Accent3 16 5 4" xfId="13282" xr:uid="{00000000-0005-0000-0000-00003B220000}"/>
    <cellStyle name="20 % - Accent3 16 5 5" xfId="19680" xr:uid="{00000000-0005-0000-0000-00003C220000}"/>
    <cellStyle name="20 % - Accent3 16 5 6" xfId="26078" xr:uid="{00000000-0005-0000-0000-00003D220000}"/>
    <cellStyle name="20 % - Accent3 16 5 7" xfId="32462" xr:uid="{00000000-0005-0000-0000-00003E220000}"/>
    <cellStyle name="20 % - Accent3 16 6" xfId="868" xr:uid="{00000000-0005-0000-0000-00003F220000}"/>
    <cellStyle name="20 % - Accent3 16 6 2" xfId="4445" xr:uid="{00000000-0005-0000-0000-000040220000}"/>
    <cellStyle name="20 % - Accent3 16 6 2 2" xfId="33580" xr:uid="{00000000-0005-0000-0000-000041220000}"/>
    <cellStyle name="20 % - Accent3 16 6 3" xfId="10844" xr:uid="{00000000-0005-0000-0000-000042220000}"/>
    <cellStyle name="20 % - Accent3 16 6 4" xfId="17242" xr:uid="{00000000-0005-0000-0000-000043220000}"/>
    <cellStyle name="20 % - Accent3 16 6 5" xfId="23640" xr:uid="{00000000-0005-0000-0000-000044220000}"/>
    <cellStyle name="20 % - Accent3 16 6 6" xfId="30024" xr:uid="{00000000-0005-0000-0000-000045220000}"/>
    <cellStyle name="20 % - Accent3 16 7" xfId="7288" xr:uid="{00000000-0005-0000-0000-000046220000}"/>
    <cellStyle name="20 % - Accent3 16 7 2" xfId="13686" xr:uid="{00000000-0005-0000-0000-000047220000}"/>
    <cellStyle name="20 % - Accent3 16 7 3" xfId="20084" xr:uid="{00000000-0005-0000-0000-000048220000}"/>
    <cellStyle name="20 % - Accent3 16 7 4" xfId="26482" xr:uid="{00000000-0005-0000-0000-000049220000}"/>
    <cellStyle name="20 % - Accent3 16 7 5" xfId="33176" xr:uid="{00000000-0005-0000-0000-00004A220000}"/>
    <cellStyle name="20 % - Accent3 16 8" xfId="4041" xr:uid="{00000000-0005-0000-0000-00004B220000}"/>
    <cellStyle name="20 % - Accent3 16 9" xfId="10440" xr:uid="{00000000-0005-0000-0000-00004C220000}"/>
    <cellStyle name="20 % - Accent3 17" xfId="478" xr:uid="{00000000-0005-0000-0000-00004D220000}"/>
    <cellStyle name="20 % - Accent3 17 10" xfId="16852" xr:uid="{00000000-0005-0000-0000-00004E220000}"/>
    <cellStyle name="20 % - Accent3 17 11" xfId="23250" xr:uid="{00000000-0005-0000-0000-00004F220000}"/>
    <cellStyle name="20 % - Accent3 17 12" xfId="29634" xr:uid="{00000000-0005-0000-0000-000050220000}"/>
    <cellStyle name="20 % - Accent3 17 13" xfId="37958" xr:uid="{00000000-0005-0000-0000-000051220000}"/>
    <cellStyle name="20 % - Accent3 17 14" xfId="48233" xr:uid="{00000000-0005-0000-0000-000052220000}"/>
    <cellStyle name="20 % - Accent3 17 2" xfId="1809" xr:uid="{00000000-0005-0000-0000-000053220000}"/>
    <cellStyle name="20 % - Accent3 17 2 2" xfId="8228" xr:uid="{00000000-0005-0000-0000-000054220000}"/>
    <cellStyle name="20 % - Accent3 17 2 2 2" xfId="14626" xr:uid="{00000000-0005-0000-0000-000055220000}"/>
    <cellStyle name="20 % - Accent3 17 2 2 3" xfId="21024" xr:uid="{00000000-0005-0000-0000-000056220000}"/>
    <cellStyle name="20 % - Accent3 17 2 2 4" xfId="27422" xr:uid="{00000000-0005-0000-0000-000057220000}"/>
    <cellStyle name="20 % - Accent3 17 2 2 5" xfId="34520" xr:uid="{00000000-0005-0000-0000-000058220000}"/>
    <cellStyle name="20 % - Accent3 17 2 2 6" xfId="43075" xr:uid="{00000000-0005-0000-0000-000059220000}"/>
    <cellStyle name="20 % - Accent3 17 2 2 7" xfId="53350" xr:uid="{00000000-0005-0000-0000-00005A220000}"/>
    <cellStyle name="20 % - Accent3 17 2 3" xfId="5386" xr:uid="{00000000-0005-0000-0000-00005B220000}"/>
    <cellStyle name="20 % - Accent3 17 2 4" xfId="11784" xr:uid="{00000000-0005-0000-0000-00005C220000}"/>
    <cellStyle name="20 % - Accent3 17 2 5" xfId="18182" xr:uid="{00000000-0005-0000-0000-00005D220000}"/>
    <cellStyle name="20 % - Accent3 17 2 6" xfId="24580" xr:uid="{00000000-0005-0000-0000-00005E220000}"/>
    <cellStyle name="20 % - Accent3 17 2 7" xfId="30964" xr:uid="{00000000-0005-0000-0000-00005F220000}"/>
    <cellStyle name="20 % - Accent3 17 2 8" xfId="37959" xr:uid="{00000000-0005-0000-0000-000060220000}"/>
    <cellStyle name="20 % - Accent3 17 2 9" xfId="48234" xr:uid="{00000000-0005-0000-0000-000061220000}"/>
    <cellStyle name="20 % - Accent3 17 3" xfId="2215" xr:uid="{00000000-0005-0000-0000-000062220000}"/>
    <cellStyle name="20 % - Accent3 17 3 2" xfId="8634" xr:uid="{00000000-0005-0000-0000-000063220000}"/>
    <cellStyle name="20 % - Accent3 17 3 2 2" xfId="15032" xr:uid="{00000000-0005-0000-0000-000064220000}"/>
    <cellStyle name="20 % - Accent3 17 3 2 3" xfId="21430" xr:uid="{00000000-0005-0000-0000-000065220000}"/>
    <cellStyle name="20 % - Accent3 17 3 2 4" xfId="27828" xr:uid="{00000000-0005-0000-0000-000066220000}"/>
    <cellStyle name="20 % - Accent3 17 3 2 5" xfId="34926" xr:uid="{00000000-0005-0000-0000-000067220000}"/>
    <cellStyle name="20 % - Accent3 17 3 3" xfId="5792" xr:uid="{00000000-0005-0000-0000-000068220000}"/>
    <cellStyle name="20 % - Accent3 17 3 4" xfId="12190" xr:uid="{00000000-0005-0000-0000-000069220000}"/>
    <cellStyle name="20 % - Accent3 17 3 5" xfId="18588" xr:uid="{00000000-0005-0000-0000-00006A220000}"/>
    <cellStyle name="20 % - Accent3 17 3 6" xfId="24986" xr:uid="{00000000-0005-0000-0000-00006B220000}"/>
    <cellStyle name="20 % - Accent3 17 3 7" xfId="31370" xr:uid="{00000000-0005-0000-0000-00006C220000}"/>
    <cellStyle name="20 % - Accent3 17 3 8" xfId="43074" xr:uid="{00000000-0005-0000-0000-00006D220000}"/>
    <cellStyle name="20 % - Accent3 17 3 9" xfId="53349" xr:uid="{00000000-0005-0000-0000-00006E220000}"/>
    <cellStyle name="20 % - Accent3 17 4" xfId="2621" xr:uid="{00000000-0005-0000-0000-00006F220000}"/>
    <cellStyle name="20 % - Accent3 17 4 2" xfId="9040" xr:uid="{00000000-0005-0000-0000-000070220000}"/>
    <cellStyle name="20 % - Accent3 17 4 2 2" xfId="15438" xr:uid="{00000000-0005-0000-0000-000071220000}"/>
    <cellStyle name="20 % - Accent3 17 4 2 3" xfId="21836" xr:uid="{00000000-0005-0000-0000-000072220000}"/>
    <cellStyle name="20 % - Accent3 17 4 2 4" xfId="28234" xr:uid="{00000000-0005-0000-0000-000073220000}"/>
    <cellStyle name="20 % - Accent3 17 4 2 5" xfId="35332" xr:uid="{00000000-0005-0000-0000-000074220000}"/>
    <cellStyle name="20 % - Accent3 17 4 3" xfId="6198" xr:uid="{00000000-0005-0000-0000-000075220000}"/>
    <cellStyle name="20 % - Accent3 17 4 4" xfId="12596" xr:uid="{00000000-0005-0000-0000-000076220000}"/>
    <cellStyle name="20 % - Accent3 17 4 5" xfId="18994" xr:uid="{00000000-0005-0000-0000-000077220000}"/>
    <cellStyle name="20 % - Accent3 17 4 6" xfId="25392" xr:uid="{00000000-0005-0000-0000-000078220000}"/>
    <cellStyle name="20 % - Accent3 17 4 7" xfId="31776" xr:uid="{00000000-0005-0000-0000-000079220000}"/>
    <cellStyle name="20 % - Accent3 17 5" xfId="3321" xr:uid="{00000000-0005-0000-0000-00007A220000}"/>
    <cellStyle name="20 % - Accent3 17 5 2" xfId="9740" xr:uid="{00000000-0005-0000-0000-00007B220000}"/>
    <cellStyle name="20 % - Accent3 17 5 2 2" xfId="16138" xr:uid="{00000000-0005-0000-0000-00007C220000}"/>
    <cellStyle name="20 % - Accent3 17 5 2 3" xfId="22536" xr:uid="{00000000-0005-0000-0000-00007D220000}"/>
    <cellStyle name="20 % - Accent3 17 5 2 4" xfId="28934" xr:uid="{00000000-0005-0000-0000-00007E220000}"/>
    <cellStyle name="20 % - Accent3 17 5 2 5" xfId="36032" xr:uid="{00000000-0005-0000-0000-00007F220000}"/>
    <cellStyle name="20 % - Accent3 17 5 3" xfId="6898" xr:uid="{00000000-0005-0000-0000-000080220000}"/>
    <cellStyle name="20 % - Accent3 17 5 4" xfId="13296" xr:uid="{00000000-0005-0000-0000-000081220000}"/>
    <cellStyle name="20 % - Accent3 17 5 5" xfId="19694" xr:uid="{00000000-0005-0000-0000-000082220000}"/>
    <cellStyle name="20 % - Accent3 17 5 6" xfId="26092" xr:uid="{00000000-0005-0000-0000-000083220000}"/>
    <cellStyle name="20 % - Accent3 17 5 7" xfId="32476" xr:uid="{00000000-0005-0000-0000-000084220000}"/>
    <cellStyle name="20 % - Accent3 17 6" xfId="1247" xr:uid="{00000000-0005-0000-0000-000085220000}"/>
    <cellStyle name="20 % - Accent3 17 6 2" xfId="4824" xr:uid="{00000000-0005-0000-0000-000086220000}"/>
    <cellStyle name="20 % - Accent3 17 6 2 2" xfId="33958" xr:uid="{00000000-0005-0000-0000-000087220000}"/>
    <cellStyle name="20 % - Accent3 17 6 3" xfId="11222" xr:uid="{00000000-0005-0000-0000-000088220000}"/>
    <cellStyle name="20 % - Accent3 17 6 4" xfId="17620" xr:uid="{00000000-0005-0000-0000-000089220000}"/>
    <cellStyle name="20 % - Accent3 17 6 5" xfId="24018" xr:uid="{00000000-0005-0000-0000-00008A220000}"/>
    <cellStyle name="20 % - Accent3 17 6 6" xfId="30402" xr:uid="{00000000-0005-0000-0000-00008B220000}"/>
    <cellStyle name="20 % - Accent3 17 7" xfId="7666" xr:uid="{00000000-0005-0000-0000-00008C220000}"/>
    <cellStyle name="20 % - Accent3 17 7 2" xfId="14064" xr:uid="{00000000-0005-0000-0000-00008D220000}"/>
    <cellStyle name="20 % - Accent3 17 7 3" xfId="20462" xr:uid="{00000000-0005-0000-0000-00008E220000}"/>
    <cellStyle name="20 % - Accent3 17 7 4" xfId="26860" xr:uid="{00000000-0005-0000-0000-00008F220000}"/>
    <cellStyle name="20 % - Accent3 17 7 5" xfId="33190" xr:uid="{00000000-0005-0000-0000-000090220000}"/>
    <cellStyle name="20 % - Accent3 17 8" xfId="4055" xr:uid="{00000000-0005-0000-0000-000091220000}"/>
    <cellStyle name="20 % - Accent3 17 9" xfId="10454" xr:uid="{00000000-0005-0000-0000-000092220000}"/>
    <cellStyle name="20 % - Accent3 18" xfId="490" xr:uid="{00000000-0005-0000-0000-000093220000}"/>
    <cellStyle name="20 % - Accent3 18 10" xfId="29646" xr:uid="{00000000-0005-0000-0000-000094220000}"/>
    <cellStyle name="20 % - Accent3 18 11" xfId="37960" xr:uid="{00000000-0005-0000-0000-000095220000}"/>
    <cellStyle name="20 % - Accent3 18 12" xfId="48235" xr:uid="{00000000-0005-0000-0000-000096220000}"/>
    <cellStyle name="20 % - Accent3 18 2" xfId="2633" xr:uid="{00000000-0005-0000-0000-000097220000}"/>
    <cellStyle name="20 % - Accent3 18 2 2" xfId="9052" xr:uid="{00000000-0005-0000-0000-000098220000}"/>
    <cellStyle name="20 % - Accent3 18 2 2 2" xfId="15450" xr:uid="{00000000-0005-0000-0000-000099220000}"/>
    <cellStyle name="20 % - Accent3 18 2 2 3" xfId="21848" xr:uid="{00000000-0005-0000-0000-00009A220000}"/>
    <cellStyle name="20 % - Accent3 18 2 2 4" xfId="28246" xr:uid="{00000000-0005-0000-0000-00009B220000}"/>
    <cellStyle name="20 % - Accent3 18 2 2 5" xfId="35344" xr:uid="{00000000-0005-0000-0000-00009C220000}"/>
    <cellStyle name="20 % - Accent3 18 2 3" xfId="6210" xr:uid="{00000000-0005-0000-0000-00009D220000}"/>
    <cellStyle name="20 % - Accent3 18 2 4" xfId="12608" xr:uid="{00000000-0005-0000-0000-00009E220000}"/>
    <cellStyle name="20 % - Accent3 18 2 5" xfId="19006" xr:uid="{00000000-0005-0000-0000-00009F220000}"/>
    <cellStyle name="20 % - Accent3 18 2 6" xfId="25404" xr:uid="{00000000-0005-0000-0000-0000A0220000}"/>
    <cellStyle name="20 % - Accent3 18 2 7" xfId="31788" xr:uid="{00000000-0005-0000-0000-0000A1220000}"/>
    <cellStyle name="20 % - Accent3 18 2 8" xfId="43076" xr:uid="{00000000-0005-0000-0000-0000A2220000}"/>
    <cellStyle name="20 % - Accent3 18 2 9" xfId="53351" xr:uid="{00000000-0005-0000-0000-0000A3220000}"/>
    <cellStyle name="20 % - Accent3 18 3" xfId="3333" xr:uid="{00000000-0005-0000-0000-0000A4220000}"/>
    <cellStyle name="20 % - Accent3 18 3 2" xfId="9752" xr:uid="{00000000-0005-0000-0000-0000A5220000}"/>
    <cellStyle name="20 % - Accent3 18 3 2 2" xfId="16150" xr:uid="{00000000-0005-0000-0000-0000A6220000}"/>
    <cellStyle name="20 % - Accent3 18 3 2 3" xfId="22548" xr:uid="{00000000-0005-0000-0000-0000A7220000}"/>
    <cellStyle name="20 % - Accent3 18 3 2 4" xfId="28946" xr:uid="{00000000-0005-0000-0000-0000A8220000}"/>
    <cellStyle name="20 % - Accent3 18 3 2 5" xfId="36044" xr:uid="{00000000-0005-0000-0000-0000A9220000}"/>
    <cellStyle name="20 % - Accent3 18 3 3" xfId="6910" xr:uid="{00000000-0005-0000-0000-0000AA220000}"/>
    <cellStyle name="20 % - Accent3 18 3 4" xfId="13308" xr:uid="{00000000-0005-0000-0000-0000AB220000}"/>
    <cellStyle name="20 % - Accent3 18 3 5" xfId="19706" xr:uid="{00000000-0005-0000-0000-0000AC220000}"/>
    <cellStyle name="20 % - Accent3 18 3 6" xfId="26104" xr:uid="{00000000-0005-0000-0000-0000AD220000}"/>
    <cellStyle name="20 % - Accent3 18 3 7" xfId="32488" xr:uid="{00000000-0005-0000-0000-0000AE220000}"/>
    <cellStyle name="20 % - Accent3 18 4" xfId="1415" xr:uid="{00000000-0005-0000-0000-0000AF220000}"/>
    <cellStyle name="20 % - Accent3 18 4 2" xfId="4992" xr:uid="{00000000-0005-0000-0000-0000B0220000}"/>
    <cellStyle name="20 % - Accent3 18 4 2 2" xfId="34126" xr:uid="{00000000-0005-0000-0000-0000B1220000}"/>
    <cellStyle name="20 % - Accent3 18 4 3" xfId="11390" xr:uid="{00000000-0005-0000-0000-0000B2220000}"/>
    <cellStyle name="20 % - Accent3 18 4 4" xfId="17788" xr:uid="{00000000-0005-0000-0000-0000B3220000}"/>
    <cellStyle name="20 % - Accent3 18 4 5" xfId="24186" xr:uid="{00000000-0005-0000-0000-0000B4220000}"/>
    <cellStyle name="20 % - Accent3 18 4 6" xfId="30570" xr:uid="{00000000-0005-0000-0000-0000B5220000}"/>
    <cellStyle name="20 % - Accent3 18 5" xfId="7834" xr:uid="{00000000-0005-0000-0000-0000B6220000}"/>
    <cellStyle name="20 % - Accent3 18 5 2" xfId="14232" xr:uid="{00000000-0005-0000-0000-0000B7220000}"/>
    <cellStyle name="20 % - Accent3 18 5 3" xfId="20630" xr:uid="{00000000-0005-0000-0000-0000B8220000}"/>
    <cellStyle name="20 % - Accent3 18 5 4" xfId="27028" xr:uid="{00000000-0005-0000-0000-0000B9220000}"/>
    <cellStyle name="20 % - Accent3 18 5 5" xfId="33202" xr:uid="{00000000-0005-0000-0000-0000BA220000}"/>
    <cellStyle name="20 % - Accent3 18 6" xfId="4067" xr:uid="{00000000-0005-0000-0000-0000BB220000}"/>
    <cellStyle name="20 % - Accent3 18 7" xfId="10466" xr:uid="{00000000-0005-0000-0000-0000BC220000}"/>
    <cellStyle name="20 % - Accent3 18 8" xfId="16864" xr:uid="{00000000-0005-0000-0000-0000BD220000}"/>
    <cellStyle name="20 % - Accent3 18 9" xfId="23262" xr:uid="{00000000-0005-0000-0000-0000BE220000}"/>
    <cellStyle name="20 % - Accent3 19" xfId="772" xr:uid="{00000000-0005-0000-0000-0000BF220000}"/>
    <cellStyle name="20 % - Accent3 19 10" xfId="29928" xr:uid="{00000000-0005-0000-0000-0000C0220000}"/>
    <cellStyle name="20 % - Accent3 19 11" xfId="37961" xr:uid="{00000000-0005-0000-0000-0000C1220000}"/>
    <cellStyle name="20 % - Accent3 19 12" xfId="48236" xr:uid="{00000000-0005-0000-0000-0000C2220000}"/>
    <cellStyle name="20 % - Accent3 19 2" xfId="2915" xr:uid="{00000000-0005-0000-0000-0000C3220000}"/>
    <cellStyle name="20 % - Accent3 19 2 2" xfId="9334" xr:uid="{00000000-0005-0000-0000-0000C4220000}"/>
    <cellStyle name="20 % - Accent3 19 2 2 2" xfId="15732" xr:uid="{00000000-0005-0000-0000-0000C5220000}"/>
    <cellStyle name="20 % - Accent3 19 2 2 3" xfId="22130" xr:uid="{00000000-0005-0000-0000-0000C6220000}"/>
    <cellStyle name="20 % - Accent3 19 2 2 4" xfId="28528" xr:uid="{00000000-0005-0000-0000-0000C7220000}"/>
    <cellStyle name="20 % - Accent3 19 2 2 5" xfId="35626" xr:uid="{00000000-0005-0000-0000-0000C8220000}"/>
    <cellStyle name="20 % - Accent3 19 2 3" xfId="6492" xr:uid="{00000000-0005-0000-0000-0000C9220000}"/>
    <cellStyle name="20 % - Accent3 19 2 4" xfId="12890" xr:uid="{00000000-0005-0000-0000-0000CA220000}"/>
    <cellStyle name="20 % - Accent3 19 2 5" xfId="19288" xr:uid="{00000000-0005-0000-0000-0000CB220000}"/>
    <cellStyle name="20 % - Accent3 19 2 6" xfId="25686" xr:uid="{00000000-0005-0000-0000-0000CC220000}"/>
    <cellStyle name="20 % - Accent3 19 2 7" xfId="32070" xr:uid="{00000000-0005-0000-0000-0000CD220000}"/>
    <cellStyle name="20 % - Accent3 19 2 8" xfId="43077" xr:uid="{00000000-0005-0000-0000-0000CE220000}"/>
    <cellStyle name="20 % - Accent3 19 2 9" xfId="53352" xr:uid="{00000000-0005-0000-0000-0000CF220000}"/>
    <cellStyle name="20 % - Accent3 19 3" xfId="3615" xr:uid="{00000000-0005-0000-0000-0000D0220000}"/>
    <cellStyle name="20 % - Accent3 19 3 2" xfId="10034" xr:uid="{00000000-0005-0000-0000-0000D1220000}"/>
    <cellStyle name="20 % - Accent3 19 3 2 2" xfId="16432" xr:uid="{00000000-0005-0000-0000-0000D2220000}"/>
    <cellStyle name="20 % - Accent3 19 3 2 3" xfId="22830" xr:uid="{00000000-0005-0000-0000-0000D3220000}"/>
    <cellStyle name="20 % - Accent3 19 3 2 4" xfId="29228" xr:uid="{00000000-0005-0000-0000-0000D4220000}"/>
    <cellStyle name="20 % - Accent3 19 3 2 5" xfId="36326" xr:uid="{00000000-0005-0000-0000-0000D5220000}"/>
    <cellStyle name="20 % - Accent3 19 3 3" xfId="7192" xr:uid="{00000000-0005-0000-0000-0000D6220000}"/>
    <cellStyle name="20 % - Accent3 19 3 4" xfId="13590" xr:uid="{00000000-0005-0000-0000-0000D7220000}"/>
    <cellStyle name="20 % - Accent3 19 3 5" xfId="19988" xr:uid="{00000000-0005-0000-0000-0000D8220000}"/>
    <cellStyle name="20 % - Accent3 19 3 6" xfId="26386" xr:uid="{00000000-0005-0000-0000-0000D9220000}"/>
    <cellStyle name="20 % - Accent3 19 3 7" xfId="32770" xr:uid="{00000000-0005-0000-0000-0000DA220000}"/>
    <cellStyle name="20 % - Accent3 19 4" xfId="1821" xr:uid="{00000000-0005-0000-0000-0000DB220000}"/>
    <cellStyle name="20 % - Accent3 19 4 2" xfId="5398" xr:uid="{00000000-0005-0000-0000-0000DC220000}"/>
    <cellStyle name="20 % - Accent3 19 4 2 2" xfId="34532" xr:uid="{00000000-0005-0000-0000-0000DD220000}"/>
    <cellStyle name="20 % - Accent3 19 4 3" xfId="11796" xr:uid="{00000000-0005-0000-0000-0000DE220000}"/>
    <cellStyle name="20 % - Accent3 19 4 4" xfId="18194" xr:uid="{00000000-0005-0000-0000-0000DF220000}"/>
    <cellStyle name="20 % - Accent3 19 4 5" xfId="24592" xr:uid="{00000000-0005-0000-0000-0000E0220000}"/>
    <cellStyle name="20 % - Accent3 19 4 6" xfId="30976" xr:uid="{00000000-0005-0000-0000-0000E1220000}"/>
    <cellStyle name="20 % - Accent3 19 5" xfId="8240" xr:uid="{00000000-0005-0000-0000-0000E2220000}"/>
    <cellStyle name="20 % - Accent3 19 5 2" xfId="14638" xr:uid="{00000000-0005-0000-0000-0000E3220000}"/>
    <cellStyle name="20 % - Accent3 19 5 3" xfId="21036" xr:uid="{00000000-0005-0000-0000-0000E4220000}"/>
    <cellStyle name="20 % - Accent3 19 5 4" xfId="27434" xr:uid="{00000000-0005-0000-0000-0000E5220000}"/>
    <cellStyle name="20 % - Accent3 19 5 5" xfId="33484" xr:uid="{00000000-0005-0000-0000-0000E6220000}"/>
    <cellStyle name="20 % - Accent3 19 6" xfId="4349" xr:uid="{00000000-0005-0000-0000-0000E7220000}"/>
    <cellStyle name="20 % - Accent3 19 7" xfId="10748" xr:uid="{00000000-0005-0000-0000-0000E8220000}"/>
    <cellStyle name="20 % - Accent3 19 8" xfId="17146" xr:uid="{00000000-0005-0000-0000-0000E9220000}"/>
    <cellStyle name="20 % - Accent3 19 9" xfId="23544" xr:uid="{00000000-0005-0000-0000-0000EA220000}"/>
    <cellStyle name="20 % - Accent3 2" xfId="3" xr:uid="{00000000-0005-0000-0000-0000EB220000}"/>
    <cellStyle name="20 % - Accent3 2 10" xfId="2943" xr:uid="{00000000-0005-0000-0000-0000EC220000}"/>
    <cellStyle name="20 % - Accent3 2 10 2" xfId="9362" xr:uid="{00000000-0005-0000-0000-0000ED220000}"/>
    <cellStyle name="20 % - Accent3 2 10 2 2" xfId="15760" xr:uid="{00000000-0005-0000-0000-0000EE220000}"/>
    <cellStyle name="20 % - Accent3 2 10 2 2 2" xfId="43079" xr:uid="{00000000-0005-0000-0000-0000EF220000}"/>
    <cellStyle name="20 % - Accent3 2 10 2 2 3" xfId="53354" xr:uid="{00000000-0005-0000-0000-0000F0220000}"/>
    <cellStyle name="20 % - Accent3 2 10 2 3" xfId="22158" xr:uid="{00000000-0005-0000-0000-0000F1220000}"/>
    <cellStyle name="20 % - Accent3 2 10 2 4" xfId="28556" xr:uid="{00000000-0005-0000-0000-0000F2220000}"/>
    <cellStyle name="20 % - Accent3 2 10 2 5" xfId="35654" xr:uid="{00000000-0005-0000-0000-0000F3220000}"/>
    <cellStyle name="20 % - Accent3 2 10 2 6" xfId="37963" xr:uid="{00000000-0005-0000-0000-0000F4220000}"/>
    <cellStyle name="20 % - Accent3 2 10 2 7" xfId="48238" xr:uid="{00000000-0005-0000-0000-0000F5220000}"/>
    <cellStyle name="20 % - Accent3 2 10 3" xfId="6520" xr:uid="{00000000-0005-0000-0000-0000F6220000}"/>
    <cellStyle name="20 % - Accent3 2 10 3 2" xfId="43078" xr:uid="{00000000-0005-0000-0000-0000F7220000}"/>
    <cellStyle name="20 % - Accent3 2 10 3 3" xfId="53353" xr:uid="{00000000-0005-0000-0000-0000F8220000}"/>
    <cellStyle name="20 % - Accent3 2 10 4" xfId="12918" xr:uid="{00000000-0005-0000-0000-0000F9220000}"/>
    <cellStyle name="20 % - Accent3 2 10 5" xfId="19316" xr:uid="{00000000-0005-0000-0000-0000FA220000}"/>
    <cellStyle name="20 % - Accent3 2 10 6" xfId="25714" xr:uid="{00000000-0005-0000-0000-0000FB220000}"/>
    <cellStyle name="20 % - Accent3 2 10 7" xfId="32098" xr:uid="{00000000-0005-0000-0000-0000FC220000}"/>
    <cellStyle name="20 % - Accent3 2 10 8" xfId="37962" xr:uid="{00000000-0005-0000-0000-0000FD220000}"/>
    <cellStyle name="20 % - Accent3 2 10 9" xfId="48237" xr:uid="{00000000-0005-0000-0000-0000FE220000}"/>
    <cellStyle name="20 % - Accent3 2 11" xfId="814" xr:uid="{00000000-0005-0000-0000-0000FF220000}"/>
    <cellStyle name="20 % - Accent3 2 11 2" xfId="4391" xr:uid="{00000000-0005-0000-0000-000000230000}"/>
    <cellStyle name="20 % - Accent3 2 11 2 2" xfId="33526" xr:uid="{00000000-0005-0000-0000-000001230000}"/>
    <cellStyle name="20 % - Accent3 2 11 2 3" xfId="43080" xr:uid="{00000000-0005-0000-0000-000002230000}"/>
    <cellStyle name="20 % - Accent3 2 11 2 4" xfId="53355" xr:uid="{00000000-0005-0000-0000-000003230000}"/>
    <cellStyle name="20 % - Accent3 2 11 3" xfId="10790" xr:uid="{00000000-0005-0000-0000-000004230000}"/>
    <cellStyle name="20 % - Accent3 2 11 4" xfId="17188" xr:uid="{00000000-0005-0000-0000-000005230000}"/>
    <cellStyle name="20 % - Accent3 2 11 5" xfId="23586" xr:uid="{00000000-0005-0000-0000-000006230000}"/>
    <cellStyle name="20 % - Accent3 2 11 6" xfId="29970" xr:uid="{00000000-0005-0000-0000-000007230000}"/>
    <cellStyle name="20 % - Accent3 2 11 7" xfId="37964" xr:uid="{00000000-0005-0000-0000-000008230000}"/>
    <cellStyle name="20 % - Accent3 2 11 8" xfId="48239" xr:uid="{00000000-0005-0000-0000-000009230000}"/>
    <cellStyle name="20 % - Accent3 2 12" xfId="97" xr:uid="{00000000-0005-0000-0000-00000A230000}"/>
    <cellStyle name="20 % - Accent3 2 12 2" xfId="3674" xr:uid="{00000000-0005-0000-0000-00000B230000}"/>
    <cellStyle name="20 % - Accent3 2 12 2 2" xfId="43081" xr:uid="{00000000-0005-0000-0000-00000C230000}"/>
    <cellStyle name="20 % - Accent3 2 12 2 3" xfId="53356" xr:uid="{00000000-0005-0000-0000-00000D230000}"/>
    <cellStyle name="20 % - Accent3 2 12 3" xfId="10076" xr:uid="{00000000-0005-0000-0000-00000E230000}"/>
    <cellStyle name="20 % - Accent3 2 12 4" xfId="16474" xr:uid="{00000000-0005-0000-0000-00000F230000}"/>
    <cellStyle name="20 % - Accent3 2 12 5" xfId="22872" xr:uid="{00000000-0005-0000-0000-000010230000}"/>
    <cellStyle name="20 % - Accent3 2 12 6" xfId="32812" xr:uid="{00000000-0005-0000-0000-000011230000}"/>
    <cellStyle name="20 % - Accent3 2 12 7" xfId="37965" xr:uid="{00000000-0005-0000-0000-000012230000}"/>
    <cellStyle name="20 % - Accent3 2 12 8" xfId="48240" xr:uid="{00000000-0005-0000-0000-000013230000}"/>
    <cellStyle name="20 % - Accent3 2 13" xfId="7234" xr:uid="{00000000-0005-0000-0000-000014230000}"/>
    <cellStyle name="20 % - Accent3 2 13 2" xfId="13632" xr:uid="{00000000-0005-0000-0000-000015230000}"/>
    <cellStyle name="20 % - Accent3 2 13 2 2" xfId="43082" xr:uid="{00000000-0005-0000-0000-000016230000}"/>
    <cellStyle name="20 % - Accent3 2 13 2 3" xfId="53357" xr:uid="{00000000-0005-0000-0000-000017230000}"/>
    <cellStyle name="20 % - Accent3 2 13 3" xfId="20030" xr:uid="{00000000-0005-0000-0000-000018230000}"/>
    <cellStyle name="20 % - Accent3 2 13 4" xfId="26428" xr:uid="{00000000-0005-0000-0000-000019230000}"/>
    <cellStyle name="20 % - Accent3 2 13 5" xfId="36380" xr:uid="{00000000-0005-0000-0000-00001A230000}"/>
    <cellStyle name="20 % - Accent3 2 13 6" xfId="37966" xr:uid="{00000000-0005-0000-0000-00001B230000}"/>
    <cellStyle name="20 % - Accent3 2 13 7" xfId="48241" xr:uid="{00000000-0005-0000-0000-00001C230000}"/>
    <cellStyle name="20 % - Accent3 2 14" xfId="3639" xr:uid="{00000000-0005-0000-0000-00001D230000}"/>
    <cellStyle name="20 % - Accent3 2 14 2" xfId="42118" xr:uid="{00000000-0005-0000-0000-00001E230000}"/>
    <cellStyle name="20 % - Accent3 2 14 2 2" xfId="52393" xr:uid="{00000000-0005-0000-0000-00001F230000}"/>
    <cellStyle name="20 % - Accent3 2 14 3" xfId="37001" xr:uid="{00000000-0005-0000-0000-000020230000}"/>
    <cellStyle name="20 % - Accent3 2 14 4" xfId="47277" xr:uid="{00000000-0005-0000-0000-000021230000}"/>
    <cellStyle name="20 % - Accent3 2 15" xfId="10044" xr:uid="{00000000-0005-0000-0000-000022230000}"/>
    <cellStyle name="20 % - Accent3 2 15 2" xfId="41814" xr:uid="{00000000-0005-0000-0000-000023230000}"/>
    <cellStyle name="20 % - Accent3 2 15 3" xfId="52089" xr:uid="{00000000-0005-0000-0000-000024230000}"/>
    <cellStyle name="20 % - Accent3 2 16" xfId="16442" xr:uid="{00000000-0005-0000-0000-000025230000}"/>
    <cellStyle name="20 % - Accent3 2 17" xfId="22840" xr:uid="{00000000-0005-0000-0000-000026230000}"/>
    <cellStyle name="20 % - Accent3 2 18" xfId="29256" xr:uid="{00000000-0005-0000-0000-000027230000}"/>
    <cellStyle name="20 % - Accent3 2 19" xfId="36694" xr:uid="{00000000-0005-0000-0000-000028230000}"/>
    <cellStyle name="20 % - Accent3 2 2" xfId="322" xr:uid="{00000000-0005-0000-0000-000029230000}"/>
    <cellStyle name="20 % - Accent3 2 2 10" xfId="3899" xr:uid="{00000000-0005-0000-0000-00002A230000}"/>
    <cellStyle name="20 % - Accent3 2 2 10 2" xfId="36548" xr:uid="{00000000-0005-0000-0000-00002B230000}"/>
    <cellStyle name="20 % - Accent3 2 2 10 2 2" xfId="43083" xr:uid="{00000000-0005-0000-0000-00002C230000}"/>
    <cellStyle name="20 % - Accent3 2 2 10 2 3" xfId="53358" xr:uid="{00000000-0005-0000-0000-00002D230000}"/>
    <cellStyle name="20 % - Accent3 2 2 10 3" xfId="37967" xr:uid="{00000000-0005-0000-0000-00002E230000}"/>
    <cellStyle name="20 % - Accent3 2 2 10 4" xfId="48242" xr:uid="{00000000-0005-0000-0000-00002F230000}"/>
    <cellStyle name="20 % - Accent3 2 2 11" xfId="10298" xr:uid="{00000000-0005-0000-0000-000030230000}"/>
    <cellStyle name="20 % - Accent3 2 2 11 2" xfId="43084" xr:uid="{00000000-0005-0000-0000-000031230000}"/>
    <cellStyle name="20 % - Accent3 2 2 11 2 2" xfId="53359" xr:uid="{00000000-0005-0000-0000-000032230000}"/>
    <cellStyle name="20 % - Accent3 2 2 11 3" xfId="37968" xr:uid="{00000000-0005-0000-0000-000033230000}"/>
    <cellStyle name="20 % - Accent3 2 2 11 4" xfId="48243" xr:uid="{00000000-0005-0000-0000-000034230000}"/>
    <cellStyle name="20 % - Accent3 2 2 12" xfId="16696" xr:uid="{00000000-0005-0000-0000-000035230000}"/>
    <cellStyle name="20 % - Accent3 2 2 12 2" xfId="42237" xr:uid="{00000000-0005-0000-0000-000036230000}"/>
    <cellStyle name="20 % - Accent3 2 2 12 2 2" xfId="52512" xr:uid="{00000000-0005-0000-0000-000037230000}"/>
    <cellStyle name="20 % - Accent3 2 2 12 3" xfId="37121" xr:uid="{00000000-0005-0000-0000-000038230000}"/>
    <cellStyle name="20 % - Accent3 2 2 12 4" xfId="47396" xr:uid="{00000000-0005-0000-0000-000039230000}"/>
    <cellStyle name="20 % - Accent3 2 2 13" xfId="23094" xr:uid="{00000000-0005-0000-0000-00003A230000}"/>
    <cellStyle name="20 % - Accent3 2 2 13 2" xfId="41982" xr:uid="{00000000-0005-0000-0000-00003B230000}"/>
    <cellStyle name="20 % - Accent3 2 2 13 3" xfId="52257" xr:uid="{00000000-0005-0000-0000-00003C230000}"/>
    <cellStyle name="20 % - Accent3 2 2 14" xfId="29478" xr:uid="{00000000-0005-0000-0000-00003D230000}"/>
    <cellStyle name="20 % - Accent3 2 2 15" xfId="36862" xr:uid="{00000000-0005-0000-0000-00003E230000}"/>
    <cellStyle name="20 % - Accent3 2 2 16" xfId="47141" xr:uid="{00000000-0005-0000-0000-00003F230000}"/>
    <cellStyle name="20 % - Accent3 2 2 2" xfId="686" xr:uid="{00000000-0005-0000-0000-000040230000}"/>
    <cellStyle name="20 % - Accent3 2 2 2 10" xfId="29842" xr:uid="{00000000-0005-0000-0000-000041230000}"/>
    <cellStyle name="20 % - Accent3 2 2 2 11" xfId="37969" xr:uid="{00000000-0005-0000-0000-000042230000}"/>
    <cellStyle name="20 % - Accent3 2 2 2 12" xfId="48244" xr:uid="{00000000-0005-0000-0000-000043230000}"/>
    <cellStyle name="20 % - Accent3 2 2 2 2" xfId="2829" xr:uid="{00000000-0005-0000-0000-000044230000}"/>
    <cellStyle name="20 % - Accent3 2 2 2 2 2" xfId="9248" xr:uid="{00000000-0005-0000-0000-000045230000}"/>
    <cellStyle name="20 % - Accent3 2 2 2 2 2 2" xfId="15646" xr:uid="{00000000-0005-0000-0000-000046230000}"/>
    <cellStyle name="20 % - Accent3 2 2 2 2 2 3" xfId="22044" xr:uid="{00000000-0005-0000-0000-000047230000}"/>
    <cellStyle name="20 % - Accent3 2 2 2 2 2 4" xfId="28442" xr:uid="{00000000-0005-0000-0000-000048230000}"/>
    <cellStyle name="20 % - Accent3 2 2 2 2 2 5" xfId="35540" xr:uid="{00000000-0005-0000-0000-000049230000}"/>
    <cellStyle name="20 % - Accent3 2 2 2 2 2 6" xfId="43086" xr:uid="{00000000-0005-0000-0000-00004A230000}"/>
    <cellStyle name="20 % - Accent3 2 2 2 2 2 7" xfId="53361" xr:uid="{00000000-0005-0000-0000-00004B230000}"/>
    <cellStyle name="20 % - Accent3 2 2 2 2 3" xfId="6406" xr:uid="{00000000-0005-0000-0000-00004C230000}"/>
    <cellStyle name="20 % - Accent3 2 2 2 2 4" xfId="12804" xr:uid="{00000000-0005-0000-0000-00004D230000}"/>
    <cellStyle name="20 % - Accent3 2 2 2 2 5" xfId="19202" xr:uid="{00000000-0005-0000-0000-00004E230000}"/>
    <cellStyle name="20 % - Accent3 2 2 2 2 6" xfId="25600" xr:uid="{00000000-0005-0000-0000-00004F230000}"/>
    <cellStyle name="20 % - Accent3 2 2 2 2 7" xfId="31984" xr:uid="{00000000-0005-0000-0000-000050230000}"/>
    <cellStyle name="20 % - Accent3 2 2 2 2 8" xfId="37970" xr:uid="{00000000-0005-0000-0000-000051230000}"/>
    <cellStyle name="20 % - Accent3 2 2 2 2 9" xfId="48245" xr:uid="{00000000-0005-0000-0000-000052230000}"/>
    <cellStyle name="20 % - Accent3 2 2 2 3" xfId="3529" xr:uid="{00000000-0005-0000-0000-000053230000}"/>
    <cellStyle name="20 % - Accent3 2 2 2 3 2" xfId="9948" xr:uid="{00000000-0005-0000-0000-000054230000}"/>
    <cellStyle name="20 % - Accent3 2 2 2 3 2 2" xfId="16346" xr:uid="{00000000-0005-0000-0000-000055230000}"/>
    <cellStyle name="20 % - Accent3 2 2 2 3 2 3" xfId="22744" xr:uid="{00000000-0005-0000-0000-000056230000}"/>
    <cellStyle name="20 % - Accent3 2 2 2 3 2 4" xfId="29142" xr:uid="{00000000-0005-0000-0000-000057230000}"/>
    <cellStyle name="20 % - Accent3 2 2 2 3 2 5" xfId="36240" xr:uid="{00000000-0005-0000-0000-000058230000}"/>
    <cellStyle name="20 % - Accent3 2 2 2 3 3" xfId="7106" xr:uid="{00000000-0005-0000-0000-000059230000}"/>
    <cellStyle name="20 % - Accent3 2 2 2 3 4" xfId="13504" xr:uid="{00000000-0005-0000-0000-00005A230000}"/>
    <cellStyle name="20 % - Accent3 2 2 2 3 5" xfId="19902" xr:uid="{00000000-0005-0000-0000-00005B230000}"/>
    <cellStyle name="20 % - Accent3 2 2 2 3 6" xfId="26300" xr:uid="{00000000-0005-0000-0000-00005C230000}"/>
    <cellStyle name="20 % - Accent3 2 2 2 3 7" xfId="32684" xr:uid="{00000000-0005-0000-0000-00005D230000}"/>
    <cellStyle name="20 % - Accent3 2 2 2 3 8" xfId="43085" xr:uid="{00000000-0005-0000-0000-00005E230000}"/>
    <cellStyle name="20 % - Accent3 2 2 2 3 9" xfId="53360" xr:uid="{00000000-0005-0000-0000-00005F230000}"/>
    <cellStyle name="20 % - Accent3 2 2 2 4" xfId="1107" xr:uid="{00000000-0005-0000-0000-000060230000}"/>
    <cellStyle name="20 % - Accent3 2 2 2 4 2" xfId="4684" xr:uid="{00000000-0005-0000-0000-000061230000}"/>
    <cellStyle name="20 % - Accent3 2 2 2 4 2 2" xfId="33818" xr:uid="{00000000-0005-0000-0000-000062230000}"/>
    <cellStyle name="20 % - Accent3 2 2 2 4 3" xfId="11082" xr:uid="{00000000-0005-0000-0000-000063230000}"/>
    <cellStyle name="20 % - Accent3 2 2 2 4 4" xfId="17480" xr:uid="{00000000-0005-0000-0000-000064230000}"/>
    <cellStyle name="20 % - Accent3 2 2 2 4 5" xfId="23878" xr:uid="{00000000-0005-0000-0000-000065230000}"/>
    <cellStyle name="20 % - Accent3 2 2 2 4 6" xfId="30262" xr:uid="{00000000-0005-0000-0000-000066230000}"/>
    <cellStyle name="20 % - Accent3 2 2 2 5" xfId="7526" xr:uid="{00000000-0005-0000-0000-000067230000}"/>
    <cellStyle name="20 % - Accent3 2 2 2 5 2" xfId="13924" xr:uid="{00000000-0005-0000-0000-000068230000}"/>
    <cellStyle name="20 % - Accent3 2 2 2 5 3" xfId="20322" xr:uid="{00000000-0005-0000-0000-000069230000}"/>
    <cellStyle name="20 % - Accent3 2 2 2 5 4" xfId="26720" xr:uid="{00000000-0005-0000-0000-00006A230000}"/>
    <cellStyle name="20 % - Accent3 2 2 2 5 5" xfId="33398" xr:uid="{00000000-0005-0000-0000-00006B230000}"/>
    <cellStyle name="20 % - Accent3 2 2 2 6" xfId="4263" xr:uid="{00000000-0005-0000-0000-00006C230000}"/>
    <cellStyle name="20 % - Accent3 2 2 2 7" xfId="10662" xr:uid="{00000000-0005-0000-0000-00006D230000}"/>
    <cellStyle name="20 % - Accent3 2 2 2 8" xfId="17060" xr:uid="{00000000-0005-0000-0000-00006E230000}"/>
    <cellStyle name="20 % - Accent3 2 2 2 9" xfId="23458" xr:uid="{00000000-0005-0000-0000-00006F230000}"/>
    <cellStyle name="20 % - Accent3 2 2 3" xfId="1345" xr:uid="{00000000-0005-0000-0000-000070230000}"/>
    <cellStyle name="20 % - Accent3 2 2 3 2" xfId="7764" xr:uid="{00000000-0005-0000-0000-000071230000}"/>
    <cellStyle name="20 % - Accent3 2 2 3 2 2" xfId="14162" xr:uid="{00000000-0005-0000-0000-000072230000}"/>
    <cellStyle name="20 % - Accent3 2 2 3 2 2 2" xfId="43088" xr:uid="{00000000-0005-0000-0000-000073230000}"/>
    <cellStyle name="20 % - Accent3 2 2 3 2 2 3" xfId="53363" xr:uid="{00000000-0005-0000-0000-000074230000}"/>
    <cellStyle name="20 % - Accent3 2 2 3 2 3" xfId="20560" xr:uid="{00000000-0005-0000-0000-000075230000}"/>
    <cellStyle name="20 % - Accent3 2 2 3 2 4" xfId="26958" xr:uid="{00000000-0005-0000-0000-000076230000}"/>
    <cellStyle name="20 % - Accent3 2 2 3 2 5" xfId="34056" xr:uid="{00000000-0005-0000-0000-000077230000}"/>
    <cellStyle name="20 % - Accent3 2 2 3 2 6" xfId="37972" xr:uid="{00000000-0005-0000-0000-000078230000}"/>
    <cellStyle name="20 % - Accent3 2 2 3 2 7" xfId="48247" xr:uid="{00000000-0005-0000-0000-000079230000}"/>
    <cellStyle name="20 % - Accent3 2 2 3 3" xfId="4922" xr:uid="{00000000-0005-0000-0000-00007A230000}"/>
    <cellStyle name="20 % - Accent3 2 2 3 3 2" xfId="43087" xr:uid="{00000000-0005-0000-0000-00007B230000}"/>
    <cellStyle name="20 % - Accent3 2 2 3 3 3" xfId="53362" xr:uid="{00000000-0005-0000-0000-00007C230000}"/>
    <cellStyle name="20 % - Accent3 2 2 3 4" xfId="11320" xr:uid="{00000000-0005-0000-0000-00007D230000}"/>
    <cellStyle name="20 % - Accent3 2 2 3 5" xfId="17718" xr:uid="{00000000-0005-0000-0000-00007E230000}"/>
    <cellStyle name="20 % - Accent3 2 2 3 6" xfId="24116" xr:uid="{00000000-0005-0000-0000-00007F230000}"/>
    <cellStyle name="20 % - Accent3 2 2 3 7" xfId="30500" xr:uid="{00000000-0005-0000-0000-000080230000}"/>
    <cellStyle name="20 % - Accent3 2 2 3 8" xfId="37971" xr:uid="{00000000-0005-0000-0000-000081230000}"/>
    <cellStyle name="20 % - Accent3 2 2 3 9" xfId="48246" xr:uid="{00000000-0005-0000-0000-000082230000}"/>
    <cellStyle name="20 % - Accent3 2 2 4" xfId="1653" xr:uid="{00000000-0005-0000-0000-000083230000}"/>
    <cellStyle name="20 % - Accent3 2 2 4 2" xfId="8072" xr:uid="{00000000-0005-0000-0000-000084230000}"/>
    <cellStyle name="20 % - Accent3 2 2 4 2 2" xfId="14470" xr:uid="{00000000-0005-0000-0000-000085230000}"/>
    <cellStyle name="20 % - Accent3 2 2 4 2 2 2" xfId="43090" xr:uid="{00000000-0005-0000-0000-000086230000}"/>
    <cellStyle name="20 % - Accent3 2 2 4 2 2 3" xfId="53365" xr:uid="{00000000-0005-0000-0000-000087230000}"/>
    <cellStyle name="20 % - Accent3 2 2 4 2 3" xfId="20868" xr:uid="{00000000-0005-0000-0000-000088230000}"/>
    <cellStyle name="20 % - Accent3 2 2 4 2 4" xfId="27266" xr:uid="{00000000-0005-0000-0000-000089230000}"/>
    <cellStyle name="20 % - Accent3 2 2 4 2 5" xfId="34364" xr:uid="{00000000-0005-0000-0000-00008A230000}"/>
    <cellStyle name="20 % - Accent3 2 2 4 2 6" xfId="37974" xr:uid="{00000000-0005-0000-0000-00008B230000}"/>
    <cellStyle name="20 % - Accent3 2 2 4 2 7" xfId="48249" xr:uid="{00000000-0005-0000-0000-00008C230000}"/>
    <cellStyle name="20 % - Accent3 2 2 4 3" xfId="5230" xr:uid="{00000000-0005-0000-0000-00008D230000}"/>
    <cellStyle name="20 % - Accent3 2 2 4 3 2" xfId="43089" xr:uid="{00000000-0005-0000-0000-00008E230000}"/>
    <cellStyle name="20 % - Accent3 2 2 4 3 3" xfId="53364" xr:uid="{00000000-0005-0000-0000-00008F230000}"/>
    <cellStyle name="20 % - Accent3 2 2 4 4" xfId="11628" xr:uid="{00000000-0005-0000-0000-000090230000}"/>
    <cellStyle name="20 % - Accent3 2 2 4 5" xfId="18026" xr:uid="{00000000-0005-0000-0000-000091230000}"/>
    <cellStyle name="20 % - Accent3 2 2 4 6" xfId="24424" xr:uid="{00000000-0005-0000-0000-000092230000}"/>
    <cellStyle name="20 % - Accent3 2 2 4 7" xfId="30808" xr:uid="{00000000-0005-0000-0000-000093230000}"/>
    <cellStyle name="20 % - Accent3 2 2 4 8" xfId="37973" xr:uid="{00000000-0005-0000-0000-000094230000}"/>
    <cellStyle name="20 % - Accent3 2 2 4 9" xfId="48248" xr:uid="{00000000-0005-0000-0000-000095230000}"/>
    <cellStyle name="20 % - Accent3 2 2 5" xfId="2059" xr:uid="{00000000-0005-0000-0000-000096230000}"/>
    <cellStyle name="20 % - Accent3 2 2 5 2" xfId="8478" xr:uid="{00000000-0005-0000-0000-000097230000}"/>
    <cellStyle name="20 % - Accent3 2 2 5 2 2" xfId="14876" xr:uid="{00000000-0005-0000-0000-000098230000}"/>
    <cellStyle name="20 % - Accent3 2 2 5 2 2 2" xfId="43092" xr:uid="{00000000-0005-0000-0000-000099230000}"/>
    <cellStyle name="20 % - Accent3 2 2 5 2 2 3" xfId="53367" xr:uid="{00000000-0005-0000-0000-00009A230000}"/>
    <cellStyle name="20 % - Accent3 2 2 5 2 3" xfId="21274" xr:uid="{00000000-0005-0000-0000-00009B230000}"/>
    <cellStyle name="20 % - Accent3 2 2 5 2 4" xfId="27672" xr:uid="{00000000-0005-0000-0000-00009C230000}"/>
    <cellStyle name="20 % - Accent3 2 2 5 2 5" xfId="34770" xr:uid="{00000000-0005-0000-0000-00009D230000}"/>
    <cellStyle name="20 % - Accent3 2 2 5 2 6" xfId="37976" xr:uid="{00000000-0005-0000-0000-00009E230000}"/>
    <cellStyle name="20 % - Accent3 2 2 5 2 7" xfId="48251" xr:uid="{00000000-0005-0000-0000-00009F230000}"/>
    <cellStyle name="20 % - Accent3 2 2 5 3" xfId="5636" xr:uid="{00000000-0005-0000-0000-0000A0230000}"/>
    <cellStyle name="20 % - Accent3 2 2 5 3 2" xfId="43091" xr:uid="{00000000-0005-0000-0000-0000A1230000}"/>
    <cellStyle name="20 % - Accent3 2 2 5 3 3" xfId="53366" xr:uid="{00000000-0005-0000-0000-0000A2230000}"/>
    <cellStyle name="20 % - Accent3 2 2 5 4" xfId="12034" xr:uid="{00000000-0005-0000-0000-0000A3230000}"/>
    <cellStyle name="20 % - Accent3 2 2 5 5" xfId="18432" xr:uid="{00000000-0005-0000-0000-0000A4230000}"/>
    <cellStyle name="20 % - Accent3 2 2 5 6" xfId="24830" xr:uid="{00000000-0005-0000-0000-0000A5230000}"/>
    <cellStyle name="20 % - Accent3 2 2 5 7" xfId="31214" xr:uid="{00000000-0005-0000-0000-0000A6230000}"/>
    <cellStyle name="20 % - Accent3 2 2 5 8" xfId="37975" xr:uid="{00000000-0005-0000-0000-0000A7230000}"/>
    <cellStyle name="20 % - Accent3 2 2 5 9" xfId="48250" xr:uid="{00000000-0005-0000-0000-0000A8230000}"/>
    <cellStyle name="20 % - Accent3 2 2 6" xfId="2465" xr:uid="{00000000-0005-0000-0000-0000A9230000}"/>
    <cellStyle name="20 % - Accent3 2 2 6 2" xfId="8884" xr:uid="{00000000-0005-0000-0000-0000AA230000}"/>
    <cellStyle name="20 % - Accent3 2 2 6 2 2" xfId="15282" xr:uid="{00000000-0005-0000-0000-0000AB230000}"/>
    <cellStyle name="20 % - Accent3 2 2 6 2 2 2" xfId="43094" xr:uid="{00000000-0005-0000-0000-0000AC230000}"/>
    <cellStyle name="20 % - Accent3 2 2 6 2 2 3" xfId="53369" xr:uid="{00000000-0005-0000-0000-0000AD230000}"/>
    <cellStyle name="20 % - Accent3 2 2 6 2 3" xfId="21680" xr:uid="{00000000-0005-0000-0000-0000AE230000}"/>
    <cellStyle name="20 % - Accent3 2 2 6 2 4" xfId="28078" xr:uid="{00000000-0005-0000-0000-0000AF230000}"/>
    <cellStyle name="20 % - Accent3 2 2 6 2 5" xfId="35176" xr:uid="{00000000-0005-0000-0000-0000B0230000}"/>
    <cellStyle name="20 % - Accent3 2 2 6 2 6" xfId="37978" xr:uid="{00000000-0005-0000-0000-0000B1230000}"/>
    <cellStyle name="20 % - Accent3 2 2 6 2 7" xfId="48253" xr:uid="{00000000-0005-0000-0000-0000B2230000}"/>
    <cellStyle name="20 % - Accent3 2 2 6 3" xfId="6042" xr:uid="{00000000-0005-0000-0000-0000B3230000}"/>
    <cellStyle name="20 % - Accent3 2 2 6 3 2" xfId="43093" xr:uid="{00000000-0005-0000-0000-0000B4230000}"/>
    <cellStyle name="20 % - Accent3 2 2 6 3 3" xfId="53368" xr:uid="{00000000-0005-0000-0000-0000B5230000}"/>
    <cellStyle name="20 % - Accent3 2 2 6 4" xfId="12440" xr:uid="{00000000-0005-0000-0000-0000B6230000}"/>
    <cellStyle name="20 % - Accent3 2 2 6 5" xfId="18838" xr:uid="{00000000-0005-0000-0000-0000B7230000}"/>
    <cellStyle name="20 % - Accent3 2 2 6 6" xfId="25236" xr:uid="{00000000-0005-0000-0000-0000B8230000}"/>
    <cellStyle name="20 % - Accent3 2 2 6 7" xfId="31620" xr:uid="{00000000-0005-0000-0000-0000B9230000}"/>
    <cellStyle name="20 % - Accent3 2 2 6 8" xfId="37977" xr:uid="{00000000-0005-0000-0000-0000BA230000}"/>
    <cellStyle name="20 % - Accent3 2 2 6 9" xfId="48252" xr:uid="{00000000-0005-0000-0000-0000BB230000}"/>
    <cellStyle name="20 % - Accent3 2 2 7" xfId="3165" xr:uid="{00000000-0005-0000-0000-0000BC230000}"/>
    <cellStyle name="20 % - Accent3 2 2 7 2" xfId="9584" xr:uid="{00000000-0005-0000-0000-0000BD230000}"/>
    <cellStyle name="20 % - Accent3 2 2 7 2 2" xfId="15982" xr:uid="{00000000-0005-0000-0000-0000BE230000}"/>
    <cellStyle name="20 % - Accent3 2 2 7 2 2 2" xfId="43096" xr:uid="{00000000-0005-0000-0000-0000BF230000}"/>
    <cellStyle name="20 % - Accent3 2 2 7 2 2 3" xfId="53371" xr:uid="{00000000-0005-0000-0000-0000C0230000}"/>
    <cellStyle name="20 % - Accent3 2 2 7 2 3" xfId="22380" xr:uid="{00000000-0005-0000-0000-0000C1230000}"/>
    <cellStyle name="20 % - Accent3 2 2 7 2 4" xfId="28778" xr:uid="{00000000-0005-0000-0000-0000C2230000}"/>
    <cellStyle name="20 % - Accent3 2 2 7 2 5" xfId="35876" xr:uid="{00000000-0005-0000-0000-0000C3230000}"/>
    <cellStyle name="20 % - Accent3 2 2 7 2 6" xfId="37980" xr:uid="{00000000-0005-0000-0000-0000C4230000}"/>
    <cellStyle name="20 % - Accent3 2 2 7 2 7" xfId="48255" xr:uid="{00000000-0005-0000-0000-0000C5230000}"/>
    <cellStyle name="20 % - Accent3 2 2 7 3" xfId="6742" xr:uid="{00000000-0005-0000-0000-0000C6230000}"/>
    <cellStyle name="20 % - Accent3 2 2 7 3 2" xfId="43095" xr:uid="{00000000-0005-0000-0000-0000C7230000}"/>
    <cellStyle name="20 % - Accent3 2 2 7 3 3" xfId="53370" xr:uid="{00000000-0005-0000-0000-0000C8230000}"/>
    <cellStyle name="20 % - Accent3 2 2 7 4" xfId="13140" xr:uid="{00000000-0005-0000-0000-0000C9230000}"/>
    <cellStyle name="20 % - Accent3 2 2 7 5" xfId="19538" xr:uid="{00000000-0005-0000-0000-0000CA230000}"/>
    <cellStyle name="20 % - Accent3 2 2 7 6" xfId="25936" xr:uid="{00000000-0005-0000-0000-0000CB230000}"/>
    <cellStyle name="20 % - Accent3 2 2 7 7" xfId="32320" xr:uid="{00000000-0005-0000-0000-0000CC230000}"/>
    <cellStyle name="20 % - Accent3 2 2 7 8" xfId="37979" xr:uid="{00000000-0005-0000-0000-0000CD230000}"/>
    <cellStyle name="20 % - Accent3 2 2 7 9" xfId="48254" xr:uid="{00000000-0005-0000-0000-0000CE230000}"/>
    <cellStyle name="20 % - Accent3 2 2 8" xfId="842" xr:uid="{00000000-0005-0000-0000-0000CF230000}"/>
    <cellStyle name="20 % - Accent3 2 2 8 2" xfId="4419" xr:uid="{00000000-0005-0000-0000-0000D0230000}"/>
    <cellStyle name="20 % - Accent3 2 2 8 2 2" xfId="33554" xr:uid="{00000000-0005-0000-0000-0000D1230000}"/>
    <cellStyle name="20 % - Accent3 2 2 8 2 2 2" xfId="43098" xr:uid="{00000000-0005-0000-0000-0000D2230000}"/>
    <cellStyle name="20 % - Accent3 2 2 8 2 2 3" xfId="53373" xr:uid="{00000000-0005-0000-0000-0000D3230000}"/>
    <cellStyle name="20 % - Accent3 2 2 8 2 3" xfId="37982" xr:uid="{00000000-0005-0000-0000-0000D4230000}"/>
    <cellStyle name="20 % - Accent3 2 2 8 2 4" xfId="48257" xr:uid="{00000000-0005-0000-0000-0000D5230000}"/>
    <cellStyle name="20 % - Accent3 2 2 8 3" xfId="10818" xr:uid="{00000000-0005-0000-0000-0000D6230000}"/>
    <cellStyle name="20 % - Accent3 2 2 8 3 2" xfId="43097" xr:uid="{00000000-0005-0000-0000-0000D7230000}"/>
    <cellStyle name="20 % - Accent3 2 2 8 3 3" xfId="53372" xr:uid="{00000000-0005-0000-0000-0000D8230000}"/>
    <cellStyle name="20 % - Accent3 2 2 8 4" xfId="17216" xr:uid="{00000000-0005-0000-0000-0000D9230000}"/>
    <cellStyle name="20 % - Accent3 2 2 8 5" xfId="23614" xr:uid="{00000000-0005-0000-0000-0000DA230000}"/>
    <cellStyle name="20 % - Accent3 2 2 8 6" xfId="29998" xr:uid="{00000000-0005-0000-0000-0000DB230000}"/>
    <cellStyle name="20 % - Accent3 2 2 8 7" xfId="37981" xr:uid="{00000000-0005-0000-0000-0000DC230000}"/>
    <cellStyle name="20 % - Accent3 2 2 8 8" xfId="48256" xr:uid="{00000000-0005-0000-0000-0000DD230000}"/>
    <cellStyle name="20 % - Accent3 2 2 9" xfId="7262" xr:uid="{00000000-0005-0000-0000-0000DE230000}"/>
    <cellStyle name="20 % - Accent3 2 2 9 2" xfId="13660" xr:uid="{00000000-0005-0000-0000-0000DF230000}"/>
    <cellStyle name="20 % - Accent3 2 2 9 2 2" xfId="43099" xr:uid="{00000000-0005-0000-0000-0000E0230000}"/>
    <cellStyle name="20 % - Accent3 2 2 9 2 3" xfId="53374" xr:uid="{00000000-0005-0000-0000-0000E1230000}"/>
    <cellStyle name="20 % - Accent3 2 2 9 3" xfId="20058" xr:uid="{00000000-0005-0000-0000-0000E2230000}"/>
    <cellStyle name="20 % - Accent3 2 2 9 4" xfId="26456" xr:uid="{00000000-0005-0000-0000-0000E3230000}"/>
    <cellStyle name="20 % - Accent3 2 2 9 5" xfId="33034" xr:uid="{00000000-0005-0000-0000-0000E4230000}"/>
    <cellStyle name="20 % - Accent3 2 2 9 6" xfId="37983" xr:uid="{00000000-0005-0000-0000-0000E5230000}"/>
    <cellStyle name="20 % - Accent3 2 2 9 7" xfId="48258" xr:uid="{00000000-0005-0000-0000-0000E6230000}"/>
    <cellStyle name="20 % - Accent3 2 20" xfId="46973" xr:uid="{00000000-0005-0000-0000-0000E7230000}"/>
    <cellStyle name="20 % - Accent3 2 3" xfId="238" xr:uid="{00000000-0005-0000-0000-0000E8230000}"/>
    <cellStyle name="20 % - Accent3 2 3 10" xfId="16612" xr:uid="{00000000-0005-0000-0000-0000E9230000}"/>
    <cellStyle name="20 % - Accent3 2 3 10 2" xfId="42238" xr:uid="{00000000-0005-0000-0000-0000EA230000}"/>
    <cellStyle name="20 % - Accent3 2 3 10 2 2" xfId="52513" xr:uid="{00000000-0005-0000-0000-0000EB230000}"/>
    <cellStyle name="20 % - Accent3 2 3 10 3" xfId="37122" xr:uid="{00000000-0005-0000-0000-0000EC230000}"/>
    <cellStyle name="20 % - Accent3 2 3 10 4" xfId="47397" xr:uid="{00000000-0005-0000-0000-0000ED230000}"/>
    <cellStyle name="20 % - Accent3 2 3 11" xfId="23010" xr:uid="{00000000-0005-0000-0000-0000EE230000}"/>
    <cellStyle name="20 % - Accent3 2 3 11 2" xfId="41898" xr:uid="{00000000-0005-0000-0000-0000EF230000}"/>
    <cellStyle name="20 % - Accent3 2 3 11 3" xfId="52173" xr:uid="{00000000-0005-0000-0000-0000F0230000}"/>
    <cellStyle name="20 % - Accent3 2 3 12" xfId="29394" xr:uid="{00000000-0005-0000-0000-0000F1230000}"/>
    <cellStyle name="20 % - Accent3 2 3 13" xfId="36778" xr:uid="{00000000-0005-0000-0000-0000F2230000}"/>
    <cellStyle name="20 % - Accent3 2 3 14" xfId="47057" xr:uid="{00000000-0005-0000-0000-0000F3230000}"/>
    <cellStyle name="20 % - Accent3 2 3 2" xfId="602" xr:uid="{00000000-0005-0000-0000-0000F4230000}"/>
    <cellStyle name="20 % - Accent3 2 3 2 10" xfId="29758" xr:uid="{00000000-0005-0000-0000-0000F5230000}"/>
    <cellStyle name="20 % - Accent3 2 3 2 11" xfId="37984" xr:uid="{00000000-0005-0000-0000-0000F6230000}"/>
    <cellStyle name="20 % - Accent3 2 3 2 12" xfId="48259" xr:uid="{00000000-0005-0000-0000-0000F7230000}"/>
    <cellStyle name="20 % - Accent3 2 3 2 2" xfId="2745" xr:uid="{00000000-0005-0000-0000-0000F8230000}"/>
    <cellStyle name="20 % - Accent3 2 3 2 2 2" xfId="9164" xr:uid="{00000000-0005-0000-0000-0000F9230000}"/>
    <cellStyle name="20 % - Accent3 2 3 2 2 2 2" xfId="15562" xr:uid="{00000000-0005-0000-0000-0000FA230000}"/>
    <cellStyle name="20 % - Accent3 2 3 2 2 2 3" xfId="21960" xr:uid="{00000000-0005-0000-0000-0000FB230000}"/>
    <cellStyle name="20 % - Accent3 2 3 2 2 2 4" xfId="28358" xr:uid="{00000000-0005-0000-0000-0000FC230000}"/>
    <cellStyle name="20 % - Accent3 2 3 2 2 2 5" xfId="35456" xr:uid="{00000000-0005-0000-0000-0000FD230000}"/>
    <cellStyle name="20 % - Accent3 2 3 2 2 2 6" xfId="43101" xr:uid="{00000000-0005-0000-0000-0000FE230000}"/>
    <cellStyle name="20 % - Accent3 2 3 2 2 2 7" xfId="53376" xr:uid="{00000000-0005-0000-0000-0000FF230000}"/>
    <cellStyle name="20 % - Accent3 2 3 2 2 3" xfId="6322" xr:uid="{00000000-0005-0000-0000-000000240000}"/>
    <cellStyle name="20 % - Accent3 2 3 2 2 4" xfId="12720" xr:uid="{00000000-0005-0000-0000-000001240000}"/>
    <cellStyle name="20 % - Accent3 2 3 2 2 5" xfId="19118" xr:uid="{00000000-0005-0000-0000-000002240000}"/>
    <cellStyle name="20 % - Accent3 2 3 2 2 6" xfId="25516" xr:uid="{00000000-0005-0000-0000-000003240000}"/>
    <cellStyle name="20 % - Accent3 2 3 2 2 7" xfId="31900" xr:uid="{00000000-0005-0000-0000-000004240000}"/>
    <cellStyle name="20 % - Accent3 2 3 2 2 8" xfId="37985" xr:uid="{00000000-0005-0000-0000-000005240000}"/>
    <cellStyle name="20 % - Accent3 2 3 2 2 9" xfId="48260" xr:uid="{00000000-0005-0000-0000-000006240000}"/>
    <cellStyle name="20 % - Accent3 2 3 2 3" xfId="3445" xr:uid="{00000000-0005-0000-0000-000007240000}"/>
    <cellStyle name="20 % - Accent3 2 3 2 3 2" xfId="9864" xr:uid="{00000000-0005-0000-0000-000008240000}"/>
    <cellStyle name="20 % - Accent3 2 3 2 3 2 2" xfId="16262" xr:uid="{00000000-0005-0000-0000-000009240000}"/>
    <cellStyle name="20 % - Accent3 2 3 2 3 2 3" xfId="22660" xr:uid="{00000000-0005-0000-0000-00000A240000}"/>
    <cellStyle name="20 % - Accent3 2 3 2 3 2 4" xfId="29058" xr:uid="{00000000-0005-0000-0000-00000B240000}"/>
    <cellStyle name="20 % - Accent3 2 3 2 3 2 5" xfId="36156" xr:uid="{00000000-0005-0000-0000-00000C240000}"/>
    <cellStyle name="20 % - Accent3 2 3 2 3 3" xfId="7022" xr:uid="{00000000-0005-0000-0000-00000D240000}"/>
    <cellStyle name="20 % - Accent3 2 3 2 3 4" xfId="13420" xr:uid="{00000000-0005-0000-0000-00000E240000}"/>
    <cellStyle name="20 % - Accent3 2 3 2 3 5" xfId="19818" xr:uid="{00000000-0005-0000-0000-00000F240000}"/>
    <cellStyle name="20 % - Accent3 2 3 2 3 6" xfId="26216" xr:uid="{00000000-0005-0000-0000-000010240000}"/>
    <cellStyle name="20 % - Accent3 2 3 2 3 7" xfId="32600" xr:uid="{00000000-0005-0000-0000-000011240000}"/>
    <cellStyle name="20 % - Accent3 2 3 2 3 8" xfId="43100" xr:uid="{00000000-0005-0000-0000-000012240000}"/>
    <cellStyle name="20 % - Accent3 2 3 2 3 9" xfId="53375" xr:uid="{00000000-0005-0000-0000-000013240000}"/>
    <cellStyle name="20 % - Accent3 2 3 2 4" xfId="1569" xr:uid="{00000000-0005-0000-0000-000014240000}"/>
    <cellStyle name="20 % - Accent3 2 3 2 4 2" xfId="5146" xr:uid="{00000000-0005-0000-0000-000015240000}"/>
    <cellStyle name="20 % - Accent3 2 3 2 4 2 2" xfId="34280" xr:uid="{00000000-0005-0000-0000-000016240000}"/>
    <cellStyle name="20 % - Accent3 2 3 2 4 3" xfId="11544" xr:uid="{00000000-0005-0000-0000-000017240000}"/>
    <cellStyle name="20 % - Accent3 2 3 2 4 4" xfId="17942" xr:uid="{00000000-0005-0000-0000-000018240000}"/>
    <cellStyle name="20 % - Accent3 2 3 2 4 5" xfId="24340" xr:uid="{00000000-0005-0000-0000-000019240000}"/>
    <cellStyle name="20 % - Accent3 2 3 2 4 6" xfId="30724" xr:uid="{00000000-0005-0000-0000-00001A240000}"/>
    <cellStyle name="20 % - Accent3 2 3 2 5" xfId="7988" xr:uid="{00000000-0005-0000-0000-00001B240000}"/>
    <cellStyle name="20 % - Accent3 2 3 2 5 2" xfId="14386" xr:uid="{00000000-0005-0000-0000-00001C240000}"/>
    <cellStyle name="20 % - Accent3 2 3 2 5 3" xfId="20784" xr:uid="{00000000-0005-0000-0000-00001D240000}"/>
    <cellStyle name="20 % - Accent3 2 3 2 5 4" xfId="27182" xr:uid="{00000000-0005-0000-0000-00001E240000}"/>
    <cellStyle name="20 % - Accent3 2 3 2 5 5" xfId="33314" xr:uid="{00000000-0005-0000-0000-00001F240000}"/>
    <cellStyle name="20 % - Accent3 2 3 2 6" xfId="4179" xr:uid="{00000000-0005-0000-0000-000020240000}"/>
    <cellStyle name="20 % - Accent3 2 3 2 7" xfId="10578" xr:uid="{00000000-0005-0000-0000-000021240000}"/>
    <cellStyle name="20 % - Accent3 2 3 2 8" xfId="16976" xr:uid="{00000000-0005-0000-0000-000022240000}"/>
    <cellStyle name="20 % - Accent3 2 3 2 9" xfId="23374" xr:uid="{00000000-0005-0000-0000-000023240000}"/>
    <cellStyle name="20 % - Accent3 2 3 3" xfId="1975" xr:uid="{00000000-0005-0000-0000-000024240000}"/>
    <cellStyle name="20 % - Accent3 2 3 3 2" xfId="8394" xr:uid="{00000000-0005-0000-0000-000025240000}"/>
    <cellStyle name="20 % - Accent3 2 3 3 2 2" xfId="14792" xr:uid="{00000000-0005-0000-0000-000026240000}"/>
    <cellStyle name="20 % - Accent3 2 3 3 2 2 2" xfId="43103" xr:uid="{00000000-0005-0000-0000-000027240000}"/>
    <cellStyle name="20 % - Accent3 2 3 3 2 2 3" xfId="53378" xr:uid="{00000000-0005-0000-0000-000028240000}"/>
    <cellStyle name="20 % - Accent3 2 3 3 2 3" xfId="21190" xr:uid="{00000000-0005-0000-0000-000029240000}"/>
    <cellStyle name="20 % - Accent3 2 3 3 2 4" xfId="27588" xr:uid="{00000000-0005-0000-0000-00002A240000}"/>
    <cellStyle name="20 % - Accent3 2 3 3 2 5" xfId="34686" xr:uid="{00000000-0005-0000-0000-00002B240000}"/>
    <cellStyle name="20 % - Accent3 2 3 3 2 6" xfId="37987" xr:uid="{00000000-0005-0000-0000-00002C240000}"/>
    <cellStyle name="20 % - Accent3 2 3 3 2 7" xfId="48262" xr:uid="{00000000-0005-0000-0000-00002D240000}"/>
    <cellStyle name="20 % - Accent3 2 3 3 3" xfId="5552" xr:uid="{00000000-0005-0000-0000-00002E240000}"/>
    <cellStyle name="20 % - Accent3 2 3 3 3 2" xfId="43102" xr:uid="{00000000-0005-0000-0000-00002F240000}"/>
    <cellStyle name="20 % - Accent3 2 3 3 3 3" xfId="53377" xr:uid="{00000000-0005-0000-0000-000030240000}"/>
    <cellStyle name="20 % - Accent3 2 3 3 4" xfId="11950" xr:uid="{00000000-0005-0000-0000-000031240000}"/>
    <cellStyle name="20 % - Accent3 2 3 3 5" xfId="18348" xr:uid="{00000000-0005-0000-0000-000032240000}"/>
    <cellStyle name="20 % - Accent3 2 3 3 6" xfId="24746" xr:uid="{00000000-0005-0000-0000-000033240000}"/>
    <cellStyle name="20 % - Accent3 2 3 3 7" xfId="31130" xr:uid="{00000000-0005-0000-0000-000034240000}"/>
    <cellStyle name="20 % - Accent3 2 3 3 8" xfId="37986" xr:uid="{00000000-0005-0000-0000-000035240000}"/>
    <cellStyle name="20 % - Accent3 2 3 3 9" xfId="48261" xr:uid="{00000000-0005-0000-0000-000036240000}"/>
    <cellStyle name="20 % - Accent3 2 3 4" xfId="2381" xr:uid="{00000000-0005-0000-0000-000037240000}"/>
    <cellStyle name="20 % - Accent3 2 3 4 2" xfId="8800" xr:uid="{00000000-0005-0000-0000-000038240000}"/>
    <cellStyle name="20 % - Accent3 2 3 4 2 2" xfId="15198" xr:uid="{00000000-0005-0000-0000-000039240000}"/>
    <cellStyle name="20 % - Accent3 2 3 4 2 2 2" xfId="43105" xr:uid="{00000000-0005-0000-0000-00003A240000}"/>
    <cellStyle name="20 % - Accent3 2 3 4 2 2 3" xfId="53380" xr:uid="{00000000-0005-0000-0000-00003B240000}"/>
    <cellStyle name="20 % - Accent3 2 3 4 2 3" xfId="21596" xr:uid="{00000000-0005-0000-0000-00003C240000}"/>
    <cellStyle name="20 % - Accent3 2 3 4 2 4" xfId="27994" xr:uid="{00000000-0005-0000-0000-00003D240000}"/>
    <cellStyle name="20 % - Accent3 2 3 4 2 5" xfId="35092" xr:uid="{00000000-0005-0000-0000-00003E240000}"/>
    <cellStyle name="20 % - Accent3 2 3 4 2 6" xfId="37989" xr:uid="{00000000-0005-0000-0000-00003F240000}"/>
    <cellStyle name="20 % - Accent3 2 3 4 2 7" xfId="48264" xr:uid="{00000000-0005-0000-0000-000040240000}"/>
    <cellStyle name="20 % - Accent3 2 3 4 3" xfId="5958" xr:uid="{00000000-0005-0000-0000-000041240000}"/>
    <cellStyle name="20 % - Accent3 2 3 4 3 2" xfId="43104" xr:uid="{00000000-0005-0000-0000-000042240000}"/>
    <cellStyle name="20 % - Accent3 2 3 4 3 3" xfId="53379" xr:uid="{00000000-0005-0000-0000-000043240000}"/>
    <cellStyle name="20 % - Accent3 2 3 4 4" xfId="12356" xr:uid="{00000000-0005-0000-0000-000044240000}"/>
    <cellStyle name="20 % - Accent3 2 3 4 5" xfId="18754" xr:uid="{00000000-0005-0000-0000-000045240000}"/>
    <cellStyle name="20 % - Accent3 2 3 4 6" xfId="25152" xr:uid="{00000000-0005-0000-0000-000046240000}"/>
    <cellStyle name="20 % - Accent3 2 3 4 7" xfId="31536" xr:uid="{00000000-0005-0000-0000-000047240000}"/>
    <cellStyle name="20 % - Accent3 2 3 4 8" xfId="37988" xr:uid="{00000000-0005-0000-0000-000048240000}"/>
    <cellStyle name="20 % - Accent3 2 3 4 9" xfId="48263" xr:uid="{00000000-0005-0000-0000-000049240000}"/>
    <cellStyle name="20 % - Accent3 2 3 5" xfId="3081" xr:uid="{00000000-0005-0000-0000-00004A240000}"/>
    <cellStyle name="20 % - Accent3 2 3 5 2" xfId="9500" xr:uid="{00000000-0005-0000-0000-00004B240000}"/>
    <cellStyle name="20 % - Accent3 2 3 5 2 2" xfId="15898" xr:uid="{00000000-0005-0000-0000-00004C240000}"/>
    <cellStyle name="20 % - Accent3 2 3 5 2 2 2" xfId="43107" xr:uid="{00000000-0005-0000-0000-00004D240000}"/>
    <cellStyle name="20 % - Accent3 2 3 5 2 2 3" xfId="53382" xr:uid="{00000000-0005-0000-0000-00004E240000}"/>
    <cellStyle name="20 % - Accent3 2 3 5 2 3" xfId="22296" xr:uid="{00000000-0005-0000-0000-00004F240000}"/>
    <cellStyle name="20 % - Accent3 2 3 5 2 4" xfId="28694" xr:uid="{00000000-0005-0000-0000-000050240000}"/>
    <cellStyle name="20 % - Accent3 2 3 5 2 5" xfId="35792" xr:uid="{00000000-0005-0000-0000-000051240000}"/>
    <cellStyle name="20 % - Accent3 2 3 5 2 6" xfId="37991" xr:uid="{00000000-0005-0000-0000-000052240000}"/>
    <cellStyle name="20 % - Accent3 2 3 5 2 7" xfId="48266" xr:uid="{00000000-0005-0000-0000-000053240000}"/>
    <cellStyle name="20 % - Accent3 2 3 5 3" xfId="6658" xr:uid="{00000000-0005-0000-0000-000054240000}"/>
    <cellStyle name="20 % - Accent3 2 3 5 3 2" xfId="43106" xr:uid="{00000000-0005-0000-0000-000055240000}"/>
    <cellStyle name="20 % - Accent3 2 3 5 3 3" xfId="53381" xr:uid="{00000000-0005-0000-0000-000056240000}"/>
    <cellStyle name="20 % - Accent3 2 3 5 4" xfId="13056" xr:uid="{00000000-0005-0000-0000-000057240000}"/>
    <cellStyle name="20 % - Accent3 2 3 5 5" xfId="19454" xr:uid="{00000000-0005-0000-0000-000058240000}"/>
    <cellStyle name="20 % - Accent3 2 3 5 6" xfId="25852" xr:uid="{00000000-0005-0000-0000-000059240000}"/>
    <cellStyle name="20 % - Accent3 2 3 5 7" xfId="32236" xr:uid="{00000000-0005-0000-0000-00005A240000}"/>
    <cellStyle name="20 % - Accent3 2 3 5 8" xfId="37990" xr:uid="{00000000-0005-0000-0000-00005B240000}"/>
    <cellStyle name="20 % - Accent3 2 3 5 9" xfId="48265" xr:uid="{00000000-0005-0000-0000-00005C240000}"/>
    <cellStyle name="20 % - Accent3 2 3 6" xfId="1023" xr:uid="{00000000-0005-0000-0000-00005D240000}"/>
    <cellStyle name="20 % - Accent3 2 3 6 2" xfId="4600" xr:uid="{00000000-0005-0000-0000-00005E240000}"/>
    <cellStyle name="20 % - Accent3 2 3 6 2 2" xfId="33734" xr:uid="{00000000-0005-0000-0000-00005F240000}"/>
    <cellStyle name="20 % - Accent3 2 3 6 2 2 2" xfId="43109" xr:uid="{00000000-0005-0000-0000-000060240000}"/>
    <cellStyle name="20 % - Accent3 2 3 6 2 2 3" xfId="53384" xr:uid="{00000000-0005-0000-0000-000061240000}"/>
    <cellStyle name="20 % - Accent3 2 3 6 2 3" xfId="37993" xr:uid="{00000000-0005-0000-0000-000062240000}"/>
    <cellStyle name="20 % - Accent3 2 3 6 2 4" xfId="48268" xr:uid="{00000000-0005-0000-0000-000063240000}"/>
    <cellStyle name="20 % - Accent3 2 3 6 3" xfId="10998" xr:uid="{00000000-0005-0000-0000-000064240000}"/>
    <cellStyle name="20 % - Accent3 2 3 6 3 2" xfId="43108" xr:uid="{00000000-0005-0000-0000-000065240000}"/>
    <cellStyle name="20 % - Accent3 2 3 6 3 3" xfId="53383" xr:uid="{00000000-0005-0000-0000-000066240000}"/>
    <cellStyle name="20 % - Accent3 2 3 6 4" xfId="17396" xr:uid="{00000000-0005-0000-0000-000067240000}"/>
    <cellStyle name="20 % - Accent3 2 3 6 5" xfId="23794" xr:uid="{00000000-0005-0000-0000-000068240000}"/>
    <cellStyle name="20 % - Accent3 2 3 6 6" xfId="30178" xr:uid="{00000000-0005-0000-0000-000069240000}"/>
    <cellStyle name="20 % - Accent3 2 3 6 7" xfId="37992" xr:uid="{00000000-0005-0000-0000-00006A240000}"/>
    <cellStyle name="20 % - Accent3 2 3 6 8" xfId="48267" xr:uid="{00000000-0005-0000-0000-00006B240000}"/>
    <cellStyle name="20 % - Accent3 2 3 7" xfId="7442" xr:uid="{00000000-0005-0000-0000-00006C240000}"/>
    <cellStyle name="20 % - Accent3 2 3 7 2" xfId="13840" xr:uid="{00000000-0005-0000-0000-00006D240000}"/>
    <cellStyle name="20 % - Accent3 2 3 7 2 2" xfId="43111" xr:uid="{00000000-0005-0000-0000-00006E240000}"/>
    <cellStyle name="20 % - Accent3 2 3 7 2 2 2" xfId="53386" xr:uid="{00000000-0005-0000-0000-00006F240000}"/>
    <cellStyle name="20 % - Accent3 2 3 7 2 3" xfId="37995" xr:uid="{00000000-0005-0000-0000-000070240000}"/>
    <cellStyle name="20 % - Accent3 2 3 7 2 4" xfId="48270" xr:uid="{00000000-0005-0000-0000-000071240000}"/>
    <cellStyle name="20 % - Accent3 2 3 7 3" xfId="20238" xr:uid="{00000000-0005-0000-0000-000072240000}"/>
    <cellStyle name="20 % - Accent3 2 3 7 3 2" xfId="43110" xr:uid="{00000000-0005-0000-0000-000073240000}"/>
    <cellStyle name="20 % - Accent3 2 3 7 3 3" xfId="53385" xr:uid="{00000000-0005-0000-0000-000074240000}"/>
    <cellStyle name="20 % - Accent3 2 3 7 4" xfId="26636" xr:uid="{00000000-0005-0000-0000-000075240000}"/>
    <cellStyle name="20 % - Accent3 2 3 7 5" xfId="32950" xr:uid="{00000000-0005-0000-0000-000076240000}"/>
    <cellStyle name="20 % - Accent3 2 3 7 6" xfId="37994" xr:uid="{00000000-0005-0000-0000-000077240000}"/>
    <cellStyle name="20 % - Accent3 2 3 7 7" xfId="48269" xr:uid="{00000000-0005-0000-0000-000078240000}"/>
    <cellStyle name="20 % - Accent3 2 3 8" xfId="3815" xr:uid="{00000000-0005-0000-0000-000079240000}"/>
    <cellStyle name="20 % - Accent3 2 3 8 2" xfId="36464" xr:uid="{00000000-0005-0000-0000-00007A240000}"/>
    <cellStyle name="20 % - Accent3 2 3 8 2 2" xfId="43112" xr:uid="{00000000-0005-0000-0000-00007B240000}"/>
    <cellStyle name="20 % - Accent3 2 3 8 2 3" xfId="53387" xr:uid="{00000000-0005-0000-0000-00007C240000}"/>
    <cellStyle name="20 % - Accent3 2 3 8 3" xfId="37996" xr:uid="{00000000-0005-0000-0000-00007D240000}"/>
    <cellStyle name="20 % - Accent3 2 3 8 4" xfId="48271" xr:uid="{00000000-0005-0000-0000-00007E240000}"/>
    <cellStyle name="20 % - Accent3 2 3 9" xfId="10214" xr:uid="{00000000-0005-0000-0000-00007F240000}"/>
    <cellStyle name="20 % - Accent3 2 3 9 2" xfId="43113" xr:uid="{00000000-0005-0000-0000-000080240000}"/>
    <cellStyle name="20 % - Accent3 2 3 9 2 2" xfId="53388" xr:uid="{00000000-0005-0000-0000-000081240000}"/>
    <cellStyle name="20 % - Accent3 2 3 9 3" xfId="37997" xr:uid="{00000000-0005-0000-0000-000082240000}"/>
    <cellStyle name="20 % - Accent3 2 3 9 4" xfId="48272" xr:uid="{00000000-0005-0000-0000-000083240000}"/>
    <cellStyle name="20 % - Accent3 2 4" xfId="154" xr:uid="{00000000-0005-0000-0000-000084240000}"/>
    <cellStyle name="20 % - Accent3 2 4 10" xfId="16528" xr:uid="{00000000-0005-0000-0000-000085240000}"/>
    <cellStyle name="20 % - Accent3 2 4 11" xfId="22926" xr:uid="{00000000-0005-0000-0000-000086240000}"/>
    <cellStyle name="20 % - Accent3 2 4 12" xfId="29310" xr:uid="{00000000-0005-0000-0000-000087240000}"/>
    <cellStyle name="20 % - Accent3 2 4 13" xfId="37998" xr:uid="{00000000-0005-0000-0000-000088240000}"/>
    <cellStyle name="20 % - Accent3 2 4 14" xfId="48273" xr:uid="{00000000-0005-0000-0000-000089240000}"/>
    <cellStyle name="20 % - Accent3 2 4 2" xfId="1485" xr:uid="{00000000-0005-0000-0000-00008A240000}"/>
    <cellStyle name="20 % - Accent3 2 4 2 2" xfId="7904" xr:uid="{00000000-0005-0000-0000-00008B240000}"/>
    <cellStyle name="20 % - Accent3 2 4 2 2 2" xfId="14302" xr:uid="{00000000-0005-0000-0000-00008C240000}"/>
    <cellStyle name="20 % - Accent3 2 4 2 2 3" xfId="20700" xr:uid="{00000000-0005-0000-0000-00008D240000}"/>
    <cellStyle name="20 % - Accent3 2 4 2 2 4" xfId="27098" xr:uid="{00000000-0005-0000-0000-00008E240000}"/>
    <cellStyle name="20 % - Accent3 2 4 2 2 5" xfId="34196" xr:uid="{00000000-0005-0000-0000-00008F240000}"/>
    <cellStyle name="20 % - Accent3 2 4 2 2 6" xfId="43115" xr:uid="{00000000-0005-0000-0000-000090240000}"/>
    <cellStyle name="20 % - Accent3 2 4 2 2 7" xfId="53390" xr:uid="{00000000-0005-0000-0000-000091240000}"/>
    <cellStyle name="20 % - Accent3 2 4 2 3" xfId="5062" xr:uid="{00000000-0005-0000-0000-000092240000}"/>
    <cellStyle name="20 % - Accent3 2 4 2 4" xfId="11460" xr:uid="{00000000-0005-0000-0000-000093240000}"/>
    <cellStyle name="20 % - Accent3 2 4 2 5" xfId="17858" xr:uid="{00000000-0005-0000-0000-000094240000}"/>
    <cellStyle name="20 % - Accent3 2 4 2 6" xfId="24256" xr:uid="{00000000-0005-0000-0000-000095240000}"/>
    <cellStyle name="20 % - Accent3 2 4 2 7" xfId="30640" xr:uid="{00000000-0005-0000-0000-000096240000}"/>
    <cellStyle name="20 % - Accent3 2 4 2 8" xfId="37999" xr:uid="{00000000-0005-0000-0000-000097240000}"/>
    <cellStyle name="20 % - Accent3 2 4 2 9" xfId="48274" xr:uid="{00000000-0005-0000-0000-000098240000}"/>
    <cellStyle name="20 % - Accent3 2 4 3" xfId="1891" xr:uid="{00000000-0005-0000-0000-000099240000}"/>
    <cellStyle name="20 % - Accent3 2 4 3 2" xfId="8310" xr:uid="{00000000-0005-0000-0000-00009A240000}"/>
    <cellStyle name="20 % - Accent3 2 4 3 2 2" xfId="14708" xr:uid="{00000000-0005-0000-0000-00009B240000}"/>
    <cellStyle name="20 % - Accent3 2 4 3 2 3" xfId="21106" xr:uid="{00000000-0005-0000-0000-00009C240000}"/>
    <cellStyle name="20 % - Accent3 2 4 3 2 4" xfId="27504" xr:uid="{00000000-0005-0000-0000-00009D240000}"/>
    <cellStyle name="20 % - Accent3 2 4 3 2 5" xfId="34602" xr:uid="{00000000-0005-0000-0000-00009E240000}"/>
    <cellStyle name="20 % - Accent3 2 4 3 3" xfId="5468" xr:uid="{00000000-0005-0000-0000-00009F240000}"/>
    <cellStyle name="20 % - Accent3 2 4 3 4" xfId="11866" xr:uid="{00000000-0005-0000-0000-0000A0240000}"/>
    <cellStyle name="20 % - Accent3 2 4 3 5" xfId="18264" xr:uid="{00000000-0005-0000-0000-0000A1240000}"/>
    <cellStyle name="20 % - Accent3 2 4 3 6" xfId="24662" xr:uid="{00000000-0005-0000-0000-0000A2240000}"/>
    <cellStyle name="20 % - Accent3 2 4 3 7" xfId="31046" xr:uid="{00000000-0005-0000-0000-0000A3240000}"/>
    <cellStyle name="20 % - Accent3 2 4 3 8" xfId="43114" xr:uid="{00000000-0005-0000-0000-0000A4240000}"/>
    <cellStyle name="20 % - Accent3 2 4 3 9" xfId="53389" xr:uid="{00000000-0005-0000-0000-0000A5240000}"/>
    <cellStyle name="20 % - Accent3 2 4 4" xfId="2297" xr:uid="{00000000-0005-0000-0000-0000A6240000}"/>
    <cellStyle name="20 % - Accent3 2 4 4 2" xfId="8716" xr:uid="{00000000-0005-0000-0000-0000A7240000}"/>
    <cellStyle name="20 % - Accent3 2 4 4 2 2" xfId="15114" xr:uid="{00000000-0005-0000-0000-0000A8240000}"/>
    <cellStyle name="20 % - Accent3 2 4 4 2 3" xfId="21512" xr:uid="{00000000-0005-0000-0000-0000A9240000}"/>
    <cellStyle name="20 % - Accent3 2 4 4 2 4" xfId="27910" xr:uid="{00000000-0005-0000-0000-0000AA240000}"/>
    <cellStyle name="20 % - Accent3 2 4 4 2 5" xfId="35008" xr:uid="{00000000-0005-0000-0000-0000AB240000}"/>
    <cellStyle name="20 % - Accent3 2 4 4 3" xfId="5874" xr:uid="{00000000-0005-0000-0000-0000AC240000}"/>
    <cellStyle name="20 % - Accent3 2 4 4 4" xfId="12272" xr:uid="{00000000-0005-0000-0000-0000AD240000}"/>
    <cellStyle name="20 % - Accent3 2 4 4 5" xfId="18670" xr:uid="{00000000-0005-0000-0000-0000AE240000}"/>
    <cellStyle name="20 % - Accent3 2 4 4 6" xfId="25068" xr:uid="{00000000-0005-0000-0000-0000AF240000}"/>
    <cellStyle name="20 % - Accent3 2 4 4 7" xfId="31452" xr:uid="{00000000-0005-0000-0000-0000B0240000}"/>
    <cellStyle name="20 % - Accent3 2 4 5" xfId="2997" xr:uid="{00000000-0005-0000-0000-0000B1240000}"/>
    <cellStyle name="20 % - Accent3 2 4 5 2" xfId="9416" xr:uid="{00000000-0005-0000-0000-0000B2240000}"/>
    <cellStyle name="20 % - Accent3 2 4 5 2 2" xfId="15814" xr:uid="{00000000-0005-0000-0000-0000B3240000}"/>
    <cellStyle name="20 % - Accent3 2 4 5 2 3" xfId="22212" xr:uid="{00000000-0005-0000-0000-0000B4240000}"/>
    <cellStyle name="20 % - Accent3 2 4 5 2 4" xfId="28610" xr:uid="{00000000-0005-0000-0000-0000B5240000}"/>
    <cellStyle name="20 % - Accent3 2 4 5 2 5" xfId="35708" xr:uid="{00000000-0005-0000-0000-0000B6240000}"/>
    <cellStyle name="20 % - Accent3 2 4 5 3" xfId="6574" xr:uid="{00000000-0005-0000-0000-0000B7240000}"/>
    <cellStyle name="20 % - Accent3 2 4 5 4" xfId="12972" xr:uid="{00000000-0005-0000-0000-0000B8240000}"/>
    <cellStyle name="20 % - Accent3 2 4 5 5" xfId="19370" xr:uid="{00000000-0005-0000-0000-0000B9240000}"/>
    <cellStyle name="20 % - Accent3 2 4 5 6" xfId="25768" xr:uid="{00000000-0005-0000-0000-0000BA240000}"/>
    <cellStyle name="20 % - Accent3 2 4 5 7" xfId="32152" xr:uid="{00000000-0005-0000-0000-0000BB240000}"/>
    <cellStyle name="20 % - Accent3 2 4 6" xfId="939" xr:uid="{00000000-0005-0000-0000-0000BC240000}"/>
    <cellStyle name="20 % - Accent3 2 4 6 2" xfId="4516" xr:uid="{00000000-0005-0000-0000-0000BD240000}"/>
    <cellStyle name="20 % - Accent3 2 4 6 2 2" xfId="33650" xr:uid="{00000000-0005-0000-0000-0000BE240000}"/>
    <cellStyle name="20 % - Accent3 2 4 6 3" xfId="10914" xr:uid="{00000000-0005-0000-0000-0000BF240000}"/>
    <cellStyle name="20 % - Accent3 2 4 6 4" xfId="17312" xr:uid="{00000000-0005-0000-0000-0000C0240000}"/>
    <cellStyle name="20 % - Accent3 2 4 6 5" xfId="23710" xr:uid="{00000000-0005-0000-0000-0000C1240000}"/>
    <cellStyle name="20 % - Accent3 2 4 6 6" xfId="30094" xr:uid="{00000000-0005-0000-0000-0000C2240000}"/>
    <cellStyle name="20 % - Accent3 2 4 7" xfId="7358" xr:uid="{00000000-0005-0000-0000-0000C3240000}"/>
    <cellStyle name="20 % - Accent3 2 4 7 2" xfId="13756" xr:uid="{00000000-0005-0000-0000-0000C4240000}"/>
    <cellStyle name="20 % - Accent3 2 4 7 3" xfId="20154" xr:uid="{00000000-0005-0000-0000-0000C5240000}"/>
    <cellStyle name="20 % - Accent3 2 4 7 4" xfId="26552" xr:uid="{00000000-0005-0000-0000-0000C6240000}"/>
    <cellStyle name="20 % - Accent3 2 4 7 5" xfId="32866" xr:uid="{00000000-0005-0000-0000-0000C7240000}"/>
    <cellStyle name="20 % - Accent3 2 4 8" xfId="3731" xr:uid="{00000000-0005-0000-0000-0000C8240000}"/>
    <cellStyle name="20 % - Accent3 2 4 9" xfId="10130" xr:uid="{00000000-0005-0000-0000-0000C9240000}"/>
    <cellStyle name="20 % - Accent3 2 5" xfId="518" xr:uid="{00000000-0005-0000-0000-0000CA240000}"/>
    <cellStyle name="20 % - Accent3 2 5 10" xfId="29674" xr:uid="{00000000-0005-0000-0000-0000CB240000}"/>
    <cellStyle name="20 % - Accent3 2 5 11" xfId="38000" xr:uid="{00000000-0005-0000-0000-0000CC240000}"/>
    <cellStyle name="20 % - Accent3 2 5 12" xfId="48275" xr:uid="{00000000-0005-0000-0000-0000CD240000}"/>
    <cellStyle name="20 % - Accent3 2 5 2" xfId="2661" xr:uid="{00000000-0005-0000-0000-0000CE240000}"/>
    <cellStyle name="20 % - Accent3 2 5 2 2" xfId="9080" xr:uid="{00000000-0005-0000-0000-0000CF240000}"/>
    <cellStyle name="20 % - Accent3 2 5 2 2 2" xfId="15478" xr:uid="{00000000-0005-0000-0000-0000D0240000}"/>
    <cellStyle name="20 % - Accent3 2 5 2 2 3" xfId="21876" xr:uid="{00000000-0005-0000-0000-0000D1240000}"/>
    <cellStyle name="20 % - Accent3 2 5 2 2 4" xfId="28274" xr:uid="{00000000-0005-0000-0000-0000D2240000}"/>
    <cellStyle name="20 % - Accent3 2 5 2 2 5" xfId="35372" xr:uid="{00000000-0005-0000-0000-0000D3240000}"/>
    <cellStyle name="20 % - Accent3 2 5 2 2 6" xfId="43117" xr:uid="{00000000-0005-0000-0000-0000D4240000}"/>
    <cellStyle name="20 % - Accent3 2 5 2 2 7" xfId="53392" xr:uid="{00000000-0005-0000-0000-0000D5240000}"/>
    <cellStyle name="20 % - Accent3 2 5 2 3" xfId="6238" xr:uid="{00000000-0005-0000-0000-0000D6240000}"/>
    <cellStyle name="20 % - Accent3 2 5 2 4" xfId="12636" xr:uid="{00000000-0005-0000-0000-0000D7240000}"/>
    <cellStyle name="20 % - Accent3 2 5 2 5" xfId="19034" xr:uid="{00000000-0005-0000-0000-0000D8240000}"/>
    <cellStyle name="20 % - Accent3 2 5 2 6" xfId="25432" xr:uid="{00000000-0005-0000-0000-0000D9240000}"/>
    <cellStyle name="20 % - Accent3 2 5 2 7" xfId="31816" xr:uid="{00000000-0005-0000-0000-0000DA240000}"/>
    <cellStyle name="20 % - Accent3 2 5 2 8" xfId="38001" xr:uid="{00000000-0005-0000-0000-0000DB240000}"/>
    <cellStyle name="20 % - Accent3 2 5 2 9" xfId="48276" xr:uid="{00000000-0005-0000-0000-0000DC240000}"/>
    <cellStyle name="20 % - Accent3 2 5 3" xfId="3361" xr:uid="{00000000-0005-0000-0000-0000DD240000}"/>
    <cellStyle name="20 % - Accent3 2 5 3 2" xfId="9780" xr:uid="{00000000-0005-0000-0000-0000DE240000}"/>
    <cellStyle name="20 % - Accent3 2 5 3 2 2" xfId="16178" xr:uid="{00000000-0005-0000-0000-0000DF240000}"/>
    <cellStyle name="20 % - Accent3 2 5 3 2 3" xfId="22576" xr:uid="{00000000-0005-0000-0000-0000E0240000}"/>
    <cellStyle name="20 % - Accent3 2 5 3 2 4" xfId="28974" xr:uid="{00000000-0005-0000-0000-0000E1240000}"/>
    <cellStyle name="20 % - Accent3 2 5 3 2 5" xfId="36072" xr:uid="{00000000-0005-0000-0000-0000E2240000}"/>
    <cellStyle name="20 % - Accent3 2 5 3 3" xfId="6938" xr:uid="{00000000-0005-0000-0000-0000E3240000}"/>
    <cellStyle name="20 % - Accent3 2 5 3 4" xfId="13336" xr:uid="{00000000-0005-0000-0000-0000E4240000}"/>
    <cellStyle name="20 % - Accent3 2 5 3 5" xfId="19734" xr:uid="{00000000-0005-0000-0000-0000E5240000}"/>
    <cellStyle name="20 % - Accent3 2 5 3 6" xfId="26132" xr:uid="{00000000-0005-0000-0000-0000E6240000}"/>
    <cellStyle name="20 % - Accent3 2 5 3 7" xfId="32516" xr:uid="{00000000-0005-0000-0000-0000E7240000}"/>
    <cellStyle name="20 % - Accent3 2 5 3 8" xfId="43116" xr:uid="{00000000-0005-0000-0000-0000E8240000}"/>
    <cellStyle name="20 % - Accent3 2 5 3 9" xfId="53391" xr:uid="{00000000-0005-0000-0000-0000E9240000}"/>
    <cellStyle name="20 % - Accent3 2 5 4" xfId="884" xr:uid="{00000000-0005-0000-0000-0000EA240000}"/>
    <cellStyle name="20 % - Accent3 2 5 4 2" xfId="4461" xr:uid="{00000000-0005-0000-0000-0000EB240000}"/>
    <cellStyle name="20 % - Accent3 2 5 4 2 2" xfId="33596" xr:uid="{00000000-0005-0000-0000-0000EC240000}"/>
    <cellStyle name="20 % - Accent3 2 5 4 3" xfId="10860" xr:uid="{00000000-0005-0000-0000-0000ED240000}"/>
    <cellStyle name="20 % - Accent3 2 5 4 4" xfId="17258" xr:uid="{00000000-0005-0000-0000-0000EE240000}"/>
    <cellStyle name="20 % - Accent3 2 5 4 5" xfId="23656" xr:uid="{00000000-0005-0000-0000-0000EF240000}"/>
    <cellStyle name="20 % - Accent3 2 5 4 6" xfId="30040" xr:uid="{00000000-0005-0000-0000-0000F0240000}"/>
    <cellStyle name="20 % - Accent3 2 5 5" xfId="7304" xr:uid="{00000000-0005-0000-0000-0000F1240000}"/>
    <cellStyle name="20 % - Accent3 2 5 5 2" xfId="13702" xr:uid="{00000000-0005-0000-0000-0000F2240000}"/>
    <cellStyle name="20 % - Accent3 2 5 5 3" xfId="20100" xr:uid="{00000000-0005-0000-0000-0000F3240000}"/>
    <cellStyle name="20 % - Accent3 2 5 5 4" xfId="26498" xr:uid="{00000000-0005-0000-0000-0000F4240000}"/>
    <cellStyle name="20 % - Accent3 2 5 5 5" xfId="33230" xr:uid="{00000000-0005-0000-0000-0000F5240000}"/>
    <cellStyle name="20 % - Accent3 2 5 6" xfId="4095" xr:uid="{00000000-0005-0000-0000-0000F6240000}"/>
    <cellStyle name="20 % - Accent3 2 5 7" xfId="10494" xr:uid="{00000000-0005-0000-0000-0000F7240000}"/>
    <cellStyle name="20 % - Accent3 2 5 8" xfId="16892" xr:uid="{00000000-0005-0000-0000-0000F8240000}"/>
    <cellStyle name="20 % - Accent3 2 5 9" xfId="23290" xr:uid="{00000000-0005-0000-0000-0000F9240000}"/>
    <cellStyle name="20 % - Accent3 2 6" xfId="1261" xr:uid="{00000000-0005-0000-0000-0000FA240000}"/>
    <cellStyle name="20 % - Accent3 2 6 2" xfId="7680" xr:uid="{00000000-0005-0000-0000-0000FB240000}"/>
    <cellStyle name="20 % - Accent3 2 6 2 2" xfId="14078" xr:uid="{00000000-0005-0000-0000-0000FC240000}"/>
    <cellStyle name="20 % - Accent3 2 6 2 2 2" xfId="43119" xr:uid="{00000000-0005-0000-0000-0000FD240000}"/>
    <cellStyle name="20 % - Accent3 2 6 2 2 3" xfId="53394" xr:uid="{00000000-0005-0000-0000-0000FE240000}"/>
    <cellStyle name="20 % - Accent3 2 6 2 3" xfId="20476" xr:uid="{00000000-0005-0000-0000-0000FF240000}"/>
    <cellStyle name="20 % - Accent3 2 6 2 4" xfId="26874" xr:uid="{00000000-0005-0000-0000-000000250000}"/>
    <cellStyle name="20 % - Accent3 2 6 2 5" xfId="33972" xr:uid="{00000000-0005-0000-0000-000001250000}"/>
    <cellStyle name="20 % - Accent3 2 6 2 6" xfId="38003" xr:uid="{00000000-0005-0000-0000-000002250000}"/>
    <cellStyle name="20 % - Accent3 2 6 2 7" xfId="48278" xr:uid="{00000000-0005-0000-0000-000003250000}"/>
    <cellStyle name="20 % - Accent3 2 6 3" xfId="4838" xr:uid="{00000000-0005-0000-0000-000004250000}"/>
    <cellStyle name="20 % - Accent3 2 6 3 2" xfId="43118" xr:uid="{00000000-0005-0000-0000-000005250000}"/>
    <cellStyle name="20 % - Accent3 2 6 3 3" xfId="53393" xr:uid="{00000000-0005-0000-0000-000006250000}"/>
    <cellStyle name="20 % - Accent3 2 6 4" xfId="11236" xr:uid="{00000000-0005-0000-0000-000007250000}"/>
    <cellStyle name="20 % - Accent3 2 6 5" xfId="17634" xr:uid="{00000000-0005-0000-0000-000008250000}"/>
    <cellStyle name="20 % - Accent3 2 6 6" xfId="24032" xr:uid="{00000000-0005-0000-0000-000009250000}"/>
    <cellStyle name="20 % - Accent3 2 6 7" xfId="30416" xr:uid="{00000000-0005-0000-0000-00000A250000}"/>
    <cellStyle name="20 % - Accent3 2 6 8" xfId="38002" xr:uid="{00000000-0005-0000-0000-00000B250000}"/>
    <cellStyle name="20 % - Accent3 2 6 9" xfId="48277" xr:uid="{00000000-0005-0000-0000-00000C250000}"/>
    <cellStyle name="20 % - Accent3 2 7" xfId="1431" xr:uid="{00000000-0005-0000-0000-00000D250000}"/>
    <cellStyle name="20 % - Accent3 2 7 2" xfId="7850" xr:uid="{00000000-0005-0000-0000-00000E250000}"/>
    <cellStyle name="20 % - Accent3 2 7 2 2" xfId="14248" xr:uid="{00000000-0005-0000-0000-00000F250000}"/>
    <cellStyle name="20 % - Accent3 2 7 2 2 2" xfId="43121" xr:uid="{00000000-0005-0000-0000-000010250000}"/>
    <cellStyle name="20 % - Accent3 2 7 2 2 3" xfId="53396" xr:uid="{00000000-0005-0000-0000-000011250000}"/>
    <cellStyle name="20 % - Accent3 2 7 2 3" xfId="20646" xr:uid="{00000000-0005-0000-0000-000012250000}"/>
    <cellStyle name="20 % - Accent3 2 7 2 4" xfId="27044" xr:uid="{00000000-0005-0000-0000-000013250000}"/>
    <cellStyle name="20 % - Accent3 2 7 2 5" xfId="34142" xr:uid="{00000000-0005-0000-0000-000014250000}"/>
    <cellStyle name="20 % - Accent3 2 7 2 6" xfId="38005" xr:uid="{00000000-0005-0000-0000-000015250000}"/>
    <cellStyle name="20 % - Accent3 2 7 2 7" xfId="48280" xr:uid="{00000000-0005-0000-0000-000016250000}"/>
    <cellStyle name="20 % - Accent3 2 7 3" xfId="5008" xr:uid="{00000000-0005-0000-0000-000017250000}"/>
    <cellStyle name="20 % - Accent3 2 7 3 2" xfId="43120" xr:uid="{00000000-0005-0000-0000-000018250000}"/>
    <cellStyle name="20 % - Accent3 2 7 3 3" xfId="53395" xr:uid="{00000000-0005-0000-0000-000019250000}"/>
    <cellStyle name="20 % - Accent3 2 7 4" xfId="11406" xr:uid="{00000000-0005-0000-0000-00001A250000}"/>
    <cellStyle name="20 % - Accent3 2 7 5" xfId="17804" xr:uid="{00000000-0005-0000-0000-00001B250000}"/>
    <cellStyle name="20 % - Accent3 2 7 6" xfId="24202" xr:uid="{00000000-0005-0000-0000-00001C250000}"/>
    <cellStyle name="20 % - Accent3 2 7 7" xfId="30586" xr:uid="{00000000-0005-0000-0000-00001D250000}"/>
    <cellStyle name="20 % - Accent3 2 7 8" xfId="38004" xr:uid="{00000000-0005-0000-0000-00001E250000}"/>
    <cellStyle name="20 % - Accent3 2 7 9" xfId="48279" xr:uid="{00000000-0005-0000-0000-00001F250000}"/>
    <cellStyle name="20 % - Accent3 2 8" xfId="1837" xr:uid="{00000000-0005-0000-0000-000020250000}"/>
    <cellStyle name="20 % - Accent3 2 8 2" xfId="8256" xr:uid="{00000000-0005-0000-0000-000021250000}"/>
    <cellStyle name="20 % - Accent3 2 8 2 2" xfId="14654" xr:uid="{00000000-0005-0000-0000-000022250000}"/>
    <cellStyle name="20 % - Accent3 2 8 2 2 2" xfId="43123" xr:uid="{00000000-0005-0000-0000-000023250000}"/>
    <cellStyle name="20 % - Accent3 2 8 2 2 3" xfId="53398" xr:uid="{00000000-0005-0000-0000-000024250000}"/>
    <cellStyle name="20 % - Accent3 2 8 2 3" xfId="21052" xr:uid="{00000000-0005-0000-0000-000025250000}"/>
    <cellStyle name="20 % - Accent3 2 8 2 4" xfId="27450" xr:uid="{00000000-0005-0000-0000-000026250000}"/>
    <cellStyle name="20 % - Accent3 2 8 2 5" xfId="34548" xr:uid="{00000000-0005-0000-0000-000027250000}"/>
    <cellStyle name="20 % - Accent3 2 8 2 6" xfId="38007" xr:uid="{00000000-0005-0000-0000-000028250000}"/>
    <cellStyle name="20 % - Accent3 2 8 2 7" xfId="48282" xr:uid="{00000000-0005-0000-0000-000029250000}"/>
    <cellStyle name="20 % - Accent3 2 8 3" xfId="5414" xr:uid="{00000000-0005-0000-0000-00002A250000}"/>
    <cellStyle name="20 % - Accent3 2 8 3 2" xfId="43122" xr:uid="{00000000-0005-0000-0000-00002B250000}"/>
    <cellStyle name="20 % - Accent3 2 8 3 3" xfId="53397" xr:uid="{00000000-0005-0000-0000-00002C250000}"/>
    <cellStyle name="20 % - Accent3 2 8 4" xfId="11812" xr:uid="{00000000-0005-0000-0000-00002D250000}"/>
    <cellStyle name="20 % - Accent3 2 8 5" xfId="18210" xr:uid="{00000000-0005-0000-0000-00002E250000}"/>
    <cellStyle name="20 % - Accent3 2 8 6" xfId="24608" xr:uid="{00000000-0005-0000-0000-00002F250000}"/>
    <cellStyle name="20 % - Accent3 2 8 7" xfId="30992" xr:uid="{00000000-0005-0000-0000-000030250000}"/>
    <cellStyle name="20 % - Accent3 2 8 8" xfId="38006" xr:uid="{00000000-0005-0000-0000-000031250000}"/>
    <cellStyle name="20 % - Accent3 2 8 9" xfId="48281" xr:uid="{00000000-0005-0000-0000-000032250000}"/>
    <cellStyle name="20 % - Accent3 2 9" xfId="2243" xr:uid="{00000000-0005-0000-0000-000033250000}"/>
    <cellStyle name="20 % - Accent3 2 9 2" xfId="8662" xr:uid="{00000000-0005-0000-0000-000034250000}"/>
    <cellStyle name="20 % - Accent3 2 9 2 2" xfId="15060" xr:uid="{00000000-0005-0000-0000-000035250000}"/>
    <cellStyle name="20 % - Accent3 2 9 2 2 2" xfId="43125" xr:uid="{00000000-0005-0000-0000-000036250000}"/>
    <cellStyle name="20 % - Accent3 2 9 2 2 3" xfId="53400" xr:uid="{00000000-0005-0000-0000-000037250000}"/>
    <cellStyle name="20 % - Accent3 2 9 2 3" xfId="21458" xr:uid="{00000000-0005-0000-0000-000038250000}"/>
    <cellStyle name="20 % - Accent3 2 9 2 4" xfId="27856" xr:uid="{00000000-0005-0000-0000-000039250000}"/>
    <cellStyle name="20 % - Accent3 2 9 2 5" xfId="34954" xr:uid="{00000000-0005-0000-0000-00003A250000}"/>
    <cellStyle name="20 % - Accent3 2 9 2 6" xfId="38009" xr:uid="{00000000-0005-0000-0000-00003B250000}"/>
    <cellStyle name="20 % - Accent3 2 9 2 7" xfId="48284" xr:uid="{00000000-0005-0000-0000-00003C250000}"/>
    <cellStyle name="20 % - Accent3 2 9 3" xfId="5820" xr:uid="{00000000-0005-0000-0000-00003D250000}"/>
    <cellStyle name="20 % - Accent3 2 9 3 2" xfId="43124" xr:uid="{00000000-0005-0000-0000-00003E250000}"/>
    <cellStyle name="20 % - Accent3 2 9 3 3" xfId="53399" xr:uid="{00000000-0005-0000-0000-00003F250000}"/>
    <cellStyle name="20 % - Accent3 2 9 4" xfId="12218" xr:uid="{00000000-0005-0000-0000-000040250000}"/>
    <cellStyle name="20 % - Accent3 2 9 5" xfId="18616" xr:uid="{00000000-0005-0000-0000-000041250000}"/>
    <cellStyle name="20 % - Accent3 2 9 6" xfId="25014" xr:uid="{00000000-0005-0000-0000-000042250000}"/>
    <cellStyle name="20 % - Accent3 2 9 7" xfId="31398" xr:uid="{00000000-0005-0000-0000-000043250000}"/>
    <cellStyle name="20 % - Accent3 2 9 8" xfId="38008" xr:uid="{00000000-0005-0000-0000-000044250000}"/>
    <cellStyle name="20 % - Accent3 2 9 9" xfId="48283" xr:uid="{00000000-0005-0000-0000-000045250000}"/>
    <cellStyle name="20 % - Accent3 20" xfId="2227" xr:uid="{00000000-0005-0000-0000-000046250000}"/>
    <cellStyle name="20 % - Accent3 20 2" xfId="8646" xr:uid="{00000000-0005-0000-0000-000047250000}"/>
    <cellStyle name="20 % - Accent3 20 2 2" xfId="15044" xr:uid="{00000000-0005-0000-0000-000048250000}"/>
    <cellStyle name="20 % - Accent3 20 2 3" xfId="21442" xr:uid="{00000000-0005-0000-0000-000049250000}"/>
    <cellStyle name="20 % - Accent3 20 2 4" xfId="27840" xr:uid="{00000000-0005-0000-0000-00004A250000}"/>
    <cellStyle name="20 % - Accent3 20 2 5" xfId="34938" xr:uid="{00000000-0005-0000-0000-00004B250000}"/>
    <cellStyle name="20 % - Accent3 20 3" xfId="5804" xr:uid="{00000000-0005-0000-0000-00004C250000}"/>
    <cellStyle name="20 % - Accent3 20 4" xfId="12202" xr:uid="{00000000-0005-0000-0000-00004D250000}"/>
    <cellStyle name="20 % - Accent3 20 5" xfId="18600" xr:uid="{00000000-0005-0000-0000-00004E250000}"/>
    <cellStyle name="20 % - Accent3 20 6" xfId="24998" xr:uid="{00000000-0005-0000-0000-00004F250000}"/>
    <cellStyle name="20 % - Accent3 20 7" xfId="31382" xr:uid="{00000000-0005-0000-0000-000050250000}"/>
    <cellStyle name="20 % - Accent3 20 8" xfId="41786" xr:uid="{00000000-0005-0000-0000-000051250000}"/>
    <cellStyle name="20 % - Accent3 20 9" xfId="52061" xr:uid="{00000000-0005-0000-0000-000052250000}"/>
    <cellStyle name="20 % - Accent3 21" xfId="2927" xr:uid="{00000000-0005-0000-0000-000053250000}"/>
    <cellStyle name="20 % - Accent3 21 2" xfId="9346" xr:uid="{00000000-0005-0000-0000-000054250000}"/>
    <cellStyle name="20 % - Accent3 21 2 2" xfId="15744" xr:uid="{00000000-0005-0000-0000-000055250000}"/>
    <cellStyle name="20 % - Accent3 21 2 3" xfId="22142" xr:uid="{00000000-0005-0000-0000-000056250000}"/>
    <cellStyle name="20 % - Accent3 21 2 4" xfId="28540" xr:uid="{00000000-0005-0000-0000-000057250000}"/>
    <cellStyle name="20 % - Accent3 21 2 5" xfId="35638" xr:uid="{00000000-0005-0000-0000-000058250000}"/>
    <cellStyle name="20 % - Accent3 21 3" xfId="6504" xr:uid="{00000000-0005-0000-0000-000059250000}"/>
    <cellStyle name="20 % - Accent3 21 4" xfId="12902" xr:uid="{00000000-0005-0000-0000-00005A250000}"/>
    <cellStyle name="20 % - Accent3 21 5" xfId="19300" xr:uid="{00000000-0005-0000-0000-00005B250000}"/>
    <cellStyle name="20 % - Accent3 21 6" xfId="25698" xr:uid="{00000000-0005-0000-0000-00005C250000}"/>
    <cellStyle name="20 % - Accent3 21 7" xfId="32082" xr:uid="{00000000-0005-0000-0000-00005D250000}"/>
    <cellStyle name="20 % - Accent3 21 8" xfId="46904" xr:uid="{00000000-0005-0000-0000-00005E250000}"/>
    <cellStyle name="20 % - Accent3 21 9" xfId="57179" xr:uid="{00000000-0005-0000-0000-00005F250000}"/>
    <cellStyle name="20 % - Accent3 22" xfId="784" xr:uid="{00000000-0005-0000-0000-000060250000}"/>
    <cellStyle name="20 % - Accent3 22 2" xfId="4361" xr:uid="{00000000-0005-0000-0000-000061250000}"/>
    <cellStyle name="20 % - Accent3 22 2 2" xfId="33496" xr:uid="{00000000-0005-0000-0000-000062250000}"/>
    <cellStyle name="20 % - Accent3 22 3" xfId="10760" xr:uid="{00000000-0005-0000-0000-000063250000}"/>
    <cellStyle name="20 % - Accent3 22 4" xfId="17158" xr:uid="{00000000-0005-0000-0000-000064250000}"/>
    <cellStyle name="20 % - Accent3 22 5" xfId="23556" xr:uid="{00000000-0005-0000-0000-000065250000}"/>
    <cellStyle name="20 % - Accent3 22 6" xfId="29940" xr:uid="{00000000-0005-0000-0000-000066250000}"/>
    <cellStyle name="20 % - Accent3 22 7" xfId="46919" xr:uid="{00000000-0005-0000-0000-000067250000}"/>
    <cellStyle name="20 % - Accent3 22 8" xfId="57193" xr:uid="{00000000-0005-0000-0000-000068250000}"/>
    <cellStyle name="20 % - Accent3 23" xfId="3629" xr:uid="{00000000-0005-0000-0000-000069250000}"/>
    <cellStyle name="20 % - Accent3 23 2" xfId="7204" xr:uid="{00000000-0005-0000-0000-00006A250000}"/>
    <cellStyle name="20 % - Accent3 23 2 2" xfId="36340" xr:uid="{00000000-0005-0000-0000-00006B250000}"/>
    <cellStyle name="20 % - Accent3 23 3" xfId="13602" xr:uid="{00000000-0005-0000-0000-00006C250000}"/>
    <cellStyle name="20 % - Accent3 23 4" xfId="20000" xr:uid="{00000000-0005-0000-0000-00006D250000}"/>
    <cellStyle name="20 % - Accent3 23 5" xfId="26398" xr:uid="{00000000-0005-0000-0000-00006E250000}"/>
    <cellStyle name="20 % - Accent3 23 6" xfId="32784" xr:uid="{00000000-0005-0000-0000-00006F250000}"/>
    <cellStyle name="20 % - Accent3 23 7" xfId="46933" xr:uid="{00000000-0005-0000-0000-000070250000}"/>
    <cellStyle name="20 % - Accent3 23 8" xfId="57207" xr:uid="{00000000-0005-0000-0000-000071250000}"/>
    <cellStyle name="20 % - Accent3 24" xfId="3657" xr:uid="{00000000-0005-0000-0000-000072250000}"/>
    <cellStyle name="20 % - Accent3 24 2" xfId="32796" xr:uid="{00000000-0005-0000-0000-000073250000}"/>
    <cellStyle name="20 % - Accent3 25" xfId="10060" xr:uid="{00000000-0005-0000-0000-000074250000}"/>
    <cellStyle name="20 % - Accent3 25 2" xfId="36352" xr:uid="{00000000-0005-0000-0000-000075250000}"/>
    <cellStyle name="20 % - Accent3 26" xfId="16458" xr:uid="{00000000-0005-0000-0000-000076250000}"/>
    <cellStyle name="20 % - Accent3 27" xfId="22856" xr:uid="{00000000-0005-0000-0000-000077250000}"/>
    <cellStyle name="20 % - Accent3 28" xfId="29240" xr:uid="{00000000-0005-0000-0000-000078250000}"/>
    <cellStyle name="20 % - Accent3 29" xfId="36666" xr:uid="{00000000-0005-0000-0000-000079250000}"/>
    <cellStyle name="20 % - Accent3 3" xfId="111" xr:uid="{00000000-0005-0000-0000-00007A250000}"/>
    <cellStyle name="20 % - Accent3 3 10" xfId="2957" xr:uid="{00000000-0005-0000-0000-00007B250000}"/>
    <cellStyle name="20 % - Accent3 3 10 2" xfId="9376" xr:uid="{00000000-0005-0000-0000-00007C250000}"/>
    <cellStyle name="20 % - Accent3 3 10 2 2" xfId="15774" xr:uid="{00000000-0005-0000-0000-00007D250000}"/>
    <cellStyle name="20 % - Accent3 3 10 2 2 2" xfId="43127" xr:uid="{00000000-0005-0000-0000-00007E250000}"/>
    <cellStyle name="20 % - Accent3 3 10 2 2 3" xfId="53402" xr:uid="{00000000-0005-0000-0000-00007F250000}"/>
    <cellStyle name="20 % - Accent3 3 10 2 3" xfId="22172" xr:uid="{00000000-0005-0000-0000-000080250000}"/>
    <cellStyle name="20 % - Accent3 3 10 2 4" xfId="28570" xr:uid="{00000000-0005-0000-0000-000081250000}"/>
    <cellStyle name="20 % - Accent3 3 10 2 5" xfId="35668" xr:uid="{00000000-0005-0000-0000-000082250000}"/>
    <cellStyle name="20 % - Accent3 3 10 2 6" xfId="38011" xr:uid="{00000000-0005-0000-0000-000083250000}"/>
    <cellStyle name="20 % - Accent3 3 10 2 7" xfId="48286" xr:uid="{00000000-0005-0000-0000-000084250000}"/>
    <cellStyle name="20 % - Accent3 3 10 3" xfId="6534" xr:uid="{00000000-0005-0000-0000-000085250000}"/>
    <cellStyle name="20 % - Accent3 3 10 3 2" xfId="43126" xr:uid="{00000000-0005-0000-0000-000086250000}"/>
    <cellStyle name="20 % - Accent3 3 10 3 3" xfId="53401" xr:uid="{00000000-0005-0000-0000-000087250000}"/>
    <cellStyle name="20 % - Accent3 3 10 4" xfId="12932" xr:uid="{00000000-0005-0000-0000-000088250000}"/>
    <cellStyle name="20 % - Accent3 3 10 5" xfId="19330" xr:uid="{00000000-0005-0000-0000-000089250000}"/>
    <cellStyle name="20 % - Accent3 3 10 6" xfId="25728" xr:uid="{00000000-0005-0000-0000-00008A250000}"/>
    <cellStyle name="20 % - Accent3 3 10 7" xfId="32112" xr:uid="{00000000-0005-0000-0000-00008B250000}"/>
    <cellStyle name="20 % - Accent3 3 10 8" xfId="38010" xr:uid="{00000000-0005-0000-0000-00008C250000}"/>
    <cellStyle name="20 % - Accent3 3 10 9" xfId="48285" xr:uid="{00000000-0005-0000-0000-00008D250000}"/>
    <cellStyle name="20 % - Accent3 3 11" xfId="798" xr:uid="{00000000-0005-0000-0000-00008E250000}"/>
    <cellStyle name="20 % - Accent3 3 11 2" xfId="4375" xr:uid="{00000000-0005-0000-0000-00008F250000}"/>
    <cellStyle name="20 % - Accent3 3 11 2 2" xfId="33510" xr:uid="{00000000-0005-0000-0000-000090250000}"/>
    <cellStyle name="20 % - Accent3 3 11 2 3" xfId="43128" xr:uid="{00000000-0005-0000-0000-000091250000}"/>
    <cellStyle name="20 % - Accent3 3 11 2 4" xfId="53403" xr:uid="{00000000-0005-0000-0000-000092250000}"/>
    <cellStyle name="20 % - Accent3 3 11 3" xfId="10774" xr:uid="{00000000-0005-0000-0000-000093250000}"/>
    <cellStyle name="20 % - Accent3 3 11 4" xfId="17172" xr:uid="{00000000-0005-0000-0000-000094250000}"/>
    <cellStyle name="20 % - Accent3 3 11 5" xfId="23570" xr:uid="{00000000-0005-0000-0000-000095250000}"/>
    <cellStyle name="20 % - Accent3 3 11 6" xfId="29954" xr:uid="{00000000-0005-0000-0000-000096250000}"/>
    <cellStyle name="20 % - Accent3 3 11 7" xfId="38012" xr:uid="{00000000-0005-0000-0000-000097250000}"/>
    <cellStyle name="20 % - Accent3 3 11 8" xfId="48287" xr:uid="{00000000-0005-0000-0000-000098250000}"/>
    <cellStyle name="20 % - Accent3 3 12" xfId="7218" xr:uid="{00000000-0005-0000-0000-000099250000}"/>
    <cellStyle name="20 % - Accent3 3 12 2" xfId="13616" xr:uid="{00000000-0005-0000-0000-00009A250000}"/>
    <cellStyle name="20 % - Accent3 3 12 2 2" xfId="43129" xr:uid="{00000000-0005-0000-0000-00009B250000}"/>
    <cellStyle name="20 % - Accent3 3 12 2 3" xfId="53404" xr:uid="{00000000-0005-0000-0000-00009C250000}"/>
    <cellStyle name="20 % - Accent3 3 12 3" xfId="20014" xr:uid="{00000000-0005-0000-0000-00009D250000}"/>
    <cellStyle name="20 % - Accent3 3 12 4" xfId="26412" xr:uid="{00000000-0005-0000-0000-00009E250000}"/>
    <cellStyle name="20 % - Accent3 3 12 5" xfId="32826" xr:uid="{00000000-0005-0000-0000-00009F250000}"/>
    <cellStyle name="20 % - Accent3 3 12 6" xfId="38013" xr:uid="{00000000-0005-0000-0000-0000A0250000}"/>
    <cellStyle name="20 % - Accent3 3 12 7" xfId="48288" xr:uid="{00000000-0005-0000-0000-0000A1250000}"/>
    <cellStyle name="20 % - Accent3 3 13" xfId="3688" xr:uid="{00000000-0005-0000-0000-0000A2250000}"/>
    <cellStyle name="20 % - Accent3 3 13 2" xfId="36394" xr:uid="{00000000-0005-0000-0000-0000A3250000}"/>
    <cellStyle name="20 % - Accent3 3 13 2 2" xfId="43130" xr:uid="{00000000-0005-0000-0000-0000A4250000}"/>
    <cellStyle name="20 % - Accent3 3 13 2 3" xfId="53405" xr:uid="{00000000-0005-0000-0000-0000A5250000}"/>
    <cellStyle name="20 % - Accent3 3 13 3" xfId="38014" xr:uid="{00000000-0005-0000-0000-0000A6250000}"/>
    <cellStyle name="20 % - Accent3 3 13 4" xfId="48289" xr:uid="{00000000-0005-0000-0000-0000A7250000}"/>
    <cellStyle name="20 % - Accent3 3 14" xfId="10090" xr:uid="{00000000-0005-0000-0000-0000A8250000}"/>
    <cellStyle name="20 % - Accent3 3 14 2" xfId="42119" xr:uid="{00000000-0005-0000-0000-0000A9250000}"/>
    <cellStyle name="20 % - Accent3 3 14 2 2" xfId="52394" xr:uid="{00000000-0005-0000-0000-0000AA250000}"/>
    <cellStyle name="20 % - Accent3 3 14 3" xfId="37002" xr:uid="{00000000-0005-0000-0000-0000AB250000}"/>
    <cellStyle name="20 % - Accent3 3 14 4" xfId="47278" xr:uid="{00000000-0005-0000-0000-0000AC250000}"/>
    <cellStyle name="20 % - Accent3 3 15" xfId="16488" xr:uid="{00000000-0005-0000-0000-0000AD250000}"/>
    <cellStyle name="20 % - Accent3 3 15 2" xfId="41828" xr:uid="{00000000-0005-0000-0000-0000AE250000}"/>
    <cellStyle name="20 % - Accent3 3 15 3" xfId="52103" xr:uid="{00000000-0005-0000-0000-0000AF250000}"/>
    <cellStyle name="20 % - Accent3 3 16" xfId="22886" xr:uid="{00000000-0005-0000-0000-0000B0250000}"/>
    <cellStyle name="20 % - Accent3 3 17" xfId="29270" xr:uid="{00000000-0005-0000-0000-0000B1250000}"/>
    <cellStyle name="20 % - Accent3 3 18" xfId="36708" xr:uid="{00000000-0005-0000-0000-0000B2250000}"/>
    <cellStyle name="20 % - Accent3 3 19" xfId="46987" xr:uid="{00000000-0005-0000-0000-0000B3250000}"/>
    <cellStyle name="20 % - Accent3 3 2" xfId="336" xr:uid="{00000000-0005-0000-0000-0000B4250000}"/>
    <cellStyle name="20 % - Accent3 3 2 10" xfId="3913" xr:uid="{00000000-0005-0000-0000-0000B5250000}"/>
    <cellStyle name="20 % - Accent3 3 2 10 2" xfId="36562" xr:uid="{00000000-0005-0000-0000-0000B6250000}"/>
    <cellStyle name="20 % - Accent3 3 2 10 2 2" xfId="43131" xr:uid="{00000000-0005-0000-0000-0000B7250000}"/>
    <cellStyle name="20 % - Accent3 3 2 10 2 3" xfId="53406" xr:uid="{00000000-0005-0000-0000-0000B8250000}"/>
    <cellStyle name="20 % - Accent3 3 2 10 3" xfId="38015" xr:uid="{00000000-0005-0000-0000-0000B9250000}"/>
    <cellStyle name="20 % - Accent3 3 2 10 4" xfId="48290" xr:uid="{00000000-0005-0000-0000-0000BA250000}"/>
    <cellStyle name="20 % - Accent3 3 2 11" xfId="10312" xr:uid="{00000000-0005-0000-0000-0000BB250000}"/>
    <cellStyle name="20 % - Accent3 3 2 11 2" xfId="43132" xr:uid="{00000000-0005-0000-0000-0000BC250000}"/>
    <cellStyle name="20 % - Accent3 3 2 11 2 2" xfId="53407" xr:uid="{00000000-0005-0000-0000-0000BD250000}"/>
    <cellStyle name="20 % - Accent3 3 2 11 3" xfId="38016" xr:uid="{00000000-0005-0000-0000-0000BE250000}"/>
    <cellStyle name="20 % - Accent3 3 2 11 4" xfId="48291" xr:uid="{00000000-0005-0000-0000-0000BF250000}"/>
    <cellStyle name="20 % - Accent3 3 2 12" xfId="16710" xr:uid="{00000000-0005-0000-0000-0000C0250000}"/>
    <cellStyle name="20 % - Accent3 3 2 12 2" xfId="42239" xr:uid="{00000000-0005-0000-0000-0000C1250000}"/>
    <cellStyle name="20 % - Accent3 3 2 12 2 2" xfId="52514" xr:uid="{00000000-0005-0000-0000-0000C2250000}"/>
    <cellStyle name="20 % - Accent3 3 2 12 3" xfId="37123" xr:uid="{00000000-0005-0000-0000-0000C3250000}"/>
    <cellStyle name="20 % - Accent3 3 2 12 4" xfId="47398" xr:uid="{00000000-0005-0000-0000-0000C4250000}"/>
    <cellStyle name="20 % - Accent3 3 2 13" xfId="23108" xr:uid="{00000000-0005-0000-0000-0000C5250000}"/>
    <cellStyle name="20 % - Accent3 3 2 13 2" xfId="41996" xr:uid="{00000000-0005-0000-0000-0000C6250000}"/>
    <cellStyle name="20 % - Accent3 3 2 13 3" xfId="52271" xr:uid="{00000000-0005-0000-0000-0000C7250000}"/>
    <cellStyle name="20 % - Accent3 3 2 14" xfId="29492" xr:uid="{00000000-0005-0000-0000-0000C8250000}"/>
    <cellStyle name="20 % - Accent3 3 2 15" xfId="36876" xr:uid="{00000000-0005-0000-0000-0000C9250000}"/>
    <cellStyle name="20 % - Accent3 3 2 16" xfId="47155" xr:uid="{00000000-0005-0000-0000-0000CA250000}"/>
    <cellStyle name="20 % - Accent3 3 2 2" xfId="700" xr:uid="{00000000-0005-0000-0000-0000CB250000}"/>
    <cellStyle name="20 % - Accent3 3 2 2 10" xfId="29856" xr:uid="{00000000-0005-0000-0000-0000CC250000}"/>
    <cellStyle name="20 % - Accent3 3 2 2 11" xfId="38017" xr:uid="{00000000-0005-0000-0000-0000CD250000}"/>
    <cellStyle name="20 % - Accent3 3 2 2 12" xfId="48292" xr:uid="{00000000-0005-0000-0000-0000CE250000}"/>
    <cellStyle name="20 % - Accent3 3 2 2 2" xfId="2843" xr:uid="{00000000-0005-0000-0000-0000CF250000}"/>
    <cellStyle name="20 % - Accent3 3 2 2 2 2" xfId="9262" xr:uid="{00000000-0005-0000-0000-0000D0250000}"/>
    <cellStyle name="20 % - Accent3 3 2 2 2 2 2" xfId="15660" xr:uid="{00000000-0005-0000-0000-0000D1250000}"/>
    <cellStyle name="20 % - Accent3 3 2 2 2 2 3" xfId="22058" xr:uid="{00000000-0005-0000-0000-0000D2250000}"/>
    <cellStyle name="20 % - Accent3 3 2 2 2 2 4" xfId="28456" xr:uid="{00000000-0005-0000-0000-0000D3250000}"/>
    <cellStyle name="20 % - Accent3 3 2 2 2 2 5" xfId="35554" xr:uid="{00000000-0005-0000-0000-0000D4250000}"/>
    <cellStyle name="20 % - Accent3 3 2 2 2 2 6" xfId="43134" xr:uid="{00000000-0005-0000-0000-0000D5250000}"/>
    <cellStyle name="20 % - Accent3 3 2 2 2 2 7" xfId="53409" xr:uid="{00000000-0005-0000-0000-0000D6250000}"/>
    <cellStyle name="20 % - Accent3 3 2 2 2 3" xfId="6420" xr:uid="{00000000-0005-0000-0000-0000D7250000}"/>
    <cellStyle name="20 % - Accent3 3 2 2 2 4" xfId="12818" xr:uid="{00000000-0005-0000-0000-0000D8250000}"/>
    <cellStyle name="20 % - Accent3 3 2 2 2 5" xfId="19216" xr:uid="{00000000-0005-0000-0000-0000D9250000}"/>
    <cellStyle name="20 % - Accent3 3 2 2 2 6" xfId="25614" xr:uid="{00000000-0005-0000-0000-0000DA250000}"/>
    <cellStyle name="20 % - Accent3 3 2 2 2 7" xfId="31998" xr:uid="{00000000-0005-0000-0000-0000DB250000}"/>
    <cellStyle name="20 % - Accent3 3 2 2 2 8" xfId="38018" xr:uid="{00000000-0005-0000-0000-0000DC250000}"/>
    <cellStyle name="20 % - Accent3 3 2 2 2 9" xfId="48293" xr:uid="{00000000-0005-0000-0000-0000DD250000}"/>
    <cellStyle name="20 % - Accent3 3 2 2 3" xfId="3543" xr:uid="{00000000-0005-0000-0000-0000DE250000}"/>
    <cellStyle name="20 % - Accent3 3 2 2 3 2" xfId="9962" xr:uid="{00000000-0005-0000-0000-0000DF250000}"/>
    <cellStyle name="20 % - Accent3 3 2 2 3 2 2" xfId="16360" xr:uid="{00000000-0005-0000-0000-0000E0250000}"/>
    <cellStyle name="20 % - Accent3 3 2 2 3 2 3" xfId="22758" xr:uid="{00000000-0005-0000-0000-0000E1250000}"/>
    <cellStyle name="20 % - Accent3 3 2 2 3 2 4" xfId="29156" xr:uid="{00000000-0005-0000-0000-0000E2250000}"/>
    <cellStyle name="20 % - Accent3 3 2 2 3 2 5" xfId="36254" xr:uid="{00000000-0005-0000-0000-0000E3250000}"/>
    <cellStyle name="20 % - Accent3 3 2 2 3 3" xfId="7120" xr:uid="{00000000-0005-0000-0000-0000E4250000}"/>
    <cellStyle name="20 % - Accent3 3 2 2 3 4" xfId="13518" xr:uid="{00000000-0005-0000-0000-0000E5250000}"/>
    <cellStyle name="20 % - Accent3 3 2 2 3 5" xfId="19916" xr:uid="{00000000-0005-0000-0000-0000E6250000}"/>
    <cellStyle name="20 % - Accent3 3 2 2 3 6" xfId="26314" xr:uid="{00000000-0005-0000-0000-0000E7250000}"/>
    <cellStyle name="20 % - Accent3 3 2 2 3 7" xfId="32698" xr:uid="{00000000-0005-0000-0000-0000E8250000}"/>
    <cellStyle name="20 % - Accent3 3 2 2 3 8" xfId="43133" xr:uid="{00000000-0005-0000-0000-0000E9250000}"/>
    <cellStyle name="20 % - Accent3 3 2 2 3 9" xfId="53408" xr:uid="{00000000-0005-0000-0000-0000EA250000}"/>
    <cellStyle name="20 % - Accent3 3 2 2 4" xfId="1121" xr:uid="{00000000-0005-0000-0000-0000EB250000}"/>
    <cellStyle name="20 % - Accent3 3 2 2 4 2" xfId="4698" xr:uid="{00000000-0005-0000-0000-0000EC250000}"/>
    <cellStyle name="20 % - Accent3 3 2 2 4 2 2" xfId="33832" xr:uid="{00000000-0005-0000-0000-0000ED250000}"/>
    <cellStyle name="20 % - Accent3 3 2 2 4 3" xfId="11096" xr:uid="{00000000-0005-0000-0000-0000EE250000}"/>
    <cellStyle name="20 % - Accent3 3 2 2 4 4" xfId="17494" xr:uid="{00000000-0005-0000-0000-0000EF250000}"/>
    <cellStyle name="20 % - Accent3 3 2 2 4 5" xfId="23892" xr:uid="{00000000-0005-0000-0000-0000F0250000}"/>
    <cellStyle name="20 % - Accent3 3 2 2 4 6" xfId="30276" xr:uid="{00000000-0005-0000-0000-0000F1250000}"/>
    <cellStyle name="20 % - Accent3 3 2 2 5" xfId="7540" xr:uid="{00000000-0005-0000-0000-0000F2250000}"/>
    <cellStyle name="20 % - Accent3 3 2 2 5 2" xfId="13938" xr:uid="{00000000-0005-0000-0000-0000F3250000}"/>
    <cellStyle name="20 % - Accent3 3 2 2 5 3" xfId="20336" xr:uid="{00000000-0005-0000-0000-0000F4250000}"/>
    <cellStyle name="20 % - Accent3 3 2 2 5 4" xfId="26734" xr:uid="{00000000-0005-0000-0000-0000F5250000}"/>
    <cellStyle name="20 % - Accent3 3 2 2 5 5" xfId="33412" xr:uid="{00000000-0005-0000-0000-0000F6250000}"/>
    <cellStyle name="20 % - Accent3 3 2 2 6" xfId="4277" xr:uid="{00000000-0005-0000-0000-0000F7250000}"/>
    <cellStyle name="20 % - Accent3 3 2 2 7" xfId="10676" xr:uid="{00000000-0005-0000-0000-0000F8250000}"/>
    <cellStyle name="20 % - Accent3 3 2 2 8" xfId="17074" xr:uid="{00000000-0005-0000-0000-0000F9250000}"/>
    <cellStyle name="20 % - Accent3 3 2 2 9" xfId="23472" xr:uid="{00000000-0005-0000-0000-0000FA250000}"/>
    <cellStyle name="20 % - Accent3 3 2 3" xfId="1359" xr:uid="{00000000-0005-0000-0000-0000FB250000}"/>
    <cellStyle name="20 % - Accent3 3 2 3 2" xfId="7778" xr:uid="{00000000-0005-0000-0000-0000FC250000}"/>
    <cellStyle name="20 % - Accent3 3 2 3 2 2" xfId="14176" xr:uid="{00000000-0005-0000-0000-0000FD250000}"/>
    <cellStyle name="20 % - Accent3 3 2 3 2 2 2" xfId="43136" xr:uid="{00000000-0005-0000-0000-0000FE250000}"/>
    <cellStyle name="20 % - Accent3 3 2 3 2 2 3" xfId="53411" xr:uid="{00000000-0005-0000-0000-0000FF250000}"/>
    <cellStyle name="20 % - Accent3 3 2 3 2 3" xfId="20574" xr:uid="{00000000-0005-0000-0000-000000260000}"/>
    <cellStyle name="20 % - Accent3 3 2 3 2 4" xfId="26972" xr:uid="{00000000-0005-0000-0000-000001260000}"/>
    <cellStyle name="20 % - Accent3 3 2 3 2 5" xfId="34070" xr:uid="{00000000-0005-0000-0000-000002260000}"/>
    <cellStyle name="20 % - Accent3 3 2 3 2 6" xfId="38020" xr:uid="{00000000-0005-0000-0000-000003260000}"/>
    <cellStyle name="20 % - Accent3 3 2 3 2 7" xfId="48295" xr:uid="{00000000-0005-0000-0000-000004260000}"/>
    <cellStyle name="20 % - Accent3 3 2 3 3" xfId="4936" xr:uid="{00000000-0005-0000-0000-000005260000}"/>
    <cellStyle name="20 % - Accent3 3 2 3 3 2" xfId="43135" xr:uid="{00000000-0005-0000-0000-000006260000}"/>
    <cellStyle name="20 % - Accent3 3 2 3 3 3" xfId="53410" xr:uid="{00000000-0005-0000-0000-000007260000}"/>
    <cellStyle name="20 % - Accent3 3 2 3 4" xfId="11334" xr:uid="{00000000-0005-0000-0000-000008260000}"/>
    <cellStyle name="20 % - Accent3 3 2 3 5" xfId="17732" xr:uid="{00000000-0005-0000-0000-000009260000}"/>
    <cellStyle name="20 % - Accent3 3 2 3 6" xfId="24130" xr:uid="{00000000-0005-0000-0000-00000A260000}"/>
    <cellStyle name="20 % - Accent3 3 2 3 7" xfId="30514" xr:uid="{00000000-0005-0000-0000-00000B260000}"/>
    <cellStyle name="20 % - Accent3 3 2 3 8" xfId="38019" xr:uid="{00000000-0005-0000-0000-00000C260000}"/>
    <cellStyle name="20 % - Accent3 3 2 3 9" xfId="48294" xr:uid="{00000000-0005-0000-0000-00000D260000}"/>
    <cellStyle name="20 % - Accent3 3 2 4" xfId="1667" xr:uid="{00000000-0005-0000-0000-00000E260000}"/>
    <cellStyle name="20 % - Accent3 3 2 4 2" xfId="8086" xr:uid="{00000000-0005-0000-0000-00000F260000}"/>
    <cellStyle name="20 % - Accent3 3 2 4 2 2" xfId="14484" xr:uid="{00000000-0005-0000-0000-000010260000}"/>
    <cellStyle name="20 % - Accent3 3 2 4 2 2 2" xfId="43138" xr:uid="{00000000-0005-0000-0000-000011260000}"/>
    <cellStyle name="20 % - Accent3 3 2 4 2 2 3" xfId="53413" xr:uid="{00000000-0005-0000-0000-000012260000}"/>
    <cellStyle name="20 % - Accent3 3 2 4 2 3" xfId="20882" xr:uid="{00000000-0005-0000-0000-000013260000}"/>
    <cellStyle name="20 % - Accent3 3 2 4 2 4" xfId="27280" xr:uid="{00000000-0005-0000-0000-000014260000}"/>
    <cellStyle name="20 % - Accent3 3 2 4 2 5" xfId="34378" xr:uid="{00000000-0005-0000-0000-000015260000}"/>
    <cellStyle name="20 % - Accent3 3 2 4 2 6" xfId="38022" xr:uid="{00000000-0005-0000-0000-000016260000}"/>
    <cellStyle name="20 % - Accent3 3 2 4 2 7" xfId="48297" xr:uid="{00000000-0005-0000-0000-000017260000}"/>
    <cellStyle name="20 % - Accent3 3 2 4 3" xfId="5244" xr:uid="{00000000-0005-0000-0000-000018260000}"/>
    <cellStyle name="20 % - Accent3 3 2 4 3 2" xfId="43137" xr:uid="{00000000-0005-0000-0000-000019260000}"/>
    <cellStyle name="20 % - Accent3 3 2 4 3 3" xfId="53412" xr:uid="{00000000-0005-0000-0000-00001A260000}"/>
    <cellStyle name="20 % - Accent3 3 2 4 4" xfId="11642" xr:uid="{00000000-0005-0000-0000-00001B260000}"/>
    <cellStyle name="20 % - Accent3 3 2 4 5" xfId="18040" xr:uid="{00000000-0005-0000-0000-00001C260000}"/>
    <cellStyle name="20 % - Accent3 3 2 4 6" xfId="24438" xr:uid="{00000000-0005-0000-0000-00001D260000}"/>
    <cellStyle name="20 % - Accent3 3 2 4 7" xfId="30822" xr:uid="{00000000-0005-0000-0000-00001E260000}"/>
    <cellStyle name="20 % - Accent3 3 2 4 8" xfId="38021" xr:uid="{00000000-0005-0000-0000-00001F260000}"/>
    <cellStyle name="20 % - Accent3 3 2 4 9" xfId="48296" xr:uid="{00000000-0005-0000-0000-000020260000}"/>
    <cellStyle name="20 % - Accent3 3 2 5" xfId="2073" xr:uid="{00000000-0005-0000-0000-000021260000}"/>
    <cellStyle name="20 % - Accent3 3 2 5 2" xfId="8492" xr:uid="{00000000-0005-0000-0000-000022260000}"/>
    <cellStyle name="20 % - Accent3 3 2 5 2 2" xfId="14890" xr:uid="{00000000-0005-0000-0000-000023260000}"/>
    <cellStyle name="20 % - Accent3 3 2 5 2 2 2" xfId="43140" xr:uid="{00000000-0005-0000-0000-000024260000}"/>
    <cellStyle name="20 % - Accent3 3 2 5 2 2 3" xfId="53415" xr:uid="{00000000-0005-0000-0000-000025260000}"/>
    <cellStyle name="20 % - Accent3 3 2 5 2 3" xfId="21288" xr:uid="{00000000-0005-0000-0000-000026260000}"/>
    <cellStyle name="20 % - Accent3 3 2 5 2 4" xfId="27686" xr:uid="{00000000-0005-0000-0000-000027260000}"/>
    <cellStyle name="20 % - Accent3 3 2 5 2 5" xfId="34784" xr:uid="{00000000-0005-0000-0000-000028260000}"/>
    <cellStyle name="20 % - Accent3 3 2 5 2 6" xfId="38024" xr:uid="{00000000-0005-0000-0000-000029260000}"/>
    <cellStyle name="20 % - Accent3 3 2 5 2 7" xfId="48299" xr:uid="{00000000-0005-0000-0000-00002A260000}"/>
    <cellStyle name="20 % - Accent3 3 2 5 3" xfId="5650" xr:uid="{00000000-0005-0000-0000-00002B260000}"/>
    <cellStyle name="20 % - Accent3 3 2 5 3 2" xfId="43139" xr:uid="{00000000-0005-0000-0000-00002C260000}"/>
    <cellStyle name="20 % - Accent3 3 2 5 3 3" xfId="53414" xr:uid="{00000000-0005-0000-0000-00002D260000}"/>
    <cellStyle name="20 % - Accent3 3 2 5 4" xfId="12048" xr:uid="{00000000-0005-0000-0000-00002E260000}"/>
    <cellStyle name="20 % - Accent3 3 2 5 5" xfId="18446" xr:uid="{00000000-0005-0000-0000-00002F260000}"/>
    <cellStyle name="20 % - Accent3 3 2 5 6" xfId="24844" xr:uid="{00000000-0005-0000-0000-000030260000}"/>
    <cellStyle name="20 % - Accent3 3 2 5 7" xfId="31228" xr:uid="{00000000-0005-0000-0000-000031260000}"/>
    <cellStyle name="20 % - Accent3 3 2 5 8" xfId="38023" xr:uid="{00000000-0005-0000-0000-000032260000}"/>
    <cellStyle name="20 % - Accent3 3 2 5 9" xfId="48298" xr:uid="{00000000-0005-0000-0000-000033260000}"/>
    <cellStyle name="20 % - Accent3 3 2 6" xfId="2479" xr:uid="{00000000-0005-0000-0000-000034260000}"/>
    <cellStyle name="20 % - Accent3 3 2 6 2" xfId="8898" xr:uid="{00000000-0005-0000-0000-000035260000}"/>
    <cellStyle name="20 % - Accent3 3 2 6 2 2" xfId="15296" xr:uid="{00000000-0005-0000-0000-000036260000}"/>
    <cellStyle name="20 % - Accent3 3 2 6 2 2 2" xfId="43142" xr:uid="{00000000-0005-0000-0000-000037260000}"/>
    <cellStyle name="20 % - Accent3 3 2 6 2 2 3" xfId="53417" xr:uid="{00000000-0005-0000-0000-000038260000}"/>
    <cellStyle name="20 % - Accent3 3 2 6 2 3" xfId="21694" xr:uid="{00000000-0005-0000-0000-000039260000}"/>
    <cellStyle name="20 % - Accent3 3 2 6 2 4" xfId="28092" xr:uid="{00000000-0005-0000-0000-00003A260000}"/>
    <cellStyle name="20 % - Accent3 3 2 6 2 5" xfId="35190" xr:uid="{00000000-0005-0000-0000-00003B260000}"/>
    <cellStyle name="20 % - Accent3 3 2 6 2 6" xfId="38026" xr:uid="{00000000-0005-0000-0000-00003C260000}"/>
    <cellStyle name="20 % - Accent3 3 2 6 2 7" xfId="48301" xr:uid="{00000000-0005-0000-0000-00003D260000}"/>
    <cellStyle name="20 % - Accent3 3 2 6 3" xfId="6056" xr:uid="{00000000-0005-0000-0000-00003E260000}"/>
    <cellStyle name="20 % - Accent3 3 2 6 3 2" xfId="43141" xr:uid="{00000000-0005-0000-0000-00003F260000}"/>
    <cellStyle name="20 % - Accent3 3 2 6 3 3" xfId="53416" xr:uid="{00000000-0005-0000-0000-000040260000}"/>
    <cellStyle name="20 % - Accent3 3 2 6 4" xfId="12454" xr:uid="{00000000-0005-0000-0000-000041260000}"/>
    <cellStyle name="20 % - Accent3 3 2 6 5" xfId="18852" xr:uid="{00000000-0005-0000-0000-000042260000}"/>
    <cellStyle name="20 % - Accent3 3 2 6 6" xfId="25250" xr:uid="{00000000-0005-0000-0000-000043260000}"/>
    <cellStyle name="20 % - Accent3 3 2 6 7" xfId="31634" xr:uid="{00000000-0005-0000-0000-000044260000}"/>
    <cellStyle name="20 % - Accent3 3 2 6 8" xfId="38025" xr:uid="{00000000-0005-0000-0000-000045260000}"/>
    <cellStyle name="20 % - Accent3 3 2 6 9" xfId="48300" xr:uid="{00000000-0005-0000-0000-000046260000}"/>
    <cellStyle name="20 % - Accent3 3 2 7" xfId="3179" xr:uid="{00000000-0005-0000-0000-000047260000}"/>
    <cellStyle name="20 % - Accent3 3 2 7 2" xfId="9598" xr:uid="{00000000-0005-0000-0000-000048260000}"/>
    <cellStyle name="20 % - Accent3 3 2 7 2 2" xfId="15996" xr:uid="{00000000-0005-0000-0000-000049260000}"/>
    <cellStyle name="20 % - Accent3 3 2 7 2 2 2" xfId="43144" xr:uid="{00000000-0005-0000-0000-00004A260000}"/>
    <cellStyle name="20 % - Accent3 3 2 7 2 2 3" xfId="53419" xr:uid="{00000000-0005-0000-0000-00004B260000}"/>
    <cellStyle name="20 % - Accent3 3 2 7 2 3" xfId="22394" xr:uid="{00000000-0005-0000-0000-00004C260000}"/>
    <cellStyle name="20 % - Accent3 3 2 7 2 4" xfId="28792" xr:uid="{00000000-0005-0000-0000-00004D260000}"/>
    <cellStyle name="20 % - Accent3 3 2 7 2 5" xfId="35890" xr:uid="{00000000-0005-0000-0000-00004E260000}"/>
    <cellStyle name="20 % - Accent3 3 2 7 2 6" xfId="38028" xr:uid="{00000000-0005-0000-0000-00004F260000}"/>
    <cellStyle name="20 % - Accent3 3 2 7 2 7" xfId="48303" xr:uid="{00000000-0005-0000-0000-000050260000}"/>
    <cellStyle name="20 % - Accent3 3 2 7 3" xfId="6756" xr:uid="{00000000-0005-0000-0000-000051260000}"/>
    <cellStyle name="20 % - Accent3 3 2 7 3 2" xfId="43143" xr:uid="{00000000-0005-0000-0000-000052260000}"/>
    <cellStyle name="20 % - Accent3 3 2 7 3 3" xfId="53418" xr:uid="{00000000-0005-0000-0000-000053260000}"/>
    <cellStyle name="20 % - Accent3 3 2 7 4" xfId="13154" xr:uid="{00000000-0005-0000-0000-000054260000}"/>
    <cellStyle name="20 % - Accent3 3 2 7 5" xfId="19552" xr:uid="{00000000-0005-0000-0000-000055260000}"/>
    <cellStyle name="20 % - Accent3 3 2 7 6" xfId="25950" xr:uid="{00000000-0005-0000-0000-000056260000}"/>
    <cellStyle name="20 % - Accent3 3 2 7 7" xfId="32334" xr:uid="{00000000-0005-0000-0000-000057260000}"/>
    <cellStyle name="20 % - Accent3 3 2 7 8" xfId="38027" xr:uid="{00000000-0005-0000-0000-000058260000}"/>
    <cellStyle name="20 % - Accent3 3 2 7 9" xfId="48302" xr:uid="{00000000-0005-0000-0000-000059260000}"/>
    <cellStyle name="20 % - Accent3 3 2 8" xfId="856" xr:uid="{00000000-0005-0000-0000-00005A260000}"/>
    <cellStyle name="20 % - Accent3 3 2 8 2" xfId="4433" xr:uid="{00000000-0005-0000-0000-00005B260000}"/>
    <cellStyle name="20 % - Accent3 3 2 8 2 2" xfId="33568" xr:uid="{00000000-0005-0000-0000-00005C260000}"/>
    <cellStyle name="20 % - Accent3 3 2 8 2 2 2" xfId="43146" xr:uid="{00000000-0005-0000-0000-00005D260000}"/>
    <cellStyle name="20 % - Accent3 3 2 8 2 2 3" xfId="53421" xr:uid="{00000000-0005-0000-0000-00005E260000}"/>
    <cellStyle name="20 % - Accent3 3 2 8 2 3" xfId="38030" xr:uid="{00000000-0005-0000-0000-00005F260000}"/>
    <cellStyle name="20 % - Accent3 3 2 8 2 4" xfId="48305" xr:uid="{00000000-0005-0000-0000-000060260000}"/>
    <cellStyle name="20 % - Accent3 3 2 8 3" xfId="10832" xr:uid="{00000000-0005-0000-0000-000061260000}"/>
    <cellStyle name="20 % - Accent3 3 2 8 3 2" xfId="43145" xr:uid="{00000000-0005-0000-0000-000062260000}"/>
    <cellStyle name="20 % - Accent3 3 2 8 3 3" xfId="53420" xr:uid="{00000000-0005-0000-0000-000063260000}"/>
    <cellStyle name="20 % - Accent3 3 2 8 4" xfId="17230" xr:uid="{00000000-0005-0000-0000-000064260000}"/>
    <cellStyle name="20 % - Accent3 3 2 8 5" xfId="23628" xr:uid="{00000000-0005-0000-0000-000065260000}"/>
    <cellStyle name="20 % - Accent3 3 2 8 6" xfId="30012" xr:uid="{00000000-0005-0000-0000-000066260000}"/>
    <cellStyle name="20 % - Accent3 3 2 8 7" xfId="38029" xr:uid="{00000000-0005-0000-0000-000067260000}"/>
    <cellStyle name="20 % - Accent3 3 2 8 8" xfId="48304" xr:uid="{00000000-0005-0000-0000-000068260000}"/>
    <cellStyle name="20 % - Accent3 3 2 9" xfId="7276" xr:uid="{00000000-0005-0000-0000-000069260000}"/>
    <cellStyle name="20 % - Accent3 3 2 9 2" xfId="13674" xr:uid="{00000000-0005-0000-0000-00006A260000}"/>
    <cellStyle name="20 % - Accent3 3 2 9 2 2" xfId="43147" xr:uid="{00000000-0005-0000-0000-00006B260000}"/>
    <cellStyle name="20 % - Accent3 3 2 9 2 3" xfId="53422" xr:uid="{00000000-0005-0000-0000-00006C260000}"/>
    <cellStyle name="20 % - Accent3 3 2 9 3" xfId="20072" xr:uid="{00000000-0005-0000-0000-00006D260000}"/>
    <cellStyle name="20 % - Accent3 3 2 9 4" xfId="26470" xr:uid="{00000000-0005-0000-0000-00006E260000}"/>
    <cellStyle name="20 % - Accent3 3 2 9 5" xfId="33048" xr:uid="{00000000-0005-0000-0000-00006F260000}"/>
    <cellStyle name="20 % - Accent3 3 2 9 6" xfId="38031" xr:uid="{00000000-0005-0000-0000-000070260000}"/>
    <cellStyle name="20 % - Accent3 3 2 9 7" xfId="48306" xr:uid="{00000000-0005-0000-0000-000071260000}"/>
    <cellStyle name="20 % - Accent3 3 3" xfId="252" xr:uid="{00000000-0005-0000-0000-000072260000}"/>
    <cellStyle name="20 % - Accent3 3 3 10" xfId="16626" xr:uid="{00000000-0005-0000-0000-000073260000}"/>
    <cellStyle name="20 % - Accent3 3 3 10 2" xfId="42240" xr:uid="{00000000-0005-0000-0000-000074260000}"/>
    <cellStyle name="20 % - Accent3 3 3 10 2 2" xfId="52515" xr:uid="{00000000-0005-0000-0000-000075260000}"/>
    <cellStyle name="20 % - Accent3 3 3 10 3" xfId="37124" xr:uid="{00000000-0005-0000-0000-000076260000}"/>
    <cellStyle name="20 % - Accent3 3 3 10 4" xfId="47399" xr:uid="{00000000-0005-0000-0000-000077260000}"/>
    <cellStyle name="20 % - Accent3 3 3 11" xfId="23024" xr:uid="{00000000-0005-0000-0000-000078260000}"/>
    <cellStyle name="20 % - Accent3 3 3 11 2" xfId="41912" xr:uid="{00000000-0005-0000-0000-000079260000}"/>
    <cellStyle name="20 % - Accent3 3 3 11 3" xfId="52187" xr:uid="{00000000-0005-0000-0000-00007A260000}"/>
    <cellStyle name="20 % - Accent3 3 3 12" xfId="29408" xr:uid="{00000000-0005-0000-0000-00007B260000}"/>
    <cellStyle name="20 % - Accent3 3 3 13" xfId="36792" xr:uid="{00000000-0005-0000-0000-00007C260000}"/>
    <cellStyle name="20 % - Accent3 3 3 14" xfId="47071" xr:uid="{00000000-0005-0000-0000-00007D260000}"/>
    <cellStyle name="20 % - Accent3 3 3 2" xfId="616" xr:uid="{00000000-0005-0000-0000-00007E260000}"/>
    <cellStyle name="20 % - Accent3 3 3 2 10" xfId="29772" xr:uid="{00000000-0005-0000-0000-00007F260000}"/>
    <cellStyle name="20 % - Accent3 3 3 2 11" xfId="38032" xr:uid="{00000000-0005-0000-0000-000080260000}"/>
    <cellStyle name="20 % - Accent3 3 3 2 12" xfId="48307" xr:uid="{00000000-0005-0000-0000-000081260000}"/>
    <cellStyle name="20 % - Accent3 3 3 2 2" xfId="2759" xr:uid="{00000000-0005-0000-0000-000082260000}"/>
    <cellStyle name="20 % - Accent3 3 3 2 2 2" xfId="9178" xr:uid="{00000000-0005-0000-0000-000083260000}"/>
    <cellStyle name="20 % - Accent3 3 3 2 2 2 2" xfId="15576" xr:uid="{00000000-0005-0000-0000-000084260000}"/>
    <cellStyle name="20 % - Accent3 3 3 2 2 2 3" xfId="21974" xr:uid="{00000000-0005-0000-0000-000085260000}"/>
    <cellStyle name="20 % - Accent3 3 3 2 2 2 4" xfId="28372" xr:uid="{00000000-0005-0000-0000-000086260000}"/>
    <cellStyle name="20 % - Accent3 3 3 2 2 2 5" xfId="35470" xr:uid="{00000000-0005-0000-0000-000087260000}"/>
    <cellStyle name="20 % - Accent3 3 3 2 2 2 6" xfId="43149" xr:uid="{00000000-0005-0000-0000-000088260000}"/>
    <cellStyle name="20 % - Accent3 3 3 2 2 2 7" xfId="53424" xr:uid="{00000000-0005-0000-0000-000089260000}"/>
    <cellStyle name="20 % - Accent3 3 3 2 2 3" xfId="6336" xr:uid="{00000000-0005-0000-0000-00008A260000}"/>
    <cellStyle name="20 % - Accent3 3 3 2 2 4" xfId="12734" xr:uid="{00000000-0005-0000-0000-00008B260000}"/>
    <cellStyle name="20 % - Accent3 3 3 2 2 5" xfId="19132" xr:uid="{00000000-0005-0000-0000-00008C260000}"/>
    <cellStyle name="20 % - Accent3 3 3 2 2 6" xfId="25530" xr:uid="{00000000-0005-0000-0000-00008D260000}"/>
    <cellStyle name="20 % - Accent3 3 3 2 2 7" xfId="31914" xr:uid="{00000000-0005-0000-0000-00008E260000}"/>
    <cellStyle name="20 % - Accent3 3 3 2 2 8" xfId="38033" xr:uid="{00000000-0005-0000-0000-00008F260000}"/>
    <cellStyle name="20 % - Accent3 3 3 2 2 9" xfId="48308" xr:uid="{00000000-0005-0000-0000-000090260000}"/>
    <cellStyle name="20 % - Accent3 3 3 2 3" xfId="3459" xr:uid="{00000000-0005-0000-0000-000091260000}"/>
    <cellStyle name="20 % - Accent3 3 3 2 3 2" xfId="9878" xr:uid="{00000000-0005-0000-0000-000092260000}"/>
    <cellStyle name="20 % - Accent3 3 3 2 3 2 2" xfId="16276" xr:uid="{00000000-0005-0000-0000-000093260000}"/>
    <cellStyle name="20 % - Accent3 3 3 2 3 2 3" xfId="22674" xr:uid="{00000000-0005-0000-0000-000094260000}"/>
    <cellStyle name="20 % - Accent3 3 3 2 3 2 4" xfId="29072" xr:uid="{00000000-0005-0000-0000-000095260000}"/>
    <cellStyle name="20 % - Accent3 3 3 2 3 2 5" xfId="36170" xr:uid="{00000000-0005-0000-0000-000096260000}"/>
    <cellStyle name="20 % - Accent3 3 3 2 3 3" xfId="7036" xr:uid="{00000000-0005-0000-0000-000097260000}"/>
    <cellStyle name="20 % - Accent3 3 3 2 3 4" xfId="13434" xr:uid="{00000000-0005-0000-0000-000098260000}"/>
    <cellStyle name="20 % - Accent3 3 3 2 3 5" xfId="19832" xr:uid="{00000000-0005-0000-0000-000099260000}"/>
    <cellStyle name="20 % - Accent3 3 3 2 3 6" xfId="26230" xr:uid="{00000000-0005-0000-0000-00009A260000}"/>
    <cellStyle name="20 % - Accent3 3 3 2 3 7" xfId="32614" xr:uid="{00000000-0005-0000-0000-00009B260000}"/>
    <cellStyle name="20 % - Accent3 3 3 2 3 8" xfId="43148" xr:uid="{00000000-0005-0000-0000-00009C260000}"/>
    <cellStyle name="20 % - Accent3 3 3 2 3 9" xfId="53423" xr:uid="{00000000-0005-0000-0000-00009D260000}"/>
    <cellStyle name="20 % - Accent3 3 3 2 4" xfId="1583" xr:uid="{00000000-0005-0000-0000-00009E260000}"/>
    <cellStyle name="20 % - Accent3 3 3 2 4 2" xfId="5160" xr:uid="{00000000-0005-0000-0000-00009F260000}"/>
    <cellStyle name="20 % - Accent3 3 3 2 4 2 2" xfId="34294" xr:uid="{00000000-0005-0000-0000-0000A0260000}"/>
    <cellStyle name="20 % - Accent3 3 3 2 4 3" xfId="11558" xr:uid="{00000000-0005-0000-0000-0000A1260000}"/>
    <cellStyle name="20 % - Accent3 3 3 2 4 4" xfId="17956" xr:uid="{00000000-0005-0000-0000-0000A2260000}"/>
    <cellStyle name="20 % - Accent3 3 3 2 4 5" xfId="24354" xr:uid="{00000000-0005-0000-0000-0000A3260000}"/>
    <cellStyle name="20 % - Accent3 3 3 2 4 6" xfId="30738" xr:uid="{00000000-0005-0000-0000-0000A4260000}"/>
    <cellStyle name="20 % - Accent3 3 3 2 5" xfId="8002" xr:uid="{00000000-0005-0000-0000-0000A5260000}"/>
    <cellStyle name="20 % - Accent3 3 3 2 5 2" xfId="14400" xr:uid="{00000000-0005-0000-0000-0000A6260000}"/>
    <cellStyle name="20 % - Accent3 3 3 2 5 3" xfId="20798" xr:uid="{00000000-0005-0000-0000-0000A7260000}"/>
    <cellStyle name="20 % - Accent3 3 3 2 5 4" xfId="27196" xr:uid="{00000000-0005-0000-0000-0000A8260000}"/>
    <cellStyle name="20 % - Accent3 3 3 2 5 5" xfId="33328" xr:uid="{00000000-0005-0000-0000-0000A9260000}"/>
    <cellStyle name="20 % - Accent3 3 3 2 6" xfId="4193" xr:uid="{00000000-0005-0000-0000-0000AA260000}"/>
    <cellStyle name="20 % - Accent3 3 3 2 7" xfId="10592" xr:uid="{00000000-0005-0000-0000-0000AB260000}"/>
    <cellStyle name="20 % - Accent3 3 3 2 8" xfId="16990" xr:uid="{00000000-0005-0000-0000-0000AC260000}"/>
    <cellStyle name="20 % - Accent3 3 3 2 9" xfId="23388" xr:uid="{00000000-0005-0000-0000-0000AD260000}"/>
    <cellStyle name="20 % - Accent3 3 3 3" xfId="1989" xr:uid="{00000000-0005-0000-0000-0000AE260000}"/>
    <cellStyle name="20 % - Accent3 3 3 3 2" xfId="8408" xr:uid="{00000000-0005-0000-0000-0000AF260000}"/>
    <cellStyle name="20 % - Accent3 3 3 3 2 2" xfId="14806" xr:uid="{00000000-0005-0000-0000-0000B0260000}"/>
    <cellStyle name="20 % - Accent3 3 3 3 2 2 2" xfId="43151" xr:uid="{00000000-0005-0000-0000-0000B1260000}"/>
    <cellStyle name="20 % - Accent3 3 3 3 2 2 3" xfId="53426" xr:uid="{00000000-0005-0000-0000-0000B2260000}"/>
    <cellStyle name="20 % - Accent3 3 3 3 2 3" xfId="21204" xr:uid="{00000000-0005-0000-0000-0000B3260000}"/>
    <cellStyle name="20 % - Accent3 3 3 3 2 4" xfId="27602" xr:uid="{00000000-0005-0000-0000-0000B4260000}"/>
    <cellStyle name="20 % - Accent3 3 3 3 2 5" xfId="34700" xr:uid="{00000000-0005-0000-0000-0000B5260000}"/>
    <cellStyle name="20 % - Accent3 3 3 3 2 6" xfId="38035" xr:uid="{00000000-0005-0000-0000-0000B6260000}"/>
    <cellStyle name="20 % - Accent3 3 3 3 2 7" xfId="48310" xr:uid="{00000000-0005-0000-0000-0000B7260000}"/>
    <cellStyle name="20 % - Accent3 3 3 3 3" xfId="5566" xr:uid="{00000000-0005-0000-0000-0000B8260000}"/>
    <cellStyle name="20 % - Accent3 3 3 3 3 2" xfId="43150" xr:uid="{00000000-0005-0000-0000-0000B9260000}"/>
    <cellStyle name="20 % - Accent3 3 3 3 3 3" xfId="53425" xr:uid="{00000000-0005-0000-0000-0000BA260000}"/>
    <cellStyle name="20 % - Accent3 3 3 3 4" xfId="11964" xr:uid="{00000000-0005-0000-0000-0000BB260000}"/>
    <cellStyle name="20 % - Accent3 3 3 3 5" xfId="18362" xr:uid="{00000000-0005-0000-0000-0000BC260000}"/>
    <cellStyle name="20 % - Accent3 3 3 3 6" xfId="24760" xr:uid="{00000000-0005-0000-0000-0000BD260000}"/>
    <cellStyle name="20 % - Accent3 3 3 3 7" xfId="31144" xr:uid="{00000000-0005-0000-0000-0000BE260000}"/>
    <cellStyle name="20 % - Accent3 3 3 3 8" xfId="38034" xr:uid="{00000000-0005-0000-0000-0000BF260000}"/>
    <cellStyle name="20 % - Accent3 3 3 3 9" xfId="48309" xr:uid="{00000000-0005-0000-0000-0000C0260000}"/>
    <cellStyle name="20 % - Accent3 3 3 4" xfId="2395" xr:uid="{00000000-0005-0000-0000-0000C1260000}"/>
    <cellStyle name="20 % - Accent3 3 3 4 2" xfId="8814" xr:uid="{00000000-0005-0000-0000-0000C2260000}"/>
    <cellStyle name="20 % - Accent3 3 3 4 2 2" xfId="15212" xr:uid="{00000000-0005-0000-0000-0000C3260000}"/>
    <cellStyle name="20 % - Accent3 3 3 4 2 2 2" xfId="43153" xr:uid="{00000000-0005-0000-0000-0000C4260000}"/>
    <cellStyle name="20 % - Accent3 3 3 4 2 2 3" xfId="53428" xr:uid="{00000000-0005-0000-0000-0000C5260000}"/>
    <cellStyle name="20 % - Accent3 3 3 4 2 3" xfId="21610" xr:uid="{00000000-0005-0000-0000-0000C6260000}"/>
    <cellStyle name="20 % - Accent3 3 3 4 2 4" xfId="28008" xr:uid="{00000000-0005-0000-0000-0000C7260000}"/>
    <cellStyle name="20 % - Accent3 3 3 4 2 5" xfId="35106" xr:uid="{00000000-0005-0000-0000-0000C8260000}"/>
    <cellStyle name="20 % - Accent3 3 3 4 2 6" xfId="38037" xr:uid="{00000000-0005-0000-0000-0000C9260000}"/>
    <cellStyle name="20 % - Accent3 3 3 4 2 7" xfId="48312" xr:uid="{00000000-0005-0000-0000-0000CA260000}"/>
    <cellStyle name="20 % - Accent3 3 3 4 3" xfId="5972" xr:uid="{00000000-0005-0000-0000-0000CB260000}"/>
    <cellStyle name="20 % - Accent3 3 3 4 3 2" xfId="43152" xr:uid="{00000000-0005-0000-0000-0000CC260000}"/>
    <cellStyle name="20 % - Accent3 3 3 4 3 3" xfId="53427" xr:uid="{00000000-0005-0000-0000-0000CD260000}"/>
    <cellStyle name="20 % - Accent3 3 3 4 4" xfId="12370" xr:uid="{00000000-0005-0000-0000-0000CE260000}"/>
    <cellStyle name="20 % - Accent3 3 3 4 5" xfId="18768" xr:uid="{00000000-0005-0000-0000-0000CF260000}"/>
    <cellStyle name="20 % - Accent3 3 3 4 6" xfId="25166" xr:uid="{00000000-0005-0000-0000-0000D0260000}"/>
    <cellStyle name="20 % - Accent3 3 3 4 7" xfId="31550" xr:uid="{00000000-0005-0000-0000-0000D1260000}"/>
    <cellStyle name="20 % - Accent3 3 3 4 8" xfId="38036" xr:uid="{00000000-0005-0000-0000-0000D2260000}"/>
    <cellStyle name="20 % - Accent3 3 3 4 9" xfId="48311" xr:uid="{00000000-0005-0000-0000-0000D3260000}"/>
    <cellStyle name="20 % - Accent3 3 3 5" xfId="3095" xr:uid="{00000000-0005-0000-0000-0000D4260000}"/>
    <cellStyle name="20 % - Accent3 3 3 5 2" xfId="9514" xr:uid="{00000000-0005-0000-0000-0000D5260000}"/>
    <cellStyle name="20 % - Accent3 3 3 5 2 2" xfId="15912" xr:uid="{00000000-0005-0000-0000-0000D6260000}"/>
    <cellStyle name="20 % - Accent3 3 3 5 2 2 2" xfId="43155" xr:uid="{00000000-0005-0000-0000-0000D7260000}"/>
    <cellStyle name="20 % - Accent3 3 3 5 2 2 3" xfId="53430" xr:uid="{00000000-0005-0000-0000-0000D8260000}"/>
    <cellStyle name="20 % - Accent3 3 3 5 2 3" xfId="22310" xr:uid="{00000000-0005-0000-0000-0000D9260000}"/>
    <cellStyle name="20 % - Accent3 3 3 5 2 4" xfId="28708" xr:uid="{00000000-0005-0000-0000-0000DA260000}"/>
    <cellStyle name="20 % - Accent3 3 3 5 2 5" xfId="35806" xr:uid="{00000000-0005-0000-0000-0000DB260000}"/>
    <cellStyle name="20 % - Accent3 3 3 5 2 6" xfId="38039" xr:uid="{00000000-0005-0000-0000-0000DC260000}"/>
    <cellStyle name="20 % - Accent3 3 3 5 2 7" xfId="48314" xr:uid="{00000000-0005-0000-0000-0000DD260000}"/>
    <cellStyle name="20 % - Accent3 3 3 5 3" xfId="6672" xr:uid="{00000000-0005-0000-0000-0000DE260000}"/>
    <cellStyle name="20 % - Accent3 3 3 5 3 2" xfId="43154" xr:uid="{00000000-0005-0000-0000-0000DF260000}"/>
    <cellStyle name="20 % - Accent3 3 3 5 3 3" xfId="53429" xr:uid="{00000000-0005-0000-0000-0000E0260000}"/>
    <cellStyle name="20 % - Accent3 3 3 5 4" xfId="13070" xr:uid="{00000000-0005-0000-0000-0000E1260000}"/>
    <cellStyle name="20 % - Accent3 3 3 5 5" xfId="19468" xr:uid="{00000000-0005-0000-0000-0000E2260000}"/>
    <cellStyle name="20 % - Accent3 3 3 5 6" xfId="25866" xr:uid="{00000000-0005-0000-0000-0000E3260000}"/>
    <cellStyle name="20 % - Accent3 3 3 5 7" xfId="32250" xr:uid="{00000000-0005-0000-0000-0000E4260000}"/>
    <cellStyle name="20 % - Accent3 3 3 5 8" xfId="38038" xr:uid="{00000000-0005-0000-0000-0000E5260000}"/>
    <cellStyle name="20 % - Accent3 3 3 5 9" xfId="48313" xr:uid="{00000000-0005-0000-0000-0000E6260000}"/>
    <cellStyle name="20 % - Accent3 3 3 6" xfId="1037" xr:uid="{00000000-0005-0000-0000-0000E7260000}"/>
    <cellStyle name="20 % - Accent3 3 3 6 2" xfId="4614" xr:uid="{00000000-0005-0000-0000-0000E8260000}"/>
    <cellStyle name="20 % - Accent3 3 3 6 2 2" xfId="33748" xr:uid="{00000000-0005-0000-0000-0000E9260000}"/>
    <cellStyle name="20 % - Accent3 3 3 6 2 2 2" xfId="43157" xr:uid="{00000000-0005-0000-0000-0000EA260000}"/>
    <cellStyle name="20 % - Accent3 3 3 6 2 2 3" xfId="53432" xr:uid="{00000000-0005-0000-0000-0000EB260000}"/>
    <cellStyle name="20 % - Accent3 3 3 6 2 3" xfId="38041" xr:uid="{00000000-0005-0000-0000-0000EC260000}"/>
    <cellStyle name="20 % - Accent3 3 3 6 2 4" xfId="48316" xr:uid="{00000000-0005-0000-0000-0000ED260000}"/>
    <cellStyle name="20 % - Accent3 3 3 6 3" xfId="11012" xr:uid="{00000000-0005-0000-0000-0000EE260000}"/>
    <cellStyle name="20 % - Accent3 3 3 6 3 2" xfId="43156" xr:uid="{00000000-0005-0000-0000-0000EF260000}"/>
    <cellStyle name="20 % - Accent3 3 3 6 3 3" xfId="53431" xr:uid="{00000000-0005-0000-0000-0000F0260000}"/>
    <cellStyle name="20 % - Accent3 3 3 6 4" xfId="17410" xr:uid="{00000000-0005-0000-0000-0000F1260000}"/>
    <cellStyle name="20 % - Accent3 3 3 6 5" xfId="23808" xr:uid="{00000000-0005-0000-0000-0000F2260000}"/>
    <cellStyle name="20 % - Accent3 3 3 6 6" xfId="30192" xr:uid="{00000000-0005-0000-0000-0000F3260000}"/>
    <cellStyle name="20 % - Accent3 3 3 6 7" xfId="38040" xr:uid="{00000000-0005-0000-0000-0000F4260000}"/>
    <cellStyle name="20 % - Accent3 3 3 6 8" xfId="48315" xr:uid="{00000000-0005-0000-0000-0000F5260000}"/>
    <cellStyle name="20 % - Accent3 3 3 7" xfId="7456" xr:uid="{00000000-0005-0000-0000-0000F6260000}"/>
    <cellStyle name="20 % - Accent3 3 3 7 2" xfId="13854" xr:uid="{00000000-0005-0000-0000-0000F7260000}"/>
    <cellStyle name="20 % - Accent3 3 3 7 2 2" xfId="43159" xr:uid="{00000000-0005-0000-0000-0000F8260000}"/>
    <cellStyle name="20 % - Accent3 3 3 7 2 2 2" xfId="53434" xr:uid="{00000000-0005-0000-0000-0000F9260000}"/>
    <cellStyle name="20 % - Accent3 3 3 7 2 3" xfId="38043" xr:uid="{00000000-0005-0000-0000-0000FA260000}"/>
    <cellStyle name="20 % - Accent3 3 3 7 2 4" xfId="48318" xr:uid="{00000000-0005-0000-0000-0000FB260000}"/>
    <cellStyle name="20 % - Accent3 3 3 7 3" xfId="20252" xr:uid="{00000000-0005-0000-0000-0000FC260000}"/>
    <cellStyle name="20 % - Accent3 3 3 7 3 2" xfId="43158" xr:uid="{00000000-0005-0000-0000-0000FD260000}"/>
    <cellStyle name="20 % - Accent3 3 3 7 3 3" xfId="53433" xr:uid="{00000000-0005-0000-0000-0000FE260000}"/>
    <cellStyle name="20 % - Accent3 3 3 7 4" xfId="26650" xr:uid="{00000000-0005-0000-0000-0000FF260000}"/>
    <cellStyle name="20 % - Accent3 3 3 7 5" xfId="32964" xr:uid="{00000000-0005-0000-0000-000000270000}"/>
    <cellStyle name="20 % - Accent3 3 3 7 6" xfId="38042" xr:uid="{00000000-0005-0000-0000-000001270000}"/>
    <cellStyle name="20 % - Accent3 3 3 7 7" xfId="48317" xr:uid="{00000000-0005-0000-0000-000002270000}"/>
    <cellStyle name="20 % - Accent3 3 3 8" xfId="3829" xr:uid="{00000000-0005-0000-0000-000003270000}"/>
    <cellStyle name="20 % - Accent3 3 3 8 2" xfId="36478" xr:uid="{00000000-0005-0000-0000-000004270000}"/>
    <cellStyle name="20 % - Accent3 3 3 8 2 2" xfId="43160" xr:uid="{00000000-0005-0000-0000-000005270000}"/>
    <cellStyle name="20 % - Accent3 3 3 8 2 3" xfId="53435" xr:uid="{00000000-0005-0000-0000-000006270000}"/>
    <cellStyle name="20 % - Accent3 3 3 8 3" xfId="38044" xr:uid="{00000000-0005-0000-0000-000007270000}"/>
    <cellStyle name="20 % - Accent3 3 3 8 4" xfId="48319" xr:uid="{00000000-0005-0000-0000-000008270000}"/>
    <cellStyle name="20 % - Accent3 3 3 9" xfId="10228" xr:uid="{00000000-0005-0000-0000-000009270000}"/>
    <cellStyle name="20 % - Accent3 3 3 9 2" xfId="43161" xr:uid="{00000000-0005-0000-0000-00000A270000}"/>
    <cellStyle name="20 % - Accent3 3 3 9 2 2" xfId="53436" xr:uid="{00000000-0005-0000-0000-00000B270000}"/>
    <cellStyle name="20 % - Accent3 3 3 9 3" xfId="38045" xr:uid="{00000000-0005-0000-0000-00000C270000}"/>
    <cellStyle name="20 % - Accent3 3 3 9 4" xfId="48320" xr:uid="{00000000-0005-0000-0000-00000D270000}"/>
    <cellStyle name="20 % - Accent3 3 4" xfId="168" xr:uid="{00000000-0005-0000-0000-00000E270000}"/>
    <cellStyle name="20 % - Accent3 3 4 10" xfId="16542" xr:uid="{00000000-0005-0000-0000-00000F270000}"/>
    <cellStyle name="20 % - Accent3 3 4 11" xfId="22940" xr:uid="{00000000-0005-0000-0000-000010270000}"/>
    <cellStyle name="20 % - Accent3 3 4 12" xfId="29324" xr:uid="{00000000-0005-0000-0000-000011270000}"/>
    <cellStyle name="20 % - Accent3 3 4 13" xfId="38046" xr:uid="{00000000-0005-0000-0000-000012270000}"/>
    <cellStyle name="20 % - Accent3 3 4 14" xfId="48321" xr:uid="{00000000-0005-0000-0000-000013270000}"/>
    <cellStyle name="20 % - Accent3 3 4 2" xfId="1499" xr:uid="{00000000-0005-0000-0000-000014270000}"/>
    <cellStyle name="20 % - Accent3 3 4 2 2" xfId="7918" xr:uid="{00000000-0005-0000-0000-000015270000}"/>
    <cellStyle name="20 % - Accent3 3 4 2 2 2" xfId="14316" xr:uid="{00000000-0005-0000-0000-000016270000}"/>
    <cellStyle name="20 % - Accent3 3 4 2 2 3" xfId="20714" xr:uid="{00000000-0005-0000-0000-000017270000}"/>
    <cellStyle name="20 % - Accent3 3 4 2 2 4" xfId="27112" xr:uid="{00000000-0005-0000-0000-000018270000}"/>
    <cellStyle name="20 % - Accent3 3 4 2 2 5" xfId="34210" xr:uid="{00000000-0005-0000-0000-000019270000}"/>
    <cellStyle name="20 % - Accent3 3 4 2 2 6" xfId="43163" xr:uid="{00000000-0005-0000-0000-00001A270000}"/>
    <cellStyle name="20 % - Accent3 3 4 2 2 7" xfId="53438" xr:uid="{00000000-0005-0000-0000-00001B270000}"/>
    <cellStyle name="20 % - Accent3 3 4 2 3" xfId="5076" xr:uid="{00000000-0005-0000-0000-00001C270000}"/>
    <cellStyle name="20 % - Accent3 3 4 2 4" xfId="11474" xr:uid="{00000000-0005-0000-0000-00001D270000}"/>
    <cellStyle name="20 % - Accent3 3 4 2 5" xfId="17872" xr:uid="{00000000-0005-0000-0000-00001E270000}"/>
    <cellStyle name="20 % - Accent3 3 4 2 6" xfId="24270" xr:uid="{00000000-0005-0000-0000-00001F270000}"/>
    <cellStyle name="20 % - Accent3 3 4 2 7" xfId="30654" xr:uid="{00000000-0005-0000-0000-000020270000}"/>
    <cellStyle name="20 % - Accent3 3 4 2 8" xfId="38047" xr:uid="{00000000-0005-0000-0000-000021270000}"/>
    <cellStyle name="20 % - Accent3 3 4 2 9" xfId="48322" xr:uid="{00000000-0005-0000-0000-000022270000}"/>
    <cellStyle name="20 % - Accent3 3 4 3" xfId="1905" xr:uid="{00000000-0005-0000-0000-000023270000}"/>
    <cellStyle name="20 % - Accent3 3 4 3 2" xfId="8324" xr:uid="{00000000-0005-0000-0000-000024270000}"/>
    <cellStyle name="20 % - Accent3 3 4 3 2 2" xfId="14722" xr:uid="{00000000-0005-0000-0000-000025270000}"/>
    <cellStyle name="20 % - Accent3 3 4 3 2 3" xfId="21120" xr:uid="{00000000-0005-0000-0000-000026270000}"/>
    <cellStyle name="20 % - Accent3 3 4 3 2 4" xfId="27518" xr:uid="{00000000-0005-0000-0000-000027270000}"/>
    <cellStyle name="20 % - Accent3 3 4 3 2 5" xfId="34616" xr:uid="{00000000-0005-0000-0000-000028270000}"/>
    <cellStyle name="20 % - Accent3 3 4 3 3" xfId="5482" xr:uid="{00000000-0005-0000-0000-000029270000}"/>
    <cellStyle name="20 % - Accent3 3 4 3 4" xfId="11880" xr:uid="{00000000-0005-0000-0000-00002A270000}"/>
    <cellStyle name="20 % - Accent3 3 4 3 5" xfId="18278" xr:uid="{00000000-0005-0000-0000-00002B270000}"/>
    <cellStyle name="20 % - Accent3 3 4 3 6" xfId="24676" xr:uid="{00000000-0005-0000-0000-00002C270000}"/>
    <cellStyle name="20 % - Accent3 3 4 3 7" xfId="31060" xr:uid="{00000000-0005-0000-0000-00002D270000}"/>
    <cellStyle name="20 % - Accent3 3 4 3 8" xfId="43162" xr:uid="{00000000-0005-0000-0000-00002E270000}"/>
    <cellStyle name="20 % - Accent3 3 4 3 9" xfId="53437" xr:uid="{00000000-0005-0000-0000-00002F270000}"/>
    <cellStyle name="20 % - Accent3 3 4 4" xfId="2311" xr:uid="{00000000-0005-0000-0000-000030270000}"/>
    <cellStyle name="20 % - Accent3 3 4 4 2" xfId="8730" xr:uid="{00000000-0005-0000-0000-000031270000}"/>
    <cellStyle name="20 % - Accent3 3 4 4 2 2" xfId="15128" xr:uid="{00000000-0005-0000-0000-000032270000}"/>
    <cellStyle name="20 % - Accent3 3 4 4 2 3" xfId="21526" xr:uid="{00000000-0005-0000-0000-000033270000}"/>
    <cellStyle name="20 % - Accent3 3 4 4 2 4" xfId="27924" xr:uid="{00000000-0005-0000-0000-000034270000}"/>
    <cellStyle name="20 % - Accent3 3 4 4 2 5" xfId="35022" xr:uid="{00000000-0005-0000-0000-000035270000}"/>
    <cellStyle name="20 % - Accent3 3 4 4 3" xfId="5888" xr:uid="{00000000-0005-0000-0000-000036270000}"/>
    <cellStyle name="20 % - Accent3 3 4 4 4" xfId="12286" xr:uid="{00000000-0005-0000-0000-000037270000}"/>
    <cellStyle name="20 % - Accent3 3 4 4 5" xfId="18684" xr:uid="{00000000-0005-0000-0000-000038270000}"/>
    <cellStyle name="20 % - Accent3 3 4 4 6" xfId="25082" xr:uid="{00000000-0005-0000-0000-000039270000}"/>
    <cellStyle name="20 % - Accent3 3 4 4 7" xfId="31466" xr:uid="{00000000-0005-0000-0000-00003A270000}"/>
    <cellStyle name="20 % - Accent3 3 4 5" xfId="3011" xr:uid="{00000000-0005-0000-0000-00003B270000}"/>
    <cellStyle name="20 % - Accent3 3 4 5 2" xfId="9430" xr:uid="{00000000-0005-0000-0000-00003C270000}"/>
    <cellStyle name="20 % - Accent3 3 4 5 2 2" xfId="15828" xr:uid="{00000000-0005-0000-0000-00003D270000}"/>
    <cellStyle name="20 % - Accent3 3 4 5 2 3" xfId="22226" xr:uid="{00000000-0005-0000-0000-00003E270000}"/>
    <cellStyle name="20 % - Accent3 3 4 5 2 4" xfId="28624" xr:uid="{00000000-0005-0000-0000-00003F270000}"/>
    <cellStyle name="20 % - Accent3 3 4 5 2 5" xfId="35722" xr:uid="{00000000-0005-0000-0000-000040270000}"/>
    <cellStyle name="20 % - Accent3 3 4 5 3" xfId="6588" xr:uid="{00000000-0005-0000-0000-000041270000}"/>
    <cellStyle name="20 % - Accent3 3 4 5 4" xfId="12986" xr:uid="{00000000-0005-0000-0000-000042270000}"/>
    <cellStyle name="20 % - Accent3 3 4 5 5" xfId="19384" xr:uid="{00000000-0005-0000-0000-000043270000}"/>
    <cellStyle name="20 % - Accent3 3 4 5 6" xfId="25782" xr:uid="{00000000-0005-0000-0000-000044270000}"/>
    <cellStyle name="20 % - Accent3 3 4 5 7" xfId="32166" xr:uid="{00000000-0005-0000-0000-000045270000}"/>
    <cellStyle name="20 % - Accent3 3 4 6" xfId="953" xr:uid="{00000000-0005-0000-0000-000046270000}"/>
    <cellStyle name="20 % - Accent3 3 4 6 2" xfId="4530" xr:uid="{00000000-0005-0000-0000-000047270000}"/>
    <cellStyle name="20 % - Accent3 3 4 6 2 2" xfId="33664" xr:uid="{00000000-0005-0000-0000-000048270000}"/>
    <cellStyle name="20 % - Accent3 3 4 6 3" xfId="10928" xr:uid="{00000000-0005-0000-0000-000049270000}"/>
    <cellStyle name="20 % - Accent3 3 4 6 4" xfId="17326" xr:uid="{00000000-0005-0000-0000-00004A270000}"/>
    <cellStyle name="20 % - Accent3 3 4 6 5" xfId="23724" xr:uid="{00000000-0005-0000-0000-00004B270000}"/>
    <cellStyle name="20 % - Accent3 3 4 6 6" xfId="30108" xr:uid="{00000000-0005-0000-0000-00004C270000}"/>
    <cellStyle name="20 % - Accent3 3 4 7" xfId="7372" xr:uid="{00000000-0005-0000-0000-00004D270000}"/>
    <cellStyle name="20 % - Accent3 3 4 7 2" xfId="13770" xr:uid="{00000000-0005-0000-0000-00004E270000}"/>
    <cellStyle name="20 % - Accent3 3 4 7 3" xfId="20168" xr:uid="{00000000-0005-0000-0000-00004F270000}"/>
    <cellStyle name="20 % - Accent3 3 4 7 4" xfId="26566" xr:uid="{00000000-0005-0000-0000-000050270000}"/>
    <cellStyle name="20 % - Accent3 3 4 7 5" xfId="32880" xr:uid="{00000000-0005-0000-0000-000051270000}"/>
    <cellStyle name="20 % - Accent3 3 4 8" xfId="3745" xr:uid="{00000000-0005-0000-0000-000052270000}"/>
    <cellStyle name="20 % - Accent3 3 4 9" xfId="10144" xr:uid="{00000000-0005-0000-0000-000053270000}"/>
    <cellStyle name="20 % - Accent3 3 5" xfId="532" xr:uid="{00000000-0005-0000-0000-000054270000}"/>
    <cellStyle name="20 % - Accent3 3 5 10" xfId="29688" xr:uid="{00000000-0005-0000-0000-000055270000}"/>
    <cellStyle name="20 % - Accent3 3 5 11" xfId="38048" xr:uid="{00000000-0005-0000-0000-000056270000}"/>
    <cellStyle name="20 % - Accent3 3 5 12" xfId="48323" xr:uid="{00000000-0005-0000-0000-000057270000}"/>
    <cellStyle name="20 % - Accent3 3 5 2" xfId="2675" xr:uid="{00000000-0005-0000-0000-000058270000}"/>
    <cellStyle name="20 % - Accent3 3 5 2 2" xfId="9094" xr:uid="{00000000-0005-0000-0000-000059270000}"/>
    <cellStyle name="20 % - Accent3 3 5 2 2 2" xfId="15492" xr:uid="{00000000-0005-0000-0000-00005A270000}"/>
    <cellStyle name="20 % - Accent3 3 5 2 2 3" xfId="21890" xr:uid="{00000000-0005-0000-0000-00005B270000}"/>
    <cellStyle name="20 % - Accent3 3 5 2 2 4" xfId="28288" xr:uid="{00000000-0005-0000-0000-00005C270000}"/>
    <cellStyle name="20 % - Accent3 3 5 2 2 5" xfId="35386" xr:uid="{00000000-0005-0000-0000-00005D270000}"/>
    <cellStyle name="20 % - Accent3 3 5 2 2 6" xfId="43165" xr:uid="{00000000-0005-0000-0000-00005E270000}"/>
    <cellStyle name="20 % - Accent3 3 5 2 2 7" xfId="53440" xr:uid="{00000000-0005-0000-0000-00005F270000}"/>
    <cellStyle name="20 % - Accent3 3 5 2 3" xfId="6252" xr:uid="{00000000-0005-0000-0000-000060270000}"/>
    <cellStyle name="20 % - Accent3 3 5 2 4" xfId="12650" xr:uid="{00000000-0005-0000-0000-000061270000}"/>
    <cellStyle name="20 % - Accent3 3 5 2 5" xfId="19048" xr:uid="{00000000-0005-0000-0000-000062270000}"/>
    <cellStyle name="20 % - Accent3 3 5 2 6" xfId="25446" xr:uid="{00000000-0005-0000-0000-000063270000}"/>
    <cellStyle name="20 % - Accent3 3 5 2 7" xfId="31830" xr:uid="{00000000-0005-0000-0000-000064270000}"/>
    <cellStyle name="20 % - Accent3 3 5 2 8" xfId="38049" xr:uid="{00000000-0005-0000-0000-000065270000}"/>
    <cellStyle name="20 % - Accent3 3 5 2 9" xfId="48324" xr:uid="{00000000-0005-0000-0000-000066270000}"/>
    <cellStyle name="20 % - Accent3 3 5 3" xfId="3375" xr:uid="{00000000-0005-0000-0000-000067270000}"/>
    <cellStyle name="20 % - Accent3 3 5 3 2" xfId="9794" xr:uid="{00000000-0005-0000-0000-000068270000}"/>
    <cellStyle name="20 % - Accent3 3 5 3 2 2" xfId="16192" xr:uid="{00000000-0005-0000-0000-000069270000}"/>
    <cellStyle name="20 % - Accent3 3 5 3 2 3" xfId="22590" xr:uid="{00000000-0005-0000-0000-00006A270000}"/>
    <cellStyle name="20 % - Accent3 3 5 3 2 4" xfId="28988" xr:uid="{00000000-0005-0000-0000-00006B270000}"/>
    <cellStyle name="20 % - Accent3 3 5 3 2 5" xfId="36086" xr:uid="{00000000-0005-0000-0000-00006C270000}"/>
    <cellStyle name="20 % - Accent3 3 5 3 3" xfId="6952" xr:uid="{00000000-0005-0000-0000-00006D270000}"/>
    <cellStyle name="20 % - Accent3 3 5 3 4" xfId="13350" xr:uid="{00000000-0005-0000-0000-00006E270000}"/>
    <cellStyle name="20 % - Accent3 3 5 3 5" xfId="19748" xr:uid="{00000000-0005-0000-0000-00006F270000}"/>
    <cellStyle name="20 % - Accent3 3 5 3 6" xfId="26146" xr:uid="{00000000-0005-0000-0000-000070270000}"/>
    <cellStyle name="20 % - Accent3 3 5 3 7" xfId="32530" xr:uid="{00000000-0005-0000-0000-000071270000}"/>
    <cellStyle name="20 % - Accent3 3 5 3 8" xfId="43164" xr:uid="{00000000-0005-0000-0000-000072270000}"/>
    <cellStyle name="20 % - Accent3 3 5 3 9" xfId="53439" xr:uid="{00000000-0005-0000-0000-000073270000}"/>
    <cellStyle name="20 % - Accent3 3 5 4" xfId="898" xr:uid="{00000000-0005-0000-0000-000074270000}"/>
    <cellStyle name="20 % - Accent3 3 5 4 2" xfId="4475" xr:uid="{00000000-0005-0000-0000-000075270000}"/>
    <cellStyle name="20 % - Accent3 3 5 4 2 2" xfId="33610" xr:uid="{00000000-0005-0000-0000-000076270000}"/>
    <cellStyle name="20 % - Accent3 3 5 4 3" xfId="10874" xr:uid="{00000000-0005-0000-0000-000077270000}"/>
    <cellStyle name="20 % - Accent3 3 5 4 4" xfId="17272" xr:uid="{00000000-0005-0000-0000-000078270000}"/>
    <cellStyle name="20 % - Accent3 3 5 4 5" xfId="23670" xr:uid="{00000000-0005-0000-0000-000079270000}"/>
    <cellStyle name="20 % - Accent3 3 5 4 6" xfId="30054" xr:uid="{00000000-0005-0000-0000-00007A270000}"/>
    <cellStyle name="20 % - Accent3 3 5 5" xfId="7318" xr:uid="{00000000-0005-0000-0000-00007B270000}"/>
    <cellStyle name="20 % - Accent3 3 5 5 2" xfId="13716" xr:uid="{00000000-0005-0000-0000-00007C270000}"/>
    <cellStyle name="20 % - Accent3 3 5 5 3" xfId="20114" xr:uid="{00000000-0005-0000-0000-00007D270000}"/>
    <cellStyle name="20 % - Accent3 3 5 5 4" xfId="26512" xr:uid="{00000000-0005-0000-0000-00007E270000}"/>
    <cellStyle name="20 % - Accent3 3 5 5 5" xfId="33244" xr:uid="{00000000-0005-0000-0000-00007F270000}"/>
    <cellStyle name="20 % - Accent3 3 5 6" xfId="4109" xr:uid="{00000000-0005-0000-0000-000080270000}"/>
    <cellStyle name="20 % - Accent3 3 5 7" xfId="10508" xr:uid="{00000000-0005-0000-0000-000081270000}"/>
    <cellStyle name="20 % - Accent3 3 5 8" xfId="16906" xr:uid="{00000000-0005-0000-0000-000082270000}"/>
    <cellStyle name="20 % - Accent3 3 5 9" xfId="23304" xr:uid="{00000000-0005-0000-0000-000083270000}"/>
    <cellStyle name="20 % - Accent3 3 6" xfId="1275" xr:uid="{00000000-0005-0000-0000-000084270000}"/>
    <cellStyle name="20 % - Accent3 3 6 2" xfId="7694" xr:uid="{00000000-0005-0000-0000-000085270000}"/>
    <cellStyle name="20 % - Accent3 3 6 2 2" xfId="14092" xr:uid="{00000000-0005-0000-0000-000086270000}"/>
    <cellStyle name="20 % - Accent3 3 6 2 2 2" xfId="43167" xr:uid="{00000000-0005-0000-0000-000087270000}"/>
    <cellStyle name="20 % - Accent3 3 6 2 2 3" xfId="53442" xr:uid="{00000000-0005-0000-0000-000088270000}"/>
    <cellStyle name="20 % - Accent3 3 6 2 3" xfId="20490" xr:uid="{00000000-0005-0000-0000-000089270000}"/>
    <cellStyle name="20 % - Accent3 3 6 2 4" xfId="26888" xr:uid="{00000000-0005-0000-0000-00008A270000}"/>
    <cellStyle name="20 % - Accent3 3 6 2 5" xfId="33986" xr:uid="{00000000-0005-0000-0000-00008B270000}"/>
    <cellStyle name="20 % - Accent3 3 6 2 6" xfId="38051" xr:uid="{00000000-0005-0000-0000-00008C270000}"/>
    <cellStyle name="20 % - Accent3 3 6 2 7" xfId="48326" xr:uid="{00000000-0005-0000-0000-00008D270000}"/>
    <cellStyle name="20 % - Accent3 3 6 3" xfId="4852" xr:uid="{00000000-0005-0000-0000-00008E270000}"/>
    <cellStyle name="20 % - Accent3 3 6 3 2" xfId="43166" xr:uid="{00000000-0005-0000-0000-00008F270000}"/>
    <cellStyle name="20 % - Accent3 3 6 3 3" xfId="53441" xr:uid="{00000000-0005-0000-0000-000090270000}"/>
    <cellStyle name="20 % - Accent3 3 6 4" xfId="11250" xr:uid="{00000000-0005-0000-0000-000091270000}"/>
    <cellStyle name="20 % - Accent3 3 6 5" xfId="17648" xr:uid="{00000000-0005-0000-0000-000092270000}"/>
    <cellStyle name="20 % - Accent3 3 6 6" xfId="24046" xr:uid="{00000000-0005-0000-0000-000093270000}"/>
    <cellStyle name="20 % - Accent3 3 6 7" xfId="30430" xr:uid="{00000000-0005-0000-0000-000094270000}"/>
    <cellStyle name="20 % - Accent3 3 6 8" xfId="38050" xr:uid="{00000000-0005-0000-0000-000095270000}"/>
    <cellStyle name="20 % - Accent3 3 6 9" xfId="48325" xr:uid="{00000000-0005-0000-0000-000096270000}"/>
    <cellStyle name="20 % - Accent3 3 7" xfId="1445" xr:uid="{00000000-0005-0000-0000-000097270000}"/>
    <cellStyle name="20 % - Accent3 3 7 2" xfId="7864" xr:uid="{00000000-0005-0000-0000-000098270000}"/>
    <cellStyle name="20 % - Accent3 3 7 2 2" xfId="14262" xr:uid="{00000000-0005-0000-0000-000099270000}"/>
    <cellStyle name="20 % - Accent3 3 7 2 2 2" xfId="43169" xr:uid="{00000000-0005-0000-0000-00009A270000}"/>
    <cellStyle name="20 % - Accent3 3 7 2 2 3" xfId="53444" xr:uid="{00000000-0005-0000-0000-00009B270000}"/>
    <cellStyle name="20 % - Accent3 3 7 2 3" xfId="20660" xr:uid="{00000000-0005-0000-0000-00009C270000}"/>
    <cellStyle name="20 % - Accent3 3 7 2 4" xfId="27058" xr:uid="{00000000-0005-0000-0000-00009D270000}"/>
    <cellStyle name="20 % - Accent3 3 7 2 5" xfId="34156" xr:uid="{00000000-0005-0000-0000-00009E270000}"/>
    <cellStyle name="20 % - Accent3 3 7 2 6" xfId="38053" xr:uid="{00000000-0005-0000-0000-00009F270000}"/>
    <cellStyle name="20 % - Accent3 3 7 2 7" xfId="48328" xr:uid="{00000000-0005-0000-0000-0000A0270000}"/>
    <cellStyle name="20 % - Accent3 3 7 3" xfId="5022" xr:uid="{00000000-0005-0000-0000-0000A1270000}"/>
    <cellStyle name="20 % - Accent3 3 7 3 2" xfId="43168" xr:uid="{00000000-0005-0000-0000-0000A2270000}"/>
    <cellStyle name="20 % - Accent3 3 7 3 3" xfId="53443" xr:uid="{00000000-0005-0000-0000-0000A3270000}"/>
    <cellStyle name="20 % - Accent3 3 7 4" xfId="11420" xr:uid="{00000000-0005-0000-0000-0000A4270000}"/>
    <cellStyle name="20 % - Accent3 3 7 5" xfId="17818" xr:uid="{00000000-0005-0000-0000-0000A5270000}"/>
    <cellStyle name="20 % - Accent3 3 7 6" xfId="24216" xr:uid="{00000000-0005-0000-0000-0000A6270000}"/>
    <cellStyle name="20 % - Accent3 3 7 7" xfId="30600" xr:uid="{00000000-0005-0000-0000-0000A7270000}"/>
    <cellStyle name="20 % - Accent3 3 7 8" xfId="38052" xr:uid="{00000000-0005-0000-0000-0000A8270000}"/>
    <cellStyle name="20 % - Accent3 3 7 9" xfId="48327" xr:uid="{00000000-0005-0000-0000-0000A9270000}"/>
    <cellStyle name="20 % - Accent3 3 8" xfId="1851" xr:uid="{00000000-0005-0000-0000-0000AA270000}"/>
    <cellStyle name="20 % - Accent3 3 8 2" xfId="8270" xr:uid="{00000000-0005-0000-0000-0000AB270000}"/>
    <cellStyle name="20 % - Accent3 3 8 2 2" xfId="14668" xr:uid="{00000000-0005-0000-0000-0000AC270000}"/>
    <cellStyle name="20 % - Accent3 3 8 2 2 2" xfId="43171" xr:uid="{00000000-0005-0000-0000-0000AD270000}"/>
    <cellStyle name="20 % - Accent3 3 8 2 2 3" xfId="53446" xr:uid="{00000000-0005-0000-0000-0000AE270000}"/>
    <cellStyle name="20 % - Accent3 3 8 2 3" xfId="21066" xr:uid="{00000000-0005-0000-0000-0000AF270000}"/>
    <cellStyle name="20 % - Accent3 3 8 2 4" xfId="27464" xr:uid="{00000000-0005-0000-0000-0000B0270000}"/>
    <cellStyle name="20 % - Accent3 3 8 2 5" xfId="34562" xr:uid="{00000000-0005-0000-0000-0000B1270000}"/>
    <cellStyle name="20 % - Accent3 3 8 2 6" xfId="38055" xr:uid="{00000000-0005-0000-0000-0000B2270000}"/>
    <cellStyle name="20 % - Accent3 3 8 2 7" xfId="48330" xr:uid="{00000000-0005-0000-0000-0000B3270000}"/>
    <cellStyle name="20 % - Accent3 3 8 3" xfId="5428" xr:uid="{00000000-0005-0000-0000-0000B4270000}"/>
    <cellStyle name="20 % - Accent3 3 8 3 2" xfId="43170" xr:uid="{00000000-0005-0000-0000-0000B5270000}"/>
    <cellStyle name="20 % - Accent3 3 8 3 3" xfId="53445" xr:uid="{00000000-0005-0000-0000-0000B6270000}"/>
    <cellStyle name="20 % - Accent3 3 8 4" xfId="11826" xr:uid="{00000000-0005-0000-0000-0000B7270000}"/>
    <cellStyle name="20 % - Accent3 3 8 5" xfId="18224" xr:uid="{00000000-0005-0000-0000-0000B8270000}"/>
    <cellStyle name="20 % - Accent3 3 8 6" xfId="24622" xr:uid="{00000000-0005-0000-0000-0000B9270000}"/>
    <cellStyle name="20 % - Accent3 3 8 7" xfId="31006" xr:uid="{00000000-0005-0000-0000-0000BA270000}"/>
    <cellStyle name="20 % - Accent3 3 8 8" xfId="38054" xr:uid="{00000000-0005-0000-0000-0000BB270000}"/>
    <cellStyle name="20 % - Accent3 3 8 9" xfId="48329" xr:uid="{00000000-0005-0000-0000-0000BC270000}"/>
    <cellStyle name="20 % - Accent3 3 9" xfId="2257" xr:uid="{00000000-0005-0000-0000-0000BD270000}"/>
    <cellStyle name="20 % - Accent3 3 9 2" xfId="8676" xr:uid="{00000000-0005-0000-0000-0000BE270000}"/>
    <cellStyle name="20 % - Accent3 3 9 2 2" xfId="15074" xr:uid="{00000000-0005-0000-0000-0000BF270000}"/>
    <cellStyle name="20 % - Accent3 3 9 2 2 2" xfId="43173" xr:uid="{00000000-0005-0000-0000-0000C0270000}"/>
    <cellStyle name="20 % - Accent3 3 9 2 2 3" xfId="53448" xr:uid="{00000000-0005-0000-0000-0000C1270000}"/>
    <cellStyle name="20 % - Accent3 3 9 2 3" xfId="21472" xr:uid="{00000000-0005-0000-0000-0000C2270000}"/>
    <cellStyle name="20 % - Accent3 3 9 2 4" xfId="27870" xr:uid="{00000000-0005-0000-0000-0000C3270000}"/>
    <cellStyle name="20 % - Accent3 3 9 2 5" xfId="34968" xr:uid="{00000000-0005-0000-0000-0000C4270000}"/>
    <cellStyle name="20 % - Accent3 3 9 2 6" xfId="38057" xr:uid="{00000000-0005-0000-0000-0000C5270000}"/>
    <cellStyle name="20 % - Accent3 3 9 2 7" xfId="48332" xr:uid="{00000000-0005-0000-0000-0000C6270000}"/>
    <cellStyle name="20 % - Accent3 3 9 3" xfId="5834" xr:uid="{00000000-0005-0000-0000-0000C7270000}"/>
    <cellStyle name="20 % - Accent3 3 9 3 2" xfId="43172" xr:uid="{00000000-0005-0000-0000-0000C8270000}"/>
    <cellStyle name="20 % - Accent3 3 9 3 3" xfId="53447" xr:uid="{00000000-0005-0000-0000-0000C9270000}"/>
    <cellStyle name="20 % - Accent3 3 9 4" xfId="12232" xr:uid="{00000000-0005-0000-0000-0000CA270000}"/>
    <cellStyle name="20 % - Accent3 3 9 5" xfId="18630" xr:uid="{00000000-0005-0000-0000-0000CB270000}"/>
    <cellStyle name="20 % - Accent3 3 9 6" xfId="25028" xr:uid="{00000000-0005-0000-0000-0000CC270000}"/>
    <cellStyle name="20 % - Accent3 3 9 7" xfId="31412" xr:uid="{00000000-0005-0000-0000-0000CD270000}"/>
    <cellStyle name="20 % - Accent3 3 9 8" xfId="38056" xr:uid="{00000000-0005-0000-0000-0000CE270000}"/>
    <cellStyle name="20 % - Accent3 3 9 9" xfId="48331" xr:uid="{00000000-0005-0000-0000-0000CF270000}"/>
    <cellStyle name="20 % - Accent3 30" xfId="46945" xr:uid="{00000000-0005-0000-0000-0000D0270000}"/>
    <cellStyle name="20 % - Accent3 4" xfId="182" xr:uid="{00000000-0005-0000-0000-0000D1270000}"/>
    <cellStyle name="20 % - Accent3 4 10" xfId="826" xr:uid="{00000000-0005-0000-0000-0000D2270000}"/>
    <cellStyle name="20 % - Accent3 4 10 2" xfId="4403" xr:uid="{00000000-0005-0000-0000-0000D3270000}"/>
    <cellStyle name="20 % - Accent3 4 10 2 2" xfId="33538" xr:uid="{00000000-0005-0000-0000-0000D4270000}"/>
    <cellStyle name="20 % - Accent3 4 10 2 2 2" xfId="43175" xr:uid="{00000000-0005-0000-0000-0000D5270000}"/>
    <cellStyle name="20 % - Accent3 4 10 2 2 3" xfId="53450" xr:uid="{00000000-0005-0000-0000-0000D6270000}"/>
    <cellStyle name="20 % - Accent3 4 10 2 3" xfId="38059" xr:uid="{00000000-0005-0000-0000-0000D7270000}"/>
    <cellStyle name="20 % - Accent3 4 10 2 4" xfId="48334" xr:uid="{00000000-0005-0000-0000-0000D8270000}"/>
    <cellStyle name="20 % - Accent3 4 10 3" xfId="10802" xr:uid="{00000000-0005-0000-0000-0000D9270000}"/>
    <cellStyle name="20 % - Accent3 4 10 3 2" xfId="43174" xr:uid="{00000000-0005-0000-0000-0000DA270000}"/>
    <cellStyle name="20 % - Accent3 4 10 3 3" xfId="53449" xr:uid="{00000000-0005-0000-0000-0000DB270000}"/>
    <cellStyle name="20 % - Accent3 4 10 4" xfId="17200" xr:uid="{00000000-0005-0000-0000-0000DC270000}"/>
    <cellStyle name="20 % - Accent3 4 10 5" xfId="23598" xr:uid="{00000000-0005-0000-0000-0000DD270000}"/>
    <cellStyle name="20 % - Accent3 4 10 6" xfId="29982" xr:uid="{00000000-0005-0000-0000-0000DE270000}"/>
    <cellStyle name="20 % - Accent3 4 10 7" xfId="38058" xr:uid="{00000000-0005-0000-0000-0000DF270000}"/>
    <cellStyle name="20 % - Accent3 4 10 8" xfId="48333" xr:uid="{00000000-0005-0000-0000-0000E0270000}"/>
    <cellStyle name="20 % - Accent3 4 11" xfId="7246" xr:uid="{00000000-0005-0000-0000-0000E1270000}"/>
    <cellStyle name="20 % - Accent3 4 11 2" xfId="13644" xr:uid="{00000000-0005-0000-0000-0000E2270000}"/>
    <cellStyle name="20 % - Accent3 4 11 2 2" xfId="43176" xr:uid="{00000000-0005-0000-0000-0000E3270000}"/>
    <cellStyle name="20 % - Accent3 4 11 2 3" xfId="53451" xr:uid="{00000000-0005-0000-0000-0000E4270000}"/>
    <cellStyle name="20 % - Accent3 4 11 3" xfId="20042" xr:uid="{00000000-0005-0000-0000-0000E5270000}"/>
    <cellStyle name="20 % - Accent3 4 11 4" xfId="26440" xr:uid="{00000000-0005-0000-0000-0000E6270000}"/>
    <cellStyle name="20 % - Accent3 4 11 5" xfId="32894" xr:uid="{00000000-0005-0000-0000-0000E7270000}"/>
    <cellStyle name="20 % - Accent3 4 11 6" xfId="38060" xr:uid="{00000000-0005-0000-0000-0000E8270000}"/>
    <cellStyle name="20 % - Accent3 4 11 7" xfId="48335" xr:uid="{00000000-0005-0000-0000-0000E9270000}"/>
    <cellStyle name="20 % - Accent3 4 12" xfId="3759" xr:uid="{00000000-0005-0000-0000-0000EA270000}"/>
    <cellStyle name="20 % - Accent3 4 12 2" xfId="36408" xr:uid="{00000000-0005-0000-0000-0000EB270000}"/>
    <cellStyle name="20 % - Accent3 4 12 2 2" xfId="43177" xr:uid="{00000000-0005-0000-0000-0000EC270000}"/>
    <cellStyle name="20 % - Accent3 4 12 2 3" xfId="53452" xr:uid="{00000000-0005-0000-0000-0000ED270000}"/>
    <cellStyle name="20 % - Accent3 4 12 3" xfId="38061" xr:uid="{00000000-0005-0000-0000-0000EE270000}"/>
    <cellStyle name="20 % - Accent3 4 12 4" xfId="48336" xr:uid="{00000000-0005-0000-0000-0000EF270000}"/>
    <cellStyle name="20 % - Accent3 4 13" xfId="10158" xr:uid="{00000000-0005-0000-0000-0000F0270000}"/>
    <cellStyle name="20 % - Accent3 4 13 2" xfId="43178" xr:uid="{00000000-0005-0000-0000-0000F1270000}"/>
    <cellStyle name="20 % - Accent3 4 13 2 2" xfId="53453" xr:uid="{00000000-0005-0000-0000-0000F2270000}"/>
    <cellStyle name="20 % - Accent3 4 13 3" xfId="38062" xr:uid="{00000000-0005-0000-0000-0000F3270000}"/>
    <cellStyle name="20 % - Accent3 4 13 4" xfId="48337" xr:uid="{00000000-0005-0000-0000-0000F4270000}"/>
    <cellStyle name="20 % - Accent3 4 14" xfId="16556" xr:uid="{00000000-0005-0000-0000-0000F5270000}"/>
    <cellStyle name="20 % - Accent3 4 14 2" xfId="42120" xr:uid="{00000000-0005-0000-0000-0000F6270000}"/>
    <cellStyle name="20 % - Accent3 4 14 2 2" xfId="52395" xr:uid="{00000000-0005-0000-0000-0000F7270000}"/>
    <cellStyle name="20 % - Accent3 4 14 3" xfId="37003" xr:uid="{00000000-0005-0000-0000-0000F8270000}"/>
    <cellStyle name="20 % - Accent3 4 14 4" xfId="47279" xr:uid="{00000000-0005-0000-0000-0000F9270000}"/>
    <cellStyle name="20 % - Accent3 4 15" xfId="22954" xr:uid="{00000000-0005-0000-0000-0000FA270000}"/>
    <cellStyle name="20 % - Accent3 4 15 2" xfId="41842" xr:uid="{00000000-0005-0000-0000-0000FB270000}"/>
    <cellStyle name="20 % - Accent3 4 15 3" xfId="52117" xr:uid="{00000000-0005-0000-0000-0000FC270000}"/>
    <cellStyle name="20 % - Accent3 4 16" xfId="29338" xr:uid="{00000000-0005-0000-0000-0000FD270000}"/>
    <cellStyle name="20 % - Accent3 4 17" xfId="36722" xr:uid="{00000000-0005-0000-0000-0000FE270000}"/>
    <cellStyle name="20 % - Accent3 4 18" xfId="47001" xr:uid="{00000000-0005-0000-0000-0000FF270000}"/>
    <cellStyle name="20 % - Accent3 4 2" xfId="350" xr:uid="{00000000-0005-0000-0000-000000280000}"/>
    <cellStyle name="20 % - Accent3 4 2 10" xfId="10326" xr:uid="{00000000-0005-0000-0000-000001280000}"/>
    <cellStyle name="20 % - Accent3 4 2 10 2" xfId="43179" xr:uid="{00000000-0005-0000-0000-000002280000}"/>
    <cellStyle name="20 % - Accent3 4 2 10 2 2" xfId="53454" xr:uid="{00000000-0005-0000-0000-000003280000}"/>
    <cellStyle name="20 % - Accent3 4 2 10 3" xfId="38063" xr:uid="{00000000-0005-0000-0000-000004280000}"/>
    <cellStyle name="20 % - Accent3 4 2 10 4" xfId="48338" xr:uid="{00000000-0005-0000-0000-000005280000}"/>
    <cellStyle name="20 % - Accent3 4 2 11" xfId="16724" xr:uid="{00000000-0005-0000-0000-000006280000}"/>
    <cellStyle name="20 % - Accent3 4 2 11 2" xfId="43180" xr:uid="{00000000-0005-0000-0000-000007280000}"/>
    <cellStyle name="20 % - Accent3 4 2 11 2 2" xfId="53455" xr:uid="{00000000-0005-0000-0000-000008280000}"/>
    <cellStyle name="20 % - Accent3 4 2 11 3" xfId="38064" xr:uid="{00000000-0005-0000-0000-000009280000}"/>
    <cellStyle name="20 % - Accent3 4 2 11 4" xfId="48339" xr:uid="{00000000-0005-0000-0000-00000A280000}"/>
    <cellStyle name="20 % - Accent3 4 2 12" xfId="23122" xr:uid="{00000000-0005-0000-0000-00000B280000}"/>
    <cellStyle name="20 % - Accent3 4 2 12 2" xfId="42241" xr:uid="{00000000-0005-0000-0000-00000C280000}"/>
    <cellStyle name="20 % - Accent3 4 2 12 2 2" xfId="52516" xr:uid="{00000000-0005-0000-0000-00000D280000}"/>
    <cellStyle name="20 % - Accent3 4 2 12 3" xfId="37125" xr:uid="{00000000-0005-0000-0000-00000E280000}"/>
    <cellStyle name="20 % - Accent3 4 2 12 4" xfId="47400" xr:uid="{00000000-0005-0000-0000-00000F280000}"/>
    <cellStyle name="20 % - Accent3 4 2 13" xfId="29506" xr:uid="{00000000-0005-0000-0000-000010280000}"/>
    <cellStyle name="20 % - Accent3 4 2 13 2" xfId="42010" xr:uid="{00000000-0005-0000-0000-000011280000}"/>
    <cellStyle name="20 % - Accent3 4 2 13 3" xfId="52285" xr:uid="{00000000-0005-0000-0000-000012280000}"/>
    <cellStyle name="20 % - Accent3 4 2 14" xfId="36890" xr:uid="{00000000-0005-0000-0000-000013280000}"/>
    <cellStyle name="20 % - Accent3 4 2 15" xfId="47169" xr:uid="{00000000-0005-0000-0000-000014280000}"/>
    <cellStyle name="20 % - Accent3 4 2 2" xfId="714" xr:uid="{00000000-0005-0000-0000-000015280000}"/>
    <cellStyle name="20 % - Accent3 4 2 2 10" xfId="29870" xr:uid="{00000000-0005-0000-0000-000016280000}"/>
    <cellStyle name="20 % - Accent3 4 2 2 11" xfId="38065" xr:uid="{00000000-0005-0000-0000-000017280000}"/>
    <cellStyle name="20 % - Accent3 4 2 2 12" xfId="48340" xr:uid="{00000000-0005-0000-0000-000018280000}"/>
    <cellStyle name="20 % - Accent3 4 2 2 2" xfId="2857" xr:uid="{00000000-0005-0000-0000-000019280000}"/>
    <cellStyle name="20 % - Accent3 4 2 2 2 2" xfId="9276" xr:uid="{00000000-0005-0000-0000-00001A280000}"/>
    <cellStyle name="20 % - Accent3 4 2 2 2 2 2" xfId="15674" xr:uid="{00000000-0005-0000-0000-00001B280000}"/>
    <cellStyle name="20 % - Accent3 4 2 2 2 2 3" xfId="22072" xr:uid="{00000000-0005-0000-0000-00001C280000}"/>
    <cellStyle name="20 % - Accent3 4 2 2 2 2 4" xfId="28470" xr:uid="{00000000-0005-0000-0000-00001D280000}"/>
    <cellStyle name="20 % - Accent3 4 2 2 2 2 5" xfId="35568" xr:uid="{00000000-0005-0000-0000-00001E280000}"/>
    <cellStyle name="20 % - Accent3 4 2 2 2 2 6" xfId="43182" xr:uid="{00000000-0005-0000-0000-00001F280000}"/>
    <cellStyle name="20 % - Accent3 4 2 2 2 2 7" xfId="53457" xr:uid="{00000000-0005-0000-0000-000020280000}"/>
    <cellStyle name="20 % - Accent3 4 2 2 2 3" xfId="6434" xr:uid="{00000000-0005-0000-0000-000021280000}"/>
    <cellStyle name="20 % - Accent3 4 2 2 2 4" xfId="12832" xr:uid="{00000000-0005-0000-0000-000022280000}"/>
    <cellStyle name="20 % - Accent3 4 2 2 2 5" xfId="19230" xr:uid="{00000000-0005-0000-0000-000023280000}"/>
    <cellStyle name="20 % - Accent3 4 2 2 2 6" xfId="25628" xr:uid="{00000000-0005-0000-0000-000024280000}"/>
    <cellStyle name="20 % - Accent3 4 2 2 2 7" xfId="32012" xr:uid="{00000000-0005-0000-0000-000025280000}"/>
    <cellStyle name="20 % - Accent3 4 2 2 2 8" xfId="38066" xr:uid="{00000000-0005-0000-0000-000026280000}"/>
    <cellStyle name="20 % - Accent3 4 2 2 2 9" xfId="48341" xr:uid="{00000000-0005-0000-0000-000027280000}"/>
    <cellStyle name="20 % - Accent3 4 2 2 3" xfId="3557" xr:uid="{00000000-0005-0000-0000-000028280000}"/>
    <cellStyle name="20 % - Accent3 4 2 2 3 2" xfId="9976" xr:uid="{00000000-0005-0000-0000-000029280000}"/>
    <cellStyle name="20 % - Accent3 4 2 2 3 2 2" xfId="16374" xr:uid="{00000000-0005-0000-0000-00002A280000}"/>
    <cellStyle name="20 % - Accent3 4 2 2 3 2 3" xfId="22772" xr:uid="{00000000-0005-0000-0000-00002B280000}"/>
    <cellStyle name="20 % - Accent3 4 2 2 3 2 4" xfId="29170" xr:uid="{00000000-0005-0000-0000-00002C280000}"/>
    <cellStyle name="20 % - Accent3 4 2 2 3 2 5" xfId="36268" xr:uid="{00000000-0005-0000-0000-00002D280000}"/>
    <cellStyle name="20 % - Accent3 4 2 2 3 3" xfId="7134" xr:uid="{00000000-0005-0000-0000-00002E280000}"/>
    <cellStyle name="20 % - Accent3 4 2 2 3 4" xfId="13532" xr:uid="{00000000-0005-0000-0000-00002F280000}"/>
    <cellStyle name="20 % - Accent3 4 2 2 3 5" xfId="19930" xr:uid="{00000000-0005-0000-0000-000030280000}"/>
    <cellStyle name="20 % - Accent3 4 2 2 3 6" xfId="26328" xr:uid="{00000000-0005-0000-0000-000031280000}"/>
    <cellStyle name="20 % - Accent3 4 2 2 3 7" xfId="32712" xr:uid="{00000000-0005-0000-0000-000032280000}"/>
    <cellStyle name="20 % - Accent3 4 2 2 3 8" xfId="43181" xr:uid="{00000000-0005-0000-0000-000033280000}"/>
    <cellStyle name="20 % - Accent3 4 2 2 3 9" xfId="53456" xr:uid="{00000000-0005-0000-0000-000034280000}"/>
    <cellStyle name="20 % - Accent3 4 2 2 4" xfId="1373" xr:uid="{00000000-0005-0000-0000-000035280000}"/>
    <cellStyle name="20 % - Accent3 4 2 2 4 2" xfId="4950" xr:uid="{00000000-0005-0000-0000-000036280000}"/>
    <cellStyle name="20 % - Accent3 4 2 2 4 2 2" xfId="34084" xr:uid="{00000000-0005-0000-0000-000037280000}"/>
    <cellStyle name="20 % - Accent3 4 2 2 4 3" xfId="11348" xr:uid="{00000000-0005-0000-0000-000038280000}"/>
    <cellStyle name="20 % - Accent3 4 2 2 4 4" xfId="17746" xr:uid="{00000000-0005-0000-0000-000039280000}"/>
    <cellStyle name="20 % - Accent3 4 2 2 4 5" xfId="24144" xr:uid="{00000000-0005-0000-0000-00003A280000}"/>
    <cellStyle name="20 % - Accent3 4 2 2 4 6" xfId="30528" xr:uid="{00000000-0005-0000-0000-00003B280000}"/>
    <cellStyle name="20 % - Accent3 4 2 2 5" xfId="7792" xr:uid="{00000000-0005-0000-0000-00003C280000}"/>
    <cellStyle name="20 % - Accent3 4 2 2 5 2" xfId="14190" xr:uid="{00000000-0005-0000-0000-00003D280000}"/>
    <cellStyle name="20 % - Accent3 4 2 2 5 3" xfId="20588" xr:uid="{00000000-0005-0000-0000-00003E280000}"/>
    <cellStyle name="20 % - Accent3 4 2 2 5 4" xfId="26986" xr:uid="{00000000-0005-0000-0000-00003F280000}"/>
    <cellStyle name="20 % - Accent3 4 2 2 5 5" xfId="33426" xr:uid="{00000000-0005-0000-0000-000040280000}"/>
    <cellStyle name="20 % - Accent3 4 2 2 6" xfId="4291" xr:uid="{00000000-0005-0000-0000-000041280000}"/>
    <cellStyle name="20 % - Accent3 4 2 2 7" xfId="10690" xr:uid="{00000000-0005-0000-0000-000042280000}"/>
    <cellStyle name="20 % - Accent3 4 2 2 8" xfId="17088" xr:uid="{00000000-0005-0000-0000-000043280000}"/>
    <cellStyle name="20 % - Accent3 4 2 2 9" xfId="23486" xr:uid="{00000000-0005-0000-0000-000044280000}"/>
    <cellStyle name="20 % - Accent3 4 2 3" xfId="1681" xr:uid="{00000000-0005-0000-0000-000045280000}"/>
    <cellStyle name="20 % - Accent3 4 2 3 2" xfId="8100" xr:uid="{00000000-0005-0000-0000-000046280000}"/>
    <cellStyle name="20 % - Accent3 4 2 3 2 2" xfId="14498" xr:uid="{00000000-0005-0000-0000-000047280000}"/>
    <cellStyle name="20 % - Accent3 4 2 3 2 2 2" xfId="43184" xr:uid="{00000000-0005-0000-0000-000048280000}"/>
    <cellStyle name="20 % - Accent3 4 2 3 2 2 3" xfId="53459" xr:uid="{00000000-0005-0000-0000-000049280000}"/>
    <cellStyle name="20 % - Accent3 4 2 3 2 3" xfId="20896" xr:uid="{00000000-0005-0000-0000-00004A280000}"/>
    <cellStyle name="20 % - Accent3 4 2 3 2 4" xfId="27294" xr:uid="{00000000-0005-0000-0000-00004B280000}"/>
    <cellStyle name="20 % - Accent3 4 2 3 2 5" xfId="34392" xr:uid="{00000000-0005-0000-0000-00004C280000}"/>
    <cellStyle name="20 % - Accent3 4 2 3 2 6" xfId="38068" xr:uid="{00000000-0005-0000-0000-00004D280000}"/>
    <cellStyle name="20 % - Accent3 4 2 3 2 7" xfId="48343" xr:uid="{00000000-0005-0000-0000-00004E280000}"/>
    <cellStyle name="20 % - Accent3 4 2 3 3" xfId="5258" xr:uid="{00000000-0005-0000-0000-00004F280000}"/>
    <cellStyle name="20 % - Accent3 4 2 3 3 2" xfId="43183" xr:uid="{00000000-0005-0000-0000-000050280000}"/>
    <cellStyle name="20 % - Accent3 4 2 3 3 3" xfId="53458" xr:uid="{00000000-0005-0000-0000-000051280000}"/>
    <cellStyle name="20 % - Accent3 4 2 3 4" xfId="11656" xr:uid="{00000000-0005-0000-0000-000052280000}"/>
    <cellStyle name="20 % - Accent3 4 2 3 5" xfId="18054" xr:uid="{00000000-0005-0000-0000-000053280000}"/>
    <cellStyle name="20 % - Accent3 4 2 3 6" xfId="24452" xr:uid="{00000000-0005-0000-0000-000054280000}"/>
    <cellStyle name="20 % - Accent3 4 2 3 7" xfId="30836" xr:uid="{00000000-0005-0000-0000-000055280000}"/>
    <cellStyle name="20 % - Accent3 4 2 3 8" xfId="38067" xr:uid="{00000000-0005-0000-0000-000056280000}"/>
    <cellStyle name="20 % - Accent3 4 2 3 9" xfId="48342" xr:uid="{00000000-0005-0000-0000-000057280000}"/>
    <cellStyle name="20 % - Accent3 4 2 4" xfId="2087" xr:uid="{00000000-0005-0000-0000-000058280000}"/>
    <cellStyle name="20 % - Accent3 4 2 4 2" xfId="8506" xr:uid="{00000000-0005-0000-0000-000059280000}"/>
    <cellStyle name="20 % - Accent3 4 2 4 2 2" xfId="14904" xr:uid="{00000000-0005-0000-0000-00005A280000}"/>
    <cellStyle name="20 % - Accent3 4 2 4 2 2 2" xfId="43186" xr:uid="{00000000-0005-0000-0000-00005B280000}"/>
    <cellStyle name="20 % - Accent3 4 2 4 2 2 3" xfId="53461" xr:uid="{00000000-0005-0000-0000-00005C280000}"/>
    <cellStyle name="20 % - Accent3 4 2 4 2 3" xfId="21302" xr:uid="{00000000-0005-0000-0000-00005D280000}"/>
    <cellStyle name="20 % - Accent3 4 2 4 2 4" xfId="27700" xr:uid="{00000000-0005-0000-0000-00005E280000}"/>
    <cellStyle name="20 % - Accent3 4 2 4 2 5" xfId="34798" xr:uid="{00000000-0005-0000-0000-00005F280000}"/>
    <cellStyle name="20 % - Accent3 4 2 4 2 6" xfId="38070" xr:uid="{00000000-0005-0000-0000-000060280000}"/>
    <cellStyle name="20 % - Accent3 4 2 4 2 7" xfId="48345" xr:uid="{00000000-0005-0000-0000-000061280000}"/>
    <cellStyle name="20 % - Accent3 4 2 4 3" xfId="5664" xr:uid="{00000000-0005-0000-0000-000062280000}"/>
    <cellStyle name="20 % - Accent3 4 2 4 3 2" xfId="43185" xr:uid="{00000000-0005-0000-0000-000063280000}"/>
    <cellStyle name="20 % - Accent3 4 2 4 3 3" xfId="53460" xr:uid="{00000000-0005-0000-0000-000064280000}"/>
    <cellStyle name="20 % - Accent3 4 2 4 4" xfId="12062" xr:uid="{00000000-0005-0000-0000-000065280000}"/>
    <cellStyle name="20 % - Accent3 4 2 4 5" xfId="18460" xr:uid="{00000000-0005-0000-0000-000066280000}"/>
    <cellStyle name="20 % - Accent3 4 2 4 6" xfId="24858" xr:uid="{00000000-0005-0000-0000-000067280000}"/>
    <cellStyle name="20 % - Accent3 4 2 4 7" xfId="31242" xr:uid="{00000000-0005-0000-0000-000068280000}"/>
    <cellStyle name="20 % - Accent3 4 2 4 8" xfId="38069" xr:uid="{00000000-0005-0000-0000-000069280000}"/>
    <cellStyle name="20 % - Accent3 4 2 4 9" xfId="48344" xr:uid="{00000000-0005-0000-0000-00006A280000}"/>
    <cellStyle name="20 % - Accent3 4 2 5" xfId="2493" xr:uid="{00000000-0005-0000-0000-00006B280000}"/>
    <cellStyle name="20 % - Accent3 4 2 5 2" xfId="8912" xr:uid="{00000000-0005-0000-0000-00006C280000}"/>
    <cellStyle name="20 % - Accent3 4 2 5 2 2" xfId="15310" xr:uid="{00000000-0005-0000-0000-00006D280000}"/>
    <cellStyle name="20 % - Accent3 4 2 5 2 2 2" xfId="43188" xr:uid="{00000000-0005-0000-0000-00006E280000}"/>
    <cellStyle name="20 % - Accent3 4 2 5 2 2 3" xfId="53463" xr:uid="{00000000-0005-0000-0000-00006F280000}"/>
    <cellStyle name="20 % - Accent3 4 2 5 2 3" xfId="21708" xr:uid="{00000000-0005-0000-0000-000070280000}"/>
    <cellStyle name="20 % - Accent3 4 2 5 2 4" xfId="28106" xr:uid="{00000000-0005-0000-0000-000071280000}"/>
    <cellStyle name="20 % - Accent3 4 2 5 2 5" xfId="35204" xr:uid="{00000000-0005-0000-0000-000072280000}"/>
    <cellStyle name="20 % - Accent3 4 2 5 2 6" xfId="38072" xr:uid="{00000000-0005-0000-0000-000073280000}"/>
    <cellStyle name="20 % - Accent3 4 2 5 2 7" xfId="48347" xr:uid="{00000000-0005-0000-0000-000074280000}"/>
    <cellStyle name="20 % - Accent3 4 2 5 3" xfId="6070" xr:uid="{00000000-0005-0000-0000-000075280000}"/>
    <cellStyle name="20 % - Accent3 4 2 5 3 2" xfId="43187" xr:uid="{00000000-0005-0000-0000-000076280000}"/>
    <cellStyle name="20 % - Accent3 4 2 5 3 3" xfId="53462" xr:uid="{00000000-0005-0000-0000-000077280000}"/>
    <cellStyle name="20 % - Accent3 4 2 5 4" xfId="12468" xr:uid="{00000000-0005-0000-0000-000078280000}"/>
    <cellStyle name="20 % - Accent3 4 2 5 5" xfId="18866" xr:uid="{00000000-0005-0000-0000-000079280000}"/>
    <cellStyle name="20 % - Accent3 4 2 5 6" xfId="25264" xr:uid="{00000000-0005-0000-0000-00007A280000}"/>
    <cellStyle name="20 % - Accent3 4 2 5 7" xfId="31648" xr:uid="{00000000-0005-0000-0000-00007B280000}"/>
    <cellStyle name="20 % - Accent3 4 2 5 8" xfId="38071" xr:uid="{00000000-0005-0000-0000-00007C280000}"/>
    <cellStyle name="20 % - Accent3 4 2 5 9" xfId="48346" xr:uid="{00000000-0005-0000-0000-00007D280000}"/>
    <cellStyle name="20 % - Accent3 4 2 6" xfId="3193" xr:uid="{00000000-0005-0000-0000-00007E280000}"/>
    <cellStyle name="20 % - Accent3 4 2 6 2" xfId="9612" xr:uid="{00000000-0005-0000-0000-00007F280000}"/>
    <cellStyle name="20 % - Accent3 4 2 6 2 2" xfId="16010" xr:uid="{00000000-0005-0000-0000-000080280000}"/>
    <cellStyle name="20 % - Accent3 4 2 6 2 2 2" xfId="43190" xr:uid="{00000000-0005-0000-0000-000081280000}"/>
    <cellStyle name="20 % - Accent3 4 2 6 2 2 3" xfId="53465" xr:uid="{00000000-0005-0000-0000-000082280000}"/>
    <cellStyle name="20 % - Accent3 4 2 6 2 3" xfId="22408" xr:uid="{00000000-0005-0000-0000-000083280000}"/>
    <cellStyle name="20 % - Accent3 4 2 6 2 4" xfId="28806" xr:uid="{00000000-0005-0000-0000-000084280000}"/>
    <cellStyle name="20 % - Accent3 4 2 6 2 5" xfId="35904" xr:uid="{00000000-0005-0000-0000-000085280000}"/>
    <cellStyle name="20 % - Accent3 4 2 6 2 6" xfId="38074" xr:uid="{00000000-0005-0000-0000-000086280000}"/>
    <cellStyle name="20 % - Accent3 4 2 6 2 7" xfId="48349" xr:uid="{00000000-0005-0000-0000-000087280000}"/>
    <cellStyle name="20 % - Accent3 4 2 6 3" xfId="6770" xr:uid="{00000000-0005-0000-0000-000088280000}"/>
    <cellStyle name="20 % - Accent3 4 2 6 3 2" xfId="43189" xr:uid="{00000000-0005-0000-0000-000089280000}"/>
    <cellStyle name="20 % - Accent3 4 2 6 3 3" xfId="53464" xr:uid="{00000000-0005-0000-0000-00008A280000}"/>
    <cellStyle name="20 % - Accent3 4 2 6 4" xfId="13168" xr:uid="{00000000-0005-0000-0000-00008B280000}"/>
    <cellStyle name="20 % - Accent3 4 2 6 5" xfId="19566" xr:uid="{00000000-0005-0000-0000-00008C280000}"/>
    <cellStyle name="20 % - Accent3 4 2 6 6" xfId="25964" xr:uid="{00000000-0005-0000-0000-00008D280000}"/>
    <cellStyle name="20 % - Accent3 4 2 6 7" xfId="32348" xr:uid="{00000000-0005-0000-0000-00008E280000}"/>
    <cellStyle name="20 % - Accent3 4 2 6 8" xfId="38073" xr:uid="{00000000-0005-0000-0000-00008F280000}"/>
    <cellStyle name="20 % - Accent3 4 2 6 9" xfId="48348" xr:uid="{00000000-0005-0000-0000-000090280000}"/>
    <cellStyle name="20 % - Accent3 4 2 7" xfId="1135" xr:uid="{00000000-0005-0000-0000-000091280000}"/>
    <cellStyle name="20 % - Accent3 4 2 7 2" xfId="4712" xr:uid="{00000000-0005-0000-0000-000092280000}"/>
    <cellStyle name="20 % - Accent3 4 2 7 2 2" xfId="33846" xr:uid="{00000000-0005-0000-0000-000093280000}"/>
    <cellStyle name="20 % - Accent3 4 2 7 2 2 2" xfId="43192" xr:uid="{00000000-0005-0000-0000-000094280000}"/>
    <cellStyle name="20 % - Accent3 4 2 7 2 2 3" xfId="53467" xr:uid="{00000000-0005-0000-0000-000095280000}"/>
    <cellStyle name="20 % - Accent3 4 2 7 2 3" xfId="38076" xr:uid="{00000000-0005-0000-0000-000096280000}"/>
    <cellStyle name="20 % - Accent3 4 2 7 2 4" xfId="48351" xr:uid="{00000000-0005-0000-0000-000097280000}"/>
    <cellStyle name="20 % - Accent3 4 2 7 3" xfId="11110" xr:uid="{00000000-0005-0000-0000-000098280000}"/>
    <cellStyle name="20 % - Accent3 4 2 7 3 2" xfId="43191" xr:uid="{00000000-0005-0000-0000-000099280000}"/>
    <cellStyle name="20 % - Accent3 4 2 7 3 3" xfId="53466" xr:uid="{00000000-0005-0000-0000-00009A280000}"/>
    <cellStyle name="20 % - Accent3 4 2 7 4" xfId="17508" xr:uid="{00000000-0005-0000-0000-00009B280000}"/>
    <cellStyle name="20 % - Accent3 4 2 7 5" xfId="23906" xr:uid="{00000000-0005-0000-0000-00009C280000}"/>
    <cellStyle name="20 % - Accent3 4 2 7 6" xfId="30290" xr:uid="{00000000-0005-0000-0000-00009D280000}"/>
    <cellStyle name="20 % - Accent3 4 2 7 7" xfId="38075" xr:uid="{00000000-0005-0000-0000-00009E280000}"/>
    <cellStyle name="20 % - Accent3 4 2 7 8" xfId="48350" xr:uid="{00000000-0005-0000-0000-00009F280000}"/>
    <cellStyle name="20 % - Accent3 4 2 8" xfId="7554" xr:uid="{00000000-0005-0000-0000-0000A0280000}"/>
    <cellStyle name="20 % - Accent3 4 2 8 2" xfId="13952" xr:uid="{00000000-0005-0000-0000-0000A1280000}"/>
    <cellStyle name="20 % - Accent3 4 2 8 2 2" xfId="43194" xr:uid="{00000000-0005-0000-0000-0000A2280000}"/>
    <cellStyle name="20 % - Accent3 4 2 8 2 2 2" xfId="53469" xr:uid="{00000000-0005-0000-0000-0000A3280000}"/>
    <cellStyle name="20 % - Accent3 4 2 8 2 3" xfId="38078" xr:uid="{00000000-0005-0000-0000-0000A4280000}"/>
    <cellStyle name="20 % - Accent3 4 2 8 2 4" xfId="48353" xr:uid="{00000000-0005-0000-0000-0000A5280000}"/>
    <cellStyle name="20 % - Accent3 4 2 8 3" xfId="20350" xr:uid="{00000000-0005-0000-0000-0000A6280000}"/>
    <cellStyle name="20 % - Accent3 4 2 8 3 2" xfId="43193" xr:uid="{00000000-0005-0000-0000-0000A7280000}"/>
    <cellStyle name="20 % - Accent3 4 2 8 3 3" xfId="53468" xr:uid="{00000000-0005-0000-0000-0000A8280000}"/>
    <cellStyle name="20 % - Accent3 4 2 8 4" xfId="26748" xr:uid="{00000000-0005-0000-0000-0000A9280000}"/>
    <cellStyle name="20 % - Accent3 4 2 8 5" xfId="33062" xr:uid="{00000000-0005-0000-0000-0000AA280000}"/>
    <cellStyle name="20 % - Accent3 4 2 8 6" xfId="38077" xr:uid="{00000000-0005-0000-0000-0000AB280000}"/>
    <cellStyle name="20 % - Accent3 4 2 8 7" xfId="48352" xr:uid="{00000000-0005-0000-0000-0000AC280000}"/>
    <cellStyle name="20 % - Accent3 4 2 9" xfId="3927" xr:uid="{00000000-0005-0000-0000-0000AD280000}"/>
    <cellStyle name="20 % - Accent3 4 2 9 2" xfId="36576" xr:uid="{00000000-0005-0000-0000-0000AE280000}"/>
    <cellStyle name="20 % - Accent3 4 2 9 2 2" xfId="43195" xr:uid="{00000000-0005-0000-0000-0000AF280000}"/>
    <cellStyle name="20 % - Accent3 4 2 9 2 3" xfId="53470" xr:uid="{00000000-0005-0000-0000-0000B0280000}"/>
    <cellStyle name="20 % - Accent3 4 2 9 3" xfId="38079" xr:uid="{00000000-0005-0000-0000-0000B1280000}"/>
    <cellStyle name="20 % - Accent3 4 2 9 4" xfId="48354" xr:uid="{00000000-0005-0000-0000-0000B2280000}"/>
    <cellStyle name="20 % - Accent3 4 3" xfId="266" xr:uid="{00000000-0005-0000-0000-0000B3280000}"/>
    <cellStyle name="20 % - Accent3 4 3 10" xfId="16640" xr:uid="{00000000-0005-0000-0000-0000B4280000}"/>
    <cellStyle name="20 % - Accent3 4 3 10 2" xfId="42242" xr:uid="{00000000-0005-0000-0000-0000B5280000}"/>
    <cellStyle name="20 % - Accent3 4 3 10 2 2" xfId="52517" xr:uid="{00000000-0005-0000-0000-0000B6280000}"/>
    <cellStyle name="20 % - Accent3 4 3 10 3" xfId="37126" xr:uid="{00000000-0005-0000-0000-0000B7280000}"/>
    <cellStyle name="20 % - Accent3 4 3 10 4" xfId="47401" xr:uid="{00000000-0005-0000-0000-0000B8280000}"/>
    <cellStyle name="20 % - Accent3 4 3 11" xfId="23038" xr:uid="{00000000-0005-0000-0000-0000B9280000}"/>
    <cellStyle name="20 % - Accent3 4 3 11 2" xfId="41926" xr:uid="{00000000-0005-0000-0000-0000BA280000}"/>
    <cellStyle name="20 % - Accent3 4 3 11 3" xfId="52201" xr:uid="{00000000-0005-0000-0000-0000BB280000}"/>
    <cellStyle name="20 % - Accent3 4 3 12" xfId="29422" xr:uid="{00000000-0005-0000-0000-0000BC280000}"/>
    <cellStyle name="20 % - Accent3 4 3 13" xfId="36806" xr:uid="{00000000-0005-0000-0000-0000BD280000}"/>
    <cellStyle name="20 % - Accent3 4 3 14" xfId="47085" xr:uid="{00000000-0005-0000-0000-0000BE280000}"/>
    <cellStyle name="20 % - Accent3 4 3 2" xfId="630" xr:uid="{00000000-0005-0000-0000-0000BF280000}"/>
    <cellStyle name="20 % - Accent3 4 3 2 10" xfId="29786" xr:uid="{00000000-0005-0000-0000-0000C0280000}"/>
    <cellStyle name="20 % - Accent3 4 3 2 11" xfId="38080" xr:uid="{00000000-0005-0000-0000-0000C1280000}"/>
    <cellStyle name="20 % - Accent3 4 3 2 12" xfId="48355" xr:uid="{00000000-0005-0000-0000-0000C2280000}"/>
    <cellStyle name="20 % - Accent3 4 3 2 2" xfId="2773" xr:uid="{00000000-0005-0000-0000-0000C3280000}"/>
    <cellStyle name="20 % - Accent3 4 3 2 2 2" xfId="9192" xr:uid="{00000000-0005-0000-0000-0000C4280000}"/>
    <cellStyle name="20 % - Accent3 4 3 2 2 2 2" xfId="15590" xr:uid="{00000000-0005-0000-0000-0000C5280000}"/>
    <cellStyle name="20 % - Accent3 4 3 2 2 2 3" xfId="21988" xr:uid="{00000000-0005-0000-0000-0000C6280000}"/>
    <cellStyle name="20 % - Accent3 4 3 2 2 2 4" xfId="28386" xr:uid="{00000000-0005-0000-0000-0000C7280000}"/>
    <cellStyle name="20 % - Accent3 4 3 2 2 2 5" xfId="35484" xr:uid="{00000000-0005-0000-0000-0000C8280000}"/>
    <cellStyle name="20 % - Accent3 4 3 2 2 2 6" xfId="43197" xr:uid="{00000000-0005-0000-0000-0000C9280000}"/>
    <cellStyle name="20 % - Accent3 4 3 2 2 2 7" xfId="53472" xr:uid="{00000000-0005-0000-0000-0000CA280000}"/>
    <cellStyle name="20 % - Accent3 4 3 2 2 3" xfId="6350" xr:uid="{00000000-0005-0000-0000-0000CB280000}"/>
    <cellStyle name="20 % - Accent3 4 3 2 2 4" xfId="12748" xr:uid="{00000000-0005-0000-0000-0000CC280000}"/>
    <cellStyle name="20 % - Accent3 4 3 2 2 5" xfId="19146" xr:uid="{00000000-0005-0000-0000-0000CD280000}"/>
    <cellStyle name="20 % - Accent3 4 3 2 2 6" xfId="25544" xr:uid="{00000000-0005-0000-0000-0000CE280000}"/>
    <cellStyle name="20 % - Accent3 4 3 2 2 7" xfId="31928" xr:uid="{00000000-0005-0000-0000-0000CF280000}"/>
    <cellStyle name="20 % - Accent3 4 3 2 2 8" xfId="38081" xr:uid="{00000000-0005-0000-0000-0000D0280000}"/>
    <cellStyle name="20 % - Accent3 4 3 2 2 9" xfId="48356" xr:uid="{00000000-0005-0000-0000-0000D1280000}"/>
    <cellStyle name="20 % - Accent3 4 3 2 3" xfId="3473" xr:uid="{00000000-0005-0000-0000-0000D2280000}"/>
    <cellStyle name="20 % - Accent3 4 3 2 3 2" xfId="9892" xr:uid="{00000000-0005-0000-0000-0000D3280000}"/>
    <cellStyle name="20 % - Accent3 4 3 2 3 2 2" xfId="16290" xr:uid="{00000000-0005-0000-0000-0000D4280000}"/>
    <cellStyle name="20 % - Accent3 4 3 2 3 2 3" xfId="22688" xr:uid="{00000000-0005-0000-0000-0000D5280000}"/>
    <cellStyle name="20 % - Accent3 4 3 2 3 2 4" xfId="29086" xr:uid="{00000000-0005-0000-0000-0000D6280000}"/>
    <cellStyle name="20 % - Accent3 4 3 2 3 2 5" xfId="36184" xr:uid="{00000000-0005-0000-0000-0000D7280000}"/>
    <cellStyle name="20 % - Accent3 4 3 2 3 3" xfId="7050" xr:uid="{00000000-0005-0000-0000-0000D8280000}"/>
    <cellStyle name="20 % - Accent3 4 3 2 3 4" xfId="13448" xr:uid="{00000000-0005-0000-0000-0000D9280000}"/>
    <cellStyle name="20 % - Accent3 4 3 2 3 5" xfId="19846" xr:uid="{00000000-0005-0000-0000-0000DA280000}"/>
    <cellStyle name="20 % - Accent3 4 3 2 3 6" xfId="26244" xr:uid="{00000000-0005-0000-0000-0000DB280000}"/>
    <cellStyle name="20 % - Accent3 4 3 2 3 7" xfId="32628" xr:uid="{00000000-0005-0000-0000-0000DC280000}"/>
    <cellStyle name="20 % - Accent3 4 3 2 3 8" xfId="43196" xr:uid="{00000000-0005-0000-0000-0000DD280000}"/>
    <cellStyle name="20 % - Accent3 4 3 2 3 9" xfId="53471" xr:uid="{00000000-0005-0000-0000-0000DE280000}"/>
    <cellStyle name="20 % - Accent3 4 3 2 4" xfId="1597" xr:uid="{00000000-0005-0000-0000-0000DF280000}"/>
    <cellStyle name="20 % - Accent3 4 3 2 4 2" xfId="5174" xr:uid="{00000000-0005-0000-0000-0000E0280000}"/>
    <cellStyle name="20 % - Accent3 4 3 2 4 2 2" xfId="34308" xr:uid="{00000000-0005-0000-0000-0000E1280000}"/>
    <cellStyle name="20 % - Accent3 4 3 2 4 3" xfId="11572" xr:uid="{00000000-0005-0000-0000-0000E2280000}"/>
    <cellStyle name="20 % - Accent3 4 3 2 4 4" xfId="17970" xr:uid="{00000000-0005-0000-0000-0000E3280000}"/>
    <cellStyle name="20 % - Accent3 4 3 2 4 5" xfId="24368" xr:uid="{00000000-0005-0000-0000-0000E4280000}"/>
    <cellStyle name="20 % - Accent3 4 3 2 4 6" xfId="30752" xr:uid="{00000000-0005-0000-0000-0000E5280000}"/>
    <cellStyle name="20 % - Accent3 4 3 2 5" xfId="8016" xr:uid="{00000000-0005-0000-0000-0000E6280000}"/>
    <cellStyle name="20 % - Accent3 4 3 2 5 2" xfId="14414" xr:uid="{00000000-0005-0000-0000-0000E7280000}"/>
    <cellStyle name="20 % - Accent3 4 3 2 5 3" xfId="20812" xr:uid="{00000000-0005-0000-0000-0000E8280000}"/>
    <cellStyle name="20 % - Accent3 4 3 2 5 4" xfId="27210" xr:uid="{00000000-0005-0000-0000-0000E9280000}"/>
    <cellStyle name="20 % - Accent3 4 3 2 5 5" xfId="33342" xr:uid="{00000000-0005-0000-0000-0000EA280000}"/>
    <cellStyle name="20 % - Accent3 4 3 2 6" xfId="4207" xr:uid="{00000000-0005-0000-0000-0000EB280000}"/>
    <cellStyle name="20 % - Accent3 4 3 2 7" xfId="10606" xr:uid="{00000000-0005-0000-0000-0000EC280000}"/>
    <cellStyle name="20 % - Accent3 4 3 2 8" xfId="17004" xr:uid="{00000000-0005-0000-0000-0000ED280000}"/>
    <cellStyle name="20 % - Accent3 4 3 2 9" xfId="23402" xr:uid="{00000000-0005-0000-0000-0000EE280000}"/>
    <cellStyle name="20 % - Accent3 4 3 3" xfId="2003" xr:uid="{00000000-0005-0000-0000-0000EF280000}"/>
    <cellStyle name="20 % - Accent3 4 3 3 2" xfId="8422" xr:uid="{00000000-0005-0000-0000-0000F0280000}"/>
    <cellStyle name="20 % - Accent3 4 3 3 2 2" xfId="14820" xr:uid="{00000000-0005-0000-0000-0000F1280000}"/>
    <cellStyle name="20 % - Accent3 4 3 3 2 2 2" xfId="43199" xr:uid="{00000000-0005-0000-0000-0000F2280000}"/>
    <cellStyle name="20 % - Accent3 4 3 3 2 2 3" xfId="53474" xr:uid="{00000000-0005-0000-0000-0000F3280000}"/>
    <cellStyle name="20 % - Accent3 4 3 3 2 3" xfId="21218" xr:uid="{00000000-0005-0000-0000-0000F4280000}"/>
    <cellStyle name="20 % - Accent3 4 3 3 2 4" xfId="27616" xr:uid="{00000000-0005-0000-0000-0000F5280000}"/>
    <cellStyle name="20 % - Accent3 4 3 3 2 5" xfId="34714" xr:uid="{00000000-0005-0000-0000-0000F6280000}"/>
    <cellStyle name="20 % - Accent3 4 3 3 2 6" xfId="38083" xr:uid="{00000000-0005-0000-0000-0000F7280000}"/>
    <cellStyle name="20 % - Accent3 4 3 3 2 7" xfId="48358" xr:uid="{00000000-0005-0000-0000-0000F8280000}"/>
    <cellStyle name="20 % - Accent3 4 3 3 3" xfId="5580" xr:uid="{00000000-0005-0000-0000-0000F9280000}"/>
    <cellStyle name="20 % - Accent3 4 3 3 3 2" xfId="43198" xr:uid="{00000000-0005-0000-0000-0000FA280000}"/>
    <cellStyle name="20 % - Accent3 4 3 3 3 3" xfId="53473" xr:uid="{00000000-0005-0000-0000-0000FB280000}"/>
    <cellStyle name="20 % - Accent3 4 3 3 4" xfId="11978" xr:uid="{00000000-0005-0000-0000-0000FC280000}"/>
    <cellStyle name="20 % - Accent3 4 3 3 5" xfId="18376" xr:uid="{00000000-0005-0000-0000-0000FD280000}"/>
    <cellStyle name="20 % - Accent3 4 3 3 6" xfId="24774" xr:uid="{00000000-0005-0000-0000-0000FE280000}"/>
    <cellStyle name="20 % - Accent3 4 3 3 7" xfId="31158" xr:uid="{00000000-0005-0000-0000-0000FF280000}"/>
    <cellStyle name="20 % - Accent3 4 3 3 8" xfId="38082" xr:uid="{00000000-0005-0000-0000-000000290000}"/>
    <cellStyle name="20 % - Accent3 4 3 3 9" xfId="48357" xr:uid="{00000000-0005-0000-0000-000001290000}"/>
    <cellStyle name="20 % - Accent3 4 3 4" xfId="2409" xr:uid="{00000000-0005-0000-0000-000002290000}"/>
    <cellStyle name="20 % - Accent3 4 3 4 2" xfId="8828" xr:uid="{00000000-0005-0000-0000-000003290000}"/>
    <cellStyle name="20 % - Accent3 4 3 4 2 2" xfId="15226" xr:uid="{00000000-0005-0000-0000-000004290000}"/>
    <cellStyle name="20 % - Accent3 4 3 4 2 2 2" xfId="43201" xr:uid="{00000000-0005-0000-0000-000005290000}"/>
    <cellStyle name="20 % - Accent3 4 3 4 2 2 3" xfId="53476" xr:uid="{00000000-0005-0000-0000-000006290000}"/>
    <cellStyle name="20 % - Accent3 4 3 4 2 3" xfId="21624" xr:uid="{00000000-0005-0000-0000-000007290000}"/>
    <cellStyle name="20 % - Accent3 4 3 4 2 4" xfId="28022" xr:uid="{00000000-0005-0000-0000-000008290000}"/>
    <cellStyle name="20 % - Accent3 4 3 4 2 5" xfId="35120" xr:uid="{00000000-0005-0000-0000-000009290000}"/>
    <cellStyle name="20 % - Accent3 4 3 4 2 6" xfId="38085" xr:uid="{00000000-0005-0000-0000-00000A290000}"/>
    <cellStyle name="20 % - Accent3 4 3 4 2 7" xfId="48360" xr:uid="{00000000-0005-0000-0000-00000B290000}"/>
    <cellStyle name="20 % - Accent3 4 3 4 3" xfId="5986" xr:uid="{00000000-0005-0000-0000-00000C290000}"/>
    <cellStyle name="20 % - Accent3 4 3 4 3 2" xfId="43200" xr:uid="{00000000-0005-0000-0000-00000D290000}"/>
    <cellStyle name="20 % - Accent3 4 3 4 3 3" xfId="53475" xr:uid="{00000000-0005-0000-0000-00000E290000}"/>
    <cellStyle name="20 % - Accent3 4 3 4 4" xfId="12384" xr:uid="{00000000-0005-0000-0000-00000F290000}"/>
    <cellStyle name="20 % - Accent3 4 3 4 5" xfId="18782" xr:uid="{00000000-0005-0000-0000-000010290000}"/>
    <cellStyle name="20 % - Accent3 4 3 4 6" xfId="25180" xr:uid="{00000000-0005-0000-0000-000011290000}"/>
    <cellStyle name="20 % - Accent3 4 3 4 7" xfId="31564" xr:uid="{00000000-0005-0000-0000-000012290000}"/>
    <cellStyle name="20 % - Accent3 4 3 4 8" xfId="38084" xr:uid="{00000000-0005-0000-0000-000013290000}"/>
    <cellStyle name="20 % - Accent3 4 3 4 9" xfId="48359" xr:uid="{00000000-0005-0000-0000-000014290000}"/>
    <cellStyle name="20 % - Accent3 4 3 5" xfId="3109" xr:uid="{00000000-0005-0000-0000-000015290000}"/>
    <cellStyle name="20 % - Accent3 4 3 5 2" xfId="9528" xr:uid="{00000000-0005-0000-0000-000016290000}"/>
    <cellStyle name="20 % - Accent3 4 3 5 2 2" xfId="15926" xr:uid="{00000000-0005-0000-0000-000017290000}"/>
    <cellStyle name="20 % - Accent3 4 3 5 2 2 2" xfId="43203" xr:uid="{00000000-0005-0000-0000-000018290000}"/>
    <cellStyle name="20 % - Accent3 4 3 5 2 2 3" xfId="53478" xr:uid="{00000000-0005-0000-0000-000019290000}"/>
    <cellStyle name="20 % - Accent3 4 3 5 2 3" xfId="22324" xr:uid="{00000000-0005-0000-0000-00001A290000}"/>
    <cellStyle name="20 % - Accent3 4 3 5 2 4" xfId="28722" xr:uid="{00000000-0005-0000-0000-00001B290000}"/>
    <cellStyle name="20 % - Accent3 4 3 5 2 5" xfId="35820" xr:uid="{00000000-0005-0000-0000-00001C290000}"/>
    <cellStyle name="20 % - Accent3 4 3 5 2 6" xfId="38087" xr:uid="{00000000-0005-0000-0000-00001D290000}"/>
    <cellStyle name="20 % - Accent3 4 3 5 2 7" xfId="48362" xr:uid="{00000000-0005-0000-0000-00001E290000}"/>
    <cellStyle name="20 % - Accent3 4 3 5 3" xfId="6686" xr:uid="{00000000-0005-0000-0000-00001F290000}"/>
    <cellStyle name="20 % - Accent3 4 3 5 3 2" xfId="43202" xr:uid="{00000000-0005-0000-0000-000020290000}"/>
    <cellStyle name="20 % - Accent3 4 3 5 3 3" xfId="53477" xr:uid="{00000000-0005-0000-0000-000021290000}"/>
    <cellStyle name="20 % - Accent3 4 3 5 4" xfId="13084" xr:uid="{00000000-0005-0000-0000-000022290000}"/>
    <cellStyle name="20 % - Accent3 4 3 5 5" xfId="19482" xr:uid="{00000000-0005-0000-0000-000023290000}"/>
    <cellStyle name="20 % - Accent3 4 3 5 6" xfId="25880" xr:uid="{00000000-0005-0000-0000-000024290000}"/>
    <cellStyle name="20 % - Accent3 4 3 5 7" xfId="32264" xr:uid="{00000000-0005-0000-0000-000025290000}"/>
    <cellStyle name="20 % - Accent3 4 3 5 8" xfId="38086" xr:uid="{00000000-0005-0000-0000-000026290000}"/>
    <cellStyle name="20 % - Accent3 4 3 5 9" xfId="48361" xr:uid="{00000000-0005-0000-0000-000027290000}"/>
    <cellStyle name="20 % - Accent3 4 3 6" xfId="1051" xr:uid="{00000000-0005-0000-0000-000028290000}"/>
    <cellStyle name="20 % - Accent3 4 3 6 2" xfId="4628" xr:uid="{00000000-0005-0000-0000-000029290000}"/>
    <cellStyle name="20 % - Accent3 4 3 6 2 2" xfId="33762" xr:uid="{00000000-0005-0000-0000-00002A290000}"/>
    <cellStyle name="20 % - Accent3 4 3 6 2 2 2" xfId="43205" xr:uid="{00000000-0005-0000-0000-00002B290000}"/>
    <cellStyle name="20 % - Accent3 4 3 6 2 2 3" xfId="53480" xr:uid="{00000000-0005-0000-0000-00002C290000}"/>
    <cellStyle name="20 % - Accent3 4 3 6 2 3" xfId="38089" xr:uid="{00000000-0005-0000-0000-00002D290000}"/>
    <cellStyle name="20 % - Accent3 4 3 6 2 4" xfId="48364" xr:uid="{00000000-0005-0000-0000-00002E290000}"/>
    <cellStyle name="20 % - Accent3 4 3 6 3" xfId="11026" xr:uid="{00000000-0005-0000-0000-00002F290000}"/>
    <cellStyle name="20 % - Accent3 4 3 6 3 2" xfId="43204" xr:uid="{00000000-0005-0000-0000-000030290000}"/>
    <cellStyle name="20 % - Accent3 4 3 6 3 3" xfId="53479" xr:uid="{00000000-0005-0000-0000-000031290000}"/>
    <cellStyle name="20 % - Accent3 4 3 6 4" xfId="17424" xr:uid="{00000000-0005-0000-0000-000032290000}"/>
    <cellStyle name="20 % - Accent3 4 3 6 5" xfId="23822" xr:uid="{00000000-0005-0000-0000-000033290000}"/>
    <cellStyle name="20 % - Accent3 4 3 6 6" xfId="30206" xr:uid="{00000000-0005-0000-0000-000034290000}"/>
    <cellStyle name="20 % - Accent3 4 3 6 7" xfId="38088" xr:uid="{00000000-0005-0000-0000-000035290000}"/>
    <cellStyle name="20 % - Accent3 4 3 6 8" xfId="48363" xr:uid="{00000000-0005-0000-0000-000036290000}"/>
    <cellStyle name="20 % - Accent3 4 3 7" xfId="7470" xr:uid="{00000000-0005-0000-0000-000037290000}"/>
    <cellStyle name="20 % - Accent3 4 3 7 2" xfId="13868" xr:uid="{00000000-0005-0000-0000-000038290000}"/>
    <cellStyle name="20 % - Accent3 4 3 7 2 2" xfId="43207" xr:uid="{00000000-0005-0000-0000-000039290000}"/>
    <cellStyle name="20 % - Accent3 4 3 7 2 2 2" xfId="53482" xr:uid="{00000000-0005-0000-0000-00003A290000}"/>
    <cellStyle name="20 % - Accent3 4 3 7 2 3" xfId="38091" xr:uid="{00000000-0005-0000-0000-00003B290000}"/>
    <cellStyle name="20 % - Accent3 4 3 7 2 4" xfId="48366" xr:uid="{00000000-0005-0000-0000-00003C290000}"/>
    <cellStyle name="20 % - Accent3 4 3 7 3" xfId="20266" xr:uid="{00000000-0005-0000-0000-00003D290000}"/>
    <cellStyle name="20 % - Accent3 4 3 7 3 2" xfId="43206" xr:uid="{00000000-0005-0000-0000-00003E290000}"/>
    <cellStyle name="20 % - Accent3 4 3 7 3 3" xfId="53481" xr:uid="{00000000-0005-0000-0000-00003F290000}"/>
    <cellStyle name="20 % - Accent3 4 3 7 4" xfId="26664" xr:uid="{00000000-0005-0000-0000-000040290000}"/>
    <cellStyle name="20 % - Accent3 4 3 7 5" xfId="32978" xr:uid="{00000000-0005-0000-0000-000041290000}"/>
    <cellStyle name="20 % - Accent3 4 3 7 6" xfId="38090" xr:uid="{00000000-0005-0000-0000-000042290000}"/>
    <cellStyle name="20 % - Accent3 4 3 7 7" xfId="48365" xr:uid="{00000000-0005-0000-0000-000043290000}"/>
    <cellStyle name="20 % - Accent3 4 3 8" xfId="3843" xr:uid="{00000000-0005-0000-0000-000044290000}"/>
    <cellStyle name="20 % - Accent3 4 3 8 2" xfId="36492" xr:uid="{00000000-0005-0000-0000-000045290000}"/>
    <cellStyle name="20 % - Accent3 4 3 8 2 2" xfId="43208" xr:uid="{00000000-0005-0000-0000-000046290000}"/>
    <cellStyle name="20 % - Accent3 4 3 8 2 3" xfId="53483" xr:uid="{00000000-0005-0000-0000-000047290000}"/>
    <cellStyle name="20 % - Accent3 4 3 8 3" xfId="38092" xr:uid="{00000000-0005-0000-0000-000048290000}"/>
    <cellStyle name="20 % - Accent3 4 3 8 4" xfId="48367" xr:uid="{00000000-0005-0000-0000-000049290000}"/>
    <cellStyle name="20 % - Accent3 4 3 9" xfId="10242" xr:uid="{00000000-0005-0000-0000-00004A290000}"/>
    <cellStyle name="20 % - Accent3 4 3 9 2" xfId="43209" xr:uid="{00000000-0005-0000-0000-00004B290000}"/>
    <cellStyle name="20 % - Accent3 4 3 9 2 2" xfId="53484" xr:uid="{00000000-0005-0000-0000-00004C290000}"/>
    <cellStyle name="20 % - Accent3 4 3 9 3" xfId="38093" xr:uid="{00000000-0005-0000-0000-00004D290000}"/>
    <cellStyle name="20 % - Accent3 4 3 9 4" xfId="48368" xr:uid="{00000000-0005-0000-0000-00004E290000}"/>
    <cellStyle name="20 % - Accent3 4 4" xfId="546" xr:uid="{00000000-0005-0000-0000-00004F290000}"/>
    <cellStyle name="20 % - Accent3 4 4 10" xfId="29702" xr:uid="{00000000-0005-0000-0000-000050290000}"/>
    <cellStyle name="20 % - Accent3 4 4 11" xfId="38094" xr:uid="{00000000-0005-0000-0000-000051290000}"/>
    <cellStyle name="20 % - Accent3 4 4 12" xfId="48369" xr:uid="{00000000-0005-0000-0000-000052290000}"/>
    <cellStyle name="20 % - Accent3 4 4 2" xfId="2689" xr:uid="{00000000-0005-0000-0000-000053290000}"/>
    <cellStyle name="20 % - Accent3 4 4 2 2" xfId="9108" xr:uid="{00000000-0005-0000-0000-000054290000}"/>
    <cellStyle name="20 % - Accent3 4 4 2 2 2" xfId="15506" xr:uid="{00000000-0005-0000-0000-000055290000}"/>
    <cellStyle name="20 % - Accent3 4 4 2 2 3" xfId="21904" xr:uid="{00000000-0005-0000-0000-000056290000}"/>
    <cellStyle name="20 % - Accent3 4 4 2 2 4" xfId="28302" xr:uid="{00000000-0005-0000-0000-000057290000}"/>
    <cellStyle name="20 % - Accent3 4 4 2 2 5" xfId="35400" xr:uid="{00000000-0005-0000-0000-000058290000}"/>
    <cellStyle name="20 % - Accent3 4 4 2 2 6" xfId="43211" xr:uid="{00000000-0005-0000-0000-000059290000}"/>
    <cellStyle name="20 % - Accent3 4 4 2 2 7" xfId="53486" xr:uid="{00000000-0005-0000-0000-00005A290000}"/>
    <cellStyle name="20 % - Accent3 4 4 2 3" xfId="6266" xr:uid="{00000000-0005-0000-0000-00005B290000}"/>
    <cellStyle name="20 % - Accent3 4 4 2 4" xfId="12664" xr:uid="{00000000-0005-0000-0000-00005C290000}"/>
    <cellStyle name="20 % - Accent3 4 4 2 5" xfId="19062" xr:uid="{00000000-0005-0000-0000-00005D290000}"/>
    <cellStyle name="20 % - Accent3 4 4 2 6" xfId="25460" xr:uid="{00000000-0005-0000-0000-00005E290000}"/>
    <cellStyle name="20 % - Accent3 4 4 2 7" xfId="31844" xr:uid="{00000000-0005-0000-0000-00005F290000}"/>
    <cellStyle name="20 % - Accent3 4 4 2 8" xfId="38095" xr:uid="{00000000-0005-0000-0000-000060290000}"/>
    <cellStyle name="20 % - Accent3 4 4 2 9" xfId="48370" xr:uid="{00000000-0005-0000-0000-000061290000}"/>
    <cellStyle name="20 % - Accent3 4 4 3" xfId="3389" xr:uid="{00000000-0005-0000-0000-000062290000}"/>
    <cellStyle name="20 % - Accent3 4 4 3 2" xfId="9808" xr:uid="{00000000-0005-0000-0000-000063290000}"/>
    <cellStyle name="20 % - Accent3 4 4 3 2 2" xfId="16206" xr:uid="{00000000-0005-0000-0000-000064290000}"/>
    <cellStyle name="20 % - Accent3 4 4 3 2 3" xfId="22604" xr:uid="{00000000-0005-0000-0000-000065290000}"/>
    <cellStyle name="20 % - Accent3 4 4 3 2 4" xfId="29002" xr:uid="{00000000-0005-0000-0000-000066290000}"/>
    <cellStyle name="20 % - Accent3 4 4 3 2 5" xfId="36100" xr:uid="{00000000-0005-0000-0000-000067290000}"/>
    <cellStyle name="20 % - Accent3 4 4 3 3" xfId="6966" xr:uid="{00000000-0005-0000-0000-000068290000}"/>
    <cellStyle name="20 % - Accent3 4 4 3 4" xfId="13364" xr:uid="{00000000-0005-0000-0000-000069290000}"/>
    <cellStyle name="20 % - Accent3 4 4 3 5" xfId="19762" xr:uid="{00000000-0005-0000-0000-00006A290000}"/>
    <cellStyle name="20 % - Accent3 4 4 3 6" xfId="26160" xr:uid="{00000000-0005-0000-0000-00006B290000}"/>
    <cellStyle name="20 % - Accent3 4 4 3 7" xfId="32544" xr:uid="{00000000-0005-0000-0000-00006C290000}"/>
    <cellStyle name="20 % - Accent3 4 4 3 8" xfId="43210" xr:uid="{00000000-0005-0000-0000-00006D290000}"/>
    <cellStyle name="20 % - Accent3 4 4 3 9" xfId="53485" xr:uid="{00000000-0005-0000-0000-00006E290000}"/>
    <cellStyle name="20 % - Accent3 4 4 4" xfId="967" xr:uid="{00000000-0005-0000-0000-00006F290000}"/>
    <cellStyle name="20 % - Accent3 4 4 4 2" xfId="4544" xr:uid="{00000000-0005-0000-0000-000070290000}"/>
    <cellStyle name="20 % - Accent3 4 4 4 2 2" xfId="33678" xr:uid="{00000000-0005-0000-0000-000071290000}"/>
    <cellStyle name="20 % - Accent3 4 4 4 3" xfId="10942" xr:uid="{00000000-0005-0000-0000-000072290000}"/>
    <cellStyle name="20 % - Accent3 4 4 4 4" xfId="17340" xr:uid="{00000000-0005-0000-0000-000073290000}"/>
    <cellStyle name="20 % - Accent3 4 4 4 5" xfId="23738" xr:uid="{00000000-0005-0000-0000-000074290000}"/>
    <cellStyle name="20 % - Accent3 4 4 4 6" xfId="30122" xr:uid="{00000000-0005-0000-0000-000075290000}"/>
    <cellStyle name="20 % - Accent3 4 4 5" xfId="7386" xr:uid="{00000000-0005-0000-0000-000076290000}"/>
    <cellStyle name="20 % - Accent3 4 4 5 2" xfId="13784" xr:uid="{00000000-0005-0000-0000-000077290000}"/>
    <cellStyle name="20 % - Accent3 4 4 5 3" xfId="20182" xr:uid="{00000000-0005-0000-0000-000078290000}"/>
    <cellStyle name="20 % - Accent3 4 4 5 4" xfId="26580" xr:uid="{00000000-0005-0000-0000-000079290000}"/>
    <cellStyle name="20 % - Accent3 4 4 5 5" xfId="33258" xr:uid="{00000000-0005-0000-0000-00007A290000}"/>
    <cellStyle name="20 % - Accent3 4 4 6" xfId="4123" xr:uid="{00000000-0005-0000-0000-00007B290000}"/>
    <cellStyle name="20 % - Accent3 4 4 7" xfId="10522" xr:uid="{00000000-0005-0000-0000-00007C290000}"/>
    <cellStyle name="20 % - Accent3 4 4 8" xfId="16920" xr:uid="{00000000-0005-0000-0000-00007D290000}"/>
    <cellStyle name="20 % - Accent3 4 4 9" xfId="23318" xr:uid="{00000000-0005-0000-0000-00007E290000}"/>
    <cellStyle name="20 % - Accent3 4 5" xfId="1289" xr:uid="{00000000-0005-0000-0000-00007F290000}"/>
    <cellStyle name="20 % - Accent3 4 5 2" xfId="7708" xr:uid="{00000000-0005-0000-0000-000080290000}"/>
    <cellStyle name="20 % - Accent3 4 5 2 2" xfId="14106" xr:uid="{00000000-0005-0000-0000-000081290000}"/>
    <cellStyle name="20 % - Accent3 4 5 2 2 2" xfId="43213" xr:uid="{00000000-0005-0000-0000-000082290000}"/>
    <cellStyle name="20 % - Accent3 4 5 2 2 3" xfId="53488" xr:uid="{00000000-0005-0000-0000-000083290000}"/>
    <cellStyle name="20 % - Accent3 4 5 2 3" xfId="20504" xr:uid="{00000000-0005-0000-0000-000084290000}"/>
    <cellStyle name="20 % - Accent3 4 5 2 4" xfId="26902" xr:uid="{00000000-0005-0000-0000-000085290000}"/>
    <cellStyle name="20 % - Accent3 4 5 2 5" xfId="34000" xr:uid="{00000000-0005-0000-0000-000086290000}"/>
    <cellStyle name="20 % - Accent3 4 5 2 6" xfId="38097" xr:uid="{00000000-0005-0000-0000-000087290000}"/>
    <cellStyle name="20 % - Accent3 4 5 2 7" xfId="48372" xr:uid="{00000000-0005-0000-0000-000088290000}"/>
    <cellStyle name="20 % - Accent3 4 5 3" xfId="4866" xr:uid="{00000000-0005-0000-0000-000089290000}"/>
    <cellStyle name="20 % - Accent3 4 5 3 2" xfId="43212" xr:uid="{00000000-0005-0000-0000-00008A290000}"/>
    <cellStyle name="20 % - Accent3 4 5 3 3" xfId="53487" xr:uid="{00000000-0005-0000-0000-00008B290000}"/>
    <cellStyle name="20 % - Accent3 4 5 4" xfId="11264" xr:uid="{00000000-0005-0000-0000-00008C290000}"/>
    <cellStyle name="20 % - Accent3 4 5 5" xfId="17662" xr:uid="{00000000-0005-0000-0000-00008D290000}"/>
    <cellStyle name="20 % - Accent3 4 5 6" xfId="24060" xr:uid="{00000000-0005-0000-0000-00008E290000}"/>
    <cellStyle name="20 % - Accent3 4 5 7" xfId="30444" xr:uid="{00000000-0005-0000-0000-00008F290000}"/>
    <cellStyle name="20 % - Accent3 4 5 8" xfId="38096" xr:uid="{00000000-0005-0000-0000-000090290000}"/>
    <cellStyle name="20 % - Accent3 4 5 9" xfId="48371" xr:uid="{00000000-0005-0000-0000-000091290000}"/>
    <cellStyle name="20 % - Accent3 4 6" xfId="1513" xr:uid="{00000000-0005-0000-0000-000092290000}"/>
    <cellStyle name="20 % - Accent3 4 6 2" xfId="7932" xr:uid="{00000000-0005-0000-0000-000093290000}"/>
    <cellStyle name="20 % - Accent3 4 6 2 2" xfId="14330" xr:uid="{00000000-0005-0000-0000-000094290000}"/>
    <cellStyle name="20 % - Accent3 4 6 2 2 2" xfId="43215" xr:uid="{00000000-0005-0000-0000-000095290000}"/>
    <cellStyle name="20 % - Accent3 4 6 2 2 3" xfId="53490" xr:uid="{00000000-0005-0000-0000-000096290000}"/>
    <cellStyle name="20 % - Accent3 4 6 2 3" xfId="20728" xr:uid="{00000000-0005-0000-0000-000097290000}"/>
    <cellStyle name="20 % - Accent3 4 6 2 4" xfId="27126" xr:uid="{00000000-0005-0000-0000-000098290000}"/>
    <cellStyle name="20 % - Accent3 4 6 2 5" xfId="34224" xr:uid="{00000000-0005-0000-0000-000099290000}"/>
    <cellStyle name="20 % - Accent3 4 6 2 6" xfId="38099" xr:uid="{00000000-0005-0000-0000-00009A290000}"/>
    <cellStyle name="20 % - Accent3 4 6 2 7" xfId="48374" xr:uid="{00000000-0005-0000-0000-00009B290000}"/>
    <cellStyle name="20 % - Accent3 4 6 3" xfId="5090" xr:uid="{00000000-0005-0000-0000-00009C290000}"/>
    <cellStyle name="20 % - Accent3 4 6 3 2" xfId="43214" xr:uid="{00000000-0005-0000-0000-00009D290000}"/>
    <cellStyle name="20 % - Accent3 4 6 3 3" xfId="53489" xr:uid="{00000000-0005-0000-0000-00009E290000}"/>
    <cellStyle name="20 % - Accent3 4 6 4" xfId="11488" xr:uid="{00000000-0005-0000-0000-00009F290000}"/>
    <cellStyle name="20 % - Accent3 4 6 5" xfId="17886" xr:uid="{00000000-0005-0000-0000-0000A0290000}"/>
    <cellStyle name="20 % - Accent3 4 6 6" xfId="24284" xr:uid="{00000000-0005-0000-0000-0000A1290000}"/>
    <cellStyle name="20 % - Accent3 4 6 7" xfId="30668" xr:uid="{00000000-0005-0000-0000-0000A2290000}"/>
    <cellStyle name="20 % - Accent3 4 6 8" xfId="38098" xr:uid="{00000000-0005-0000-0000-0000A3290000}"/>
    <cellStyle name="20 % - Accent3 4 6 9" xfId="48373" xr:uid="{00000000-0005-0000-0000-0000A4290000}"/>
    <cellStyle name="20 % - Accent3 4 7" xfId="1919" xr:uid="{00000000-0005-0000-0000-0000A5290000}"/>
    <cellStyle name="20 % - Accent3 4 7 2" xfId="8338" xr:uid="{00000000-0005-0000-0000-0000A6290000}"/>
    <cellStyle name="20 % - Accent3 4 7 2 2" xfId="14736" xr:uid="{00000000-0005-0000-0000-0000A7290000}"/>
    <cellStyle name="20 % - Accent3 4 7 2 2 2" xfId="43217" xr:uid="{00000000-0005-0000-0000-0000A8290000}"/>
    <cellStyle name="20 % - Accent3 4 7 2 2 3" xfId="53492" xr:uid="{00000000-0005-0000-0000-0000A9290000}"/>
    <cellStyle name="20 % - Accent3 4 7 2 3" xfId="21134" xr:uid="{00000000-0005-0000-0000-0000AA290000}"/>
    <cellStyle name="20 % - Accent3 4 7 2 4" xfId="27532" xr:uid="{00000000-0005-0000-0000-0000AB290000}"/>
    <cellStyle name="20 % - Accent3 4 7 2 5" xfId="34630" xr:uid="{00000000-0005-0000-0000-0000AC290000}"/>
    <cellStyle name="20 % - Accent3 4 7 2 6" xfId="38101" xr:uid="{00000000-0005-0000-0000-0000AD290000}"/>
    <cellStyle name="20 % - Accent3 4 7 2 7" xfId="48376" xr:uid="{00000000-0005-0000-0000-0000AE290000}"/>
    <cellStyle name="20 % - Accent3 4 7 3" xfId="5496" xr:uid="{00000000-0005-0000-0000-0000AF290000}"/>
    <cellStyle name="20 % - Accent3 4 7 3 2" xfId="43216" xr:uid="{00000000-0005-0000-0000-0000B0290000}"/>
    <cellStyle name="20 % - Accent3 4 7 3 3" xfId="53491" xr:uid="{00000000-0005-0000-0000-0000B1290000}"/>
    <cellStyle name="20 % - Accent3 4 7 4" xfId="11894" xr:uid="{00000000-0005-0000-0000-0000B2290000}"/>
    <cellStyle name="20 % - Accent3 4 7 5" xfId="18292" xr:uid="{00000000-0005-0000-0000-0000B3290000}"/>
    <cellStyle name="20 % - Accent3 4 7 6" xfId="24690" xr:uid="{00000000-0005-0000-0000-0000B4290000}"/>
    <cellStyle name="20 % - Accent3 4 7 7" xfId="31074" xr:uid="{00000000-0005-0000-0000-0000B5290000}"/>
    <cellStyle name="20 % - Accent3 4 7 8" xfId="38100" xr:uid="{00000000-0005-0000-0000-0000B6290000}"/>
    <cellStyle name="20 % - Accent3 4 7 9" xfId="48375" xr:uid="{00000000-0005-0000-0000-0000B7290000}"/>
    <cellStyle name="20 % - Accent3 4 8" xfId="2325" xr:uid="{00000000-0005-0000-0000-0000B8290000}"/>
    <cellStyle name="20 % - Accent3 4 8 2" xfId="8744" xr:uid="{00000000-0005-0000-0000-0000B9290000}"/>
    <cellStyle name="20 % - Accent3 4 8 2 2" xfId="15142" xr:uid="{00000000-0005-0000-0000-0000BA290000}"/>
    <cellStyle name="20 % - Accent3 4 8 2 2 2" xfId="43219" xr:uid="{00000000-0005-0000-0000-0000BB290000}"/>
    <cellStyle name="20 % - Accent3 4 8 2 2 3" xfId="53494" xr:uid="{00000000-0005-0000-0000-0000BC290000}"/>
    <cellStyle name="20 % - Accent3 4 8 2 3" xfId="21540" xr:uid="{00000000-0005-0000-0000-0000BD290000}"/>
    <cellStyle name="20 % - Accent3 4 8 2 4" xfId="27938" xr:uid="{00000000-0005-0000-0000-0000BE290000}"/>
    <cellStyle name="20 % - Accent3 4 8 2 5" xfId="35036" xr:uid="{00000000-0005-0000-0000-0000BF290000}"/>
    <cellStyle name="20 % - Accent3 4 8 2 6" xfId="38103" xr:uid="{00000000-0005-0000-0000-0000C0290000}"/>
    <cellStyle name="20 % - Accent3 4 8 2 7" xfId="48378" xr:uid="{00000000-0005-0000-0000-0000C1290000}"/>
    <cellStyle name="20 % - Accent3 4 8 3" xfId="5902" xr:uid="{00000000-0005-0000-0000-0000C2290000}"/>
    <cellStyle name="20 % - Accent3 4 8 3 2" xfId="43218" xr:uid="{00000000-0005-0000-0000-0000C3290000}"/>
    <cellStyle name="20 % - Accent3 4 8 3 3" xfId="53493" xr:uid="{00000000-0005-0000-0000-0000C4290000}"/>
    <cellStyle name="20 % - Accent3 4 8 4" xfId="12300" xr:uid="{00000000-0005-0000-0000-0000C5290000}"/>
    <cellStyle name="20 % - Accent3 4 8 5" xfId="18698" xr:uid="{00000000-0005-0000-0000-0000C6290000}"/>
    <cellStyle name="20 % - Accent3 4 8 6" xfId="25096" xr:uid="{00000000-0005-0000-0000-0000C7290000}"/>
    <cellStyle name="20 % - Accent3 4 8 7" xfId="31480" xr:uid="{00000000-0005-0000-0000-0000C8290000}"/>
    <cellStyle name="20 % - Accent3 4 8 8" xfId="38102" xr:uid="{00000000-0005-0000-0000-0000C9290000}"/>
    <cellStyle name="20 % - Accent3 4 8 9" xfId="48377" xr:uid="{00000000-0005-0000-0000-0000CA290000}"/>
    <cellStyle name="20 % - Accent3 4 9" xfId="3025" xr:uid="{00000000-0005-0000-0000-0000CB290000}"/>
    <cellStyle name="20 % - Accent3 4 9 2" xfId="9444" xr:uid="{00000000-0005-0000-0000-0000CC290000}"/>
    <cellStyle name="20 % - Accent3 4 9 2 2" xfId="15842" xr:uid="{00000000-0005-0000-0000-0000CD290000}"/>
    <cellStyle name="20 % - Accent3 4 9 2 2 2" xfId="43221" xr:uid="{00000000-0005-0000-0000-0000CE290000}"/>
    <cellStyle name="20 % - Accent3 4 9 2 2 3" xfId="53496" xr:uid="{00000000-0005-0000-0000-0000CF290000}"/>
    <cellStyle name="20 % - Accent3 4 9 2 3" xfId="22240" xr:uid="{00000000-0005-0000-0000-0000D0290000}"/>
    <cellStyle name="20 % - Accent3 4 9 2 4" xfId="28638" xr:uid="{00000000-0005-0000-0000-0000D1290000}"/>
    <cellStyle name="20 % - Accent3 4 9 2 5" xfId="35736" xr:uid="{00000000-0005-0000-0000-0000D2290000}"/>
    <cellStyle name="20 % - Accent3 4 9 2 6" xfId="38105" xr:uid="{00000000-0005-0000-0000-0000D3290000}"/>
    <cellStyle name="20 % - Accent3 4 9 2 7" xfId="48380" xr:uid="{00000000-0005-0000-0000-0000D4290000}"/>
    <cellStyle name="20 % - Accent3 4 9 3" xfId="6602" xr:uid="{00000000-0005-0000-0000-0000D5290000}"/>
    <cellStyle name="20 % - Accent3 4 9 3 2" xfId="43220" xr:uid="{00000000-0005-0000-0000-0000D6290000}"/>
    <cellStyle name="20 % - Accent3 4 9 3 3" xfId="53495" xr:uid="{00000000-0005-0000-0000-0000D7290000}"/>
    <cellStyle name="20 % - Accent3 4 9 4" xfId="13000" xr:uid="{00000000-0005-0000-0000-0000D8290000}"/>
    <cellStyle name="20 % - Accent3 4 9 5" xfId="19398" xr:uid="{00000000-0005-0000-0000-0000D9290000}"/>
    <cellStyle name="20 % - Accent3 4 9 6" xfId="25796" xr:uid="{00000000-0005-0000-0000-0000DA290000}"/>
    <cellStyle name="20 % - Accent3 4 9 7" xfId="32180" xr:uid="{00000000-0005-0000-0000-0000DB290000}"/>
    <cellStyle name="20 % - Accent3 4 9 8" xfId="38104" xr:uid="{00000000-0005-0000-0000-0000DC290000}"/>
    <cellStyle name="20 % - Accent3 4 9 9" xfId="48379" xr:uid="{00000000-0005-0000-0000-0000DD290000}"/>
    <cellStyle name="20 % - Accent3 5" xfId="196" xr:uid="{00000000-0005-0000-0000-0000DE290000}"/>
    <cellStyle name="20 % - Accent3 5 10" xfId="7400" xr:uid="{00000000-0005-0000-0000-0000DF290000}"/>
    <cellStyle name="20 % - Accent3 5 10 2" xfId="13798" xr:uid="{00000000-0005-0000-0000-0000E0290000}"/>
    <cellStyle name="20 % - Accent3 5 10 2 2" xfId="43223" xr:uid="{00000000-0005-0000-0000-0000E1290000}"/>
    <cellStyle name="20 % - Accent3 5 10 2 2 2" xfId="53498" xr:uid="{00000000-0005-0000-0000-0000E2290000}"/>
    <cellStyle name="20 % - Accent3 5 10 2 3" xfId="38107" xr:uid="{00000000-0005-0000-0000-0000E3290000}"/>
    <cellStyle name="20 % - Accent3 5 10 2 4" xfId="48382" xr:uid="{00000000-0005-0000-0000-0000E4290000}"/>
    <cellStyle name="20 % - Accent3 5 10 3" xfId="20196" xr:uid="{00000000-0005-0000-0000-0000E5290000}"/>
    <cellStyle name="20 % - Accent3 5 10 3 2" xfId="43222" xr:uid="{00000000-0005-0000-0000-0000E6290000}"/>
    <cellStyle name="20 % - Accent3 5 10 3 3" xfId="53497" xr:uid="{00000000-0005-0000-0000-0000E7290000}"/>
    <cellStyle name="20 % - Accent3 5 10 4" xfId="26594" xr:uid="{00000000-0005-0000-0000-0000E8290000}"/>
    <cellStyle name="20 % - Accent3 5 10 5" xfId="32908" xr:uid="{00000000-0005-0000-0000-0000E9290000}"/>
    <cellStyle name="20 % - Accent3 5 10 6" xfId="38106" xr:uid="{00000000-0005-0000-0000-0000EA290000}"/>
    <cellStyle name="20 % - Accent3 5 10 7" xfId="48381" xr:uid="{00000000-0005-0000-0000-0000EB290000}"/>
    <cellStyle name="20 % - Accent3 5 11" xfId="3773" xr:uid="{00000000-0005-0000-0000-0000EC290000}"/>
    <cellStyle name="20 % - Accent3 5 11 2" xfId="36422" xr:uid="{00000000-0005-0000-0000-0000ED290000}"/>
    <cellStyle name="20 % - Accent3 5 11 2 2" xfId="43224" xr:uid="{00000000-0005-0000-0000-0000EE290000}"/>
    <cellStyle name="20 % - Accent3 5 11 2 3" xfId="53499" xr:uid="{00000000-0005-0000-0000-0000EF290000}"/>
    <cellStyle name="20 % - Accent3 5 11 3" xfId="38108" xr:uid="{00000000-0005-0000-0000-0000F0290000}"/>
    <cellStyle name="20 % - Accent3 5 11 4" xfId="48383" xr:uid="{00000000-0005-0000-0000-0000F1290000}"/>
    <cellStyle name="20 % - Accent3 5 12" xfId="10172" xr:uid="{00000000-0005-0000-0000-0000F2290000}"/>
    <cellStyle name="20 % - Accent3 5 12 2" xfId="43225" xr:uid="{00000000-0005-0000-0000-0000F3290000}"/>
    <cellStyle name="20 % - Accent3 5 12 2 2" xfId="53500" xr:uid="{00000000-0005-0000-0000-0000F4290000}"/>
    <cellStyle name="20 % - Accent3 5 12 3" xfId="38109" xr:uid="{00000000-0005-0000-0000-0000F5290000}"/>
    <cellStyle name="20 % - Accent3 5 12 4" xfId="48384" xr:uid="{00000000-0005-0000-0000-0000F6290000}"/>
    <cellStyle name="20 % - Accent3 5 13" xfId="16570" xr:uid="{00000000-0005-0000-0000-0000F7290000}"/>
    <cellStyle name="20 % - Accent3 5 13 2" xfId="43226" xr:uid="{00000000-0005-0000-0000-0000F8290000}"/>
    <cellStyle name="20 % - Accent3 5 13 2 2" xfId="53501" xr:uid="{00000000-0005-0000-0000-0000F9290000}"/>
    <cellStyle name="20 % - Accent3 5 13 3" xfId="38110" xr:uid="{00000000-0005-0000-0000-0000FA290000}"/>
    <cellStyle name="20 % - Accent3 5 13 4" xfId="48385" xr:uid="{00000000-0005-0000-0000-0000FB290000}"/>
    <cellStyle name="20 % - Accent3 5 14" xfId="22968" xr:uid="{00000000-0005-0000-0000-0000FC290000}"/>
    <cellStyle name="20 % - Accent3 5 14 2" xfId="42121" xr:uid="{00000000-0005-0000-0000-0000FD290000}"/>
    <cellStyle name="20 % - Accent3 5 14 2 2" xfId="52396" xr:uid="{00000000-0005-0000-0000-0000FE290000}"/>
    <cellStyle name="20 % - Accent3 5 14 3" xfId="37004" xr:uid="{00000000-0005-0000-0000-0000FF290000}"/>
    <cellStyle name="20 % - Accent3 5 14 4" xfId="47280" xr:uid="{00000000-0005-0000-0000-0000002A0000}"/>
    <cellStyle name="20 % - Accent3 5 15" xfId="29352" xr:uid="{00000000-0005-0000-0000-0000012A0000}"/>
    <cellStyle name="20 % - Accent3 5 15 2" xfId="41856" xr:uid="{00000000-0005-0000-0000-0000022A0000}"/>
    <cellStyle name="20 % - Accent3 5 15 3" xfId="52131" xr:uid="{00000000-0005-0000-0000-0000032A0000}"/>
    <cellStyle name="20 % - Accent3 5 16" xfId="36736" xr:uid="{00000000-0005-0000-0000-0000042A0000}"/>
    <cellStyle name="20 % - Accent3 5 17" xfId="47015" xr:uid="{00000000-0005-0000-0000-0000052A0000}"/>
    <cellStyle name="20 % - Accent3 5 2" xfId="364" xr:uid="{00000000-0005-0000-0000-0000062A0000}"/>
    <cellStyle name="20 % - Accent3 5 2 10" xfId="10340" xr:uid="{00000000-0005-0000-0000-0000072A0000}"/>
    <cellStyle name="20 % - Accent3 5 2 10 2" xfId="43227" xr:uid="{00000000-0005-0000-0000-0000082A0000}"/>
    <cellStyle name="20 % - Accent3 5 2 10 2 2" xfId="53502" xr:uid="{00000000-0005-0000-0000-0000092A0000}"/>
    <cellStyle name="20 % - Accent3 5 2 10 3" xfId="38111" xr:uid="{00000000-0005-0000-0000-00000A2A0000}"/>
    <cellStyle name="20 % - Accent3 5 2 10 4" xfId="48386" xr:uid="{00000000-0005-0000-0000-00000B2A0000}"/>
    <cellStyle name="20 % - Accent3 5 2 11" xfId="16738" xr:uid="{00000000-0005-0000-0000-00000C2A0000}"/>
    <cellStyle name="20 % - Accent3 5 2 11 2" xfId="43228" xr:uid="{00000000-0005-0000-0000-00000D2A0000}"/>
    <cellStyle name="20 % - Accent3 5 2 11 2 2" xfId="53503" xr:uid="{00000000-0005-0000-0000-00000E2A0000}"/>
    <cellStyle name="20 % - Accent3 5 2 11 3" xfId="38112" xr:uid="{00000000-0005-0000-0000-00000F2A0000}"/>
    <cellStyle name="20 % - Accent3 5 2 11 4" xfId="48387" xr:uid="{00000000-0005-0000-0000-0000102A0000}"/>
    <cellStyle name="20 % - Accent3 5 2 12" xfId="23136" xr:uid="{00000000-0005-0000-0000-0000112A0000}"/>
    <cellStyle name="20 % - Accent3 5 2 12 2" xfId="42243" xr:uid="{00000000-0005-0000-0000-0000122A0000}"/>
    <cellStyle name="20 % - Accent3 5 2 12 2 2" xfId="52518" xr:uid="{00000000-0005-0000-0000-0000132A0000}"/>
    <cellStyle name="20 % - Accent3 5 2 12 3" xfId="37127" xr:uid="{00000000-0005-0000-0000-0000142A0000}"/>
    <cellStyle name="20 % - Accent3 5 2 12 4" xfId="47402" xr:uid="{00000000-0005-0000-0000-0000152A0000}"/>
    <cellStyle name="20 % - Accent3 5 2 13" xfId="29520" xr:uid="{00000000-0005-0000-0000-0000162A0000}"/>
    <cellStyle name="20 % - Accent3 5 2 13 2" xfId="42024" xr:uid="{00000000-0005-0000-0000-0000172A0000}"/>
    <cellStyle name="20 % - Accent3 5 2 13 3" xfId="52299" xr:uid="{00000000-0005-0000-0000-0000182A0000}"/>
    <cellStyle name="20 % - Accent3 5 2 14" xfId="36904" xr:uid="{00000000-0005-0000-0000-0000192A0000}"/>
    <cellStyle name="20 % - Accent3 5 2 15" xfId="47183" xr:uid="{00000000-0005-0000-0000-00001A2A0000}"/>
    <cellStyle name="20 % - Accent3 5 2 2" xfId="728" xr:uid="{00000000-0005-0000-0000-00001B2A0000}"/>
    <cellStyle name="20 % - Accent3 5 2 2 10" xfId="29884" xr:uid="{00000000-0005-0000-0000-00001C2A0000}"/>
    <cellStyle name="20 % - Accent3 5 2 2 11" xfId="38113" xr:uid="{00000000-0005-0000-0000-00001D2A0000}"/>
    <cellStyle name="20 % - Accent3 5 2 2 12" xfId="48388" xr:uid="{00000000-0005-0000-0000-00001E2A0000}"/>
    <cellStyle name="20 % - Accent3 5 2 2 2" xfId="2871" xr:uid="{00000000-0005-0000-0000-00001F2A0000}"/>
    <cellStyle name="20 % - Accent3 5 2 2 2 2" xfId="9290" xr:uid="{00000000-0005-0000-0000-0000202A0000}"/>
    <cellStyle name="20 % - Accent3 5 2 2 2 2 2" xfId="15688" xr:uid="{00000000-0005-0000-0000-0000212A0000}"/>
    <cellStyle name="20 % - Accent3 5 2 2 2 2 3" xfId="22086" xr:uid="{00000000-0005-0000-0000-0000222A0000}"/>
    <cellStyle name="20 % - Accent3 5 2 2 2 2 4" xfId="28484" xr:uid="{00000000-0005-0000-0000-0000232A0000}"/>
    <cellStyle name="20 % - Accent3 5 2 2 2 2 5" xfId="35582" xr:uid="{00000000-0005-0000-0000-0000242A0000}"/>
    <cellStyle name="20 % - Accent3 5 2 2 2 2 6" xfId="43230" xr:uid="{00000000-0005-0000-0000-0000252A0000}"/>
    <cellStyle name="20 % - Accent3 5 2 2 2 2 7" xfId="53505" xr:uid="{00000000-0005-0000-0000-0000262A0000}"/>
    <cellStyle name="20 % - Accent3 5 2 2 2 3" xfId="6448" xr:uid="{00000000-0005-0000-0000-0000272A0000}"/>
    <cellStyle name="20 % - Accent3 5 2 2 2 4" xfId="12846" xr:uid="{00000000-0005-0000-0000-0000282A0000}"/>
    <cellStyle name="20 % - Accent3 5 2 2 2 5" xfId="19244" xr:uid="{00000000-0005-0000-0000-0000292A0000}"/>
    <cellStyle name="20 % - Accent3 5 2 2 2 6" xfId="25642" xr:uid="{00000000-0005-0000-0000-00002A2A0000}"/>
    <cellStyle name="20 % - Accent3 5 2 2 2 7" xfId="32026" xr:uid="{00000000-0005-0000-0000-00002B2A0000}"/>
    <cellStyle name="20 % - Accent3 5 2 2 2 8" xfId="38114" xr:uid="{00000000-0005-0000-0000-00002C2A0000}"/>
    <cellStyle name="20 % - Accent3 5 2 2 2 9" xfId="48389" xr:uid="{00000000-0005-0000-0000-00002D2A0000}"/>
    <cellStyle name="20 % - Accent3 5 2 2 3" xfId="3571" xr:uid="{00000000-0005-0000-0000-00002E2A0000}"/>
    <cellStyle name="20 % - Accent3 5 2 2 3 2" xfId="9990" xr:uid="{00000000-0005-0000-0000-00002F2A0000}"/>
    <cellStyle name="20 % - Accent3 5 2 2 3 2 2" xfId="16388" xr:uid="{00000000-0005-0000-0000-0000302A0000}"/>
    <cellStyle name="20 % - Accent3 5 2 2 3 2 3" xfId="22786" xr:uid="{00000000-0005-0000-0000-0000312A0000}"/>
    <cellStyle name="20 % - Accent3 5 2 2 3 2 4" xfId="29184" xr:uid="{00000000-0005-0000-0000-0000322A0000}"/>
    <cellStyle name="20 % - Accent3 5 2 2 3 2 5" xfId="36282" xr:uid="{00000000-0005-0000-0000-0000332A0000}"/>
    <cellStyle name="20 % - Accent3 5 2 2 3 3" xfId="7148" xr:uid="{00000000-0005-0000-0000-0000342A0000}"/>
    <cellStyle name="20 % - Accent3 5 2 2 3 4" xfId="13546" xr:uid="{00000000-0005-0000-0000-0000352A0000}"/>
    <cellStyle name="20 % - Accent3 5 2 2 3 5" xfId="19944" xr:uid="{00000000-0005-0000-0000-0000362A0000}"/>
    <cellStyle name="20 % - Accent3 5 2 2 3 6" xfId="26342" xr:uid="{00000000-0005-0000-0000-0000372A0000}"/>
    <cellStyle name="20 % - Accent3 5 2 2 3 7" xfId="32726" xr:uid="{00000000-0005-0000-0000-0000382A0000}"/>
    <cellStyle name="20 % - Accent3 5 2 2 3 8" xfId="43229" xr:uid="{00000000-0005-0000-0000-0000392A0000}"/>
    <cellStyle name="20 % - Accent3 5 2 2 3 9" xfId="53504" xr:uid="{00000000-0005-0000-0000-00003A2A0000}"/>
    <cellStyle name="20 % - Accent3 5 2 2 4" xfId="1387" xr:uid="{00000000-0005-0000-0000-00003B2A0000}"/>
    <cellStyle name="20 % - Accent3 5 2 2 4 2" xfId="4964" xr:uid="{00000000-0005-0000-0000-00003C2A0000}"/>
    <cellStyle name="20 % - Accent3 5 2 2 4 2 2" xfId="34098" xr:uid="{00000000-0005-0000-0000-00003D2A0000}"/>
    <cellStyle name="20 % - Accent3 5 2 2 4 3" xfId="11362" xr:uid="{00000000-0005-0000-0000-00003E2A0000}"/>
    <cellStyle name="20 % - Accent3 5 2 2 4 4" xfId="17760" xr:uid="{00000000-0005-0000-0000-00003F2A0000}"/>
    <cellStyle name="20 % - Accent3 5 2 2 4 5" xfId="24158" xr:uid="{00000000-0005-0000-0000-0000402A0000}"/>
    <cellStyle name="20 % - Accent3 5 2 2 4 6" xfId="30542" xr:uid="{00000000-0005-0000-0000-0000412A0000}"/>
    <cellStyle name="20 % - Accent3 5 2 2 5" xfId="7806" xr:uid="{00000000-0005-0000-0000-0000422A0000}"/>
    <cellStyle name="20 % - Accent3 5 2 2 5 2" xfId="14204" xr:uid="{00000000-0005-0000-0000-0000432A0000}"/>
    <cellStyle name="20 % - Accent3 5 2 2 5 3" xfId="20602" xr:uid="{00000000-0005-0000-0000-0000442A0000}"/>
    <cellStyle name="20 % - Accent3 5 2 2 5 4" xfId="27000" xr:uid="{00000000-0005-0000-0000-0000452A0000}"/>
    <cellStyle name="20 % - Accent3 5 2 2 5 5" xfId="33440" xr:uid="{00000000-0005-0000-0000-0000462A0000}"/>
    <cellStyle name="20 % - Accent3 5 2 2 6" xfId="4305" xr:uid="{00000000-0005-0000-0000-0000472A0000}"/>
    <cellStyle name="20 % - Accent3 5 2 2 7" xfId="10704" xr:uid="{00000000-0005-0000-0000-0000482A0000}"/>
    <cellStyle name="20 % - Accent3 5 2 2 8" xfId="17102" xr:uid="{00000000-0005-0000-0000-0000492A0000}"/>
    <cellStyle name="20 % - Accent3 5 2 2 9" xfId="23500" xr:uid="{00000000-0005-0000-0000-00004A2A0000}"/>
    <cellStyle name="20 % - Accent3 5 2 3" xfId="1695" xr:uid="{00000000-0005-0000-0000-00004B2A0000}"/>
    <cellStyle name="20 % - Accent3 5 2 3 2" xfId="8114" xr:uid="{00000000-0005-0000-0000-00004C2A0000}"/>
    <cellStyle name="20 % - Accent3 5 2 3 2 2" xfId="14512" xr:uid="{00000000-0005-0000-0000-00004D2A0000}"/>
    <cellStyle name="20 % - Accent3 5 2 3 2 2 2" xfId="43232" xr:uid="{00000000-0005-0000-0000-00004E2A0000}"/>
    <cellStyle name="20 % - Accent3 5 2 3 2 2 3" xfId="53507" xr:uid="{00000000-0005-0000-0000-00004F2A0000}"/>
    <cellStyle name="20 % - Accent3 5 2 3 2 3" xfId="20910" xr:uid="{00000000-0005-0000-0000-0000502A0000}"/>
    <cellStyle name="20 % - Accent3 5 2 3 2 4" xfId="27308" xr:uid="{00000000-0005-0000-0000-0000512A0000}"/>
    <cellStyle name="20 % - Accent3 5 2 3 2 5" xfId="34406" xr:uid="{00000000-0005-0000-0000-0000522A0000}"/>
    <cellStyle name="20 % - Accent3 5 2 3 2 6" xfId="38116" xr:uid="{00000000-0005-0000-0000-0000532A0000}"/>
    <cellStyle name="20 % - Accent3 5 2 3 2 7" xfId="48391" xr:uid="{00000000-0005-0000-0000-0000542A0000}"/>
    <cellStyle name="20 % - Accent3 5 2 3 3" xfId="5272" xr:uid="{00000000-0005-0000-0000-0000552A0000}"/>
    <cellStyle name="20 % - Accent3 5 2 3 3 2" xfId="43231" xr:uid="{00000000-0005-0000-0000-0000562A0000}"/>
    <cellStyle name="20 % - Accent3 5 2 3 3 3" xfId="53506" xr:uid="{00000000-0005-0000-0000-0000572A0000}"/>
    <cellStyle name="20 % - Accent3 5 2 3 4" xfId="11670" xr:uid="{00000000-0005-0000-0000-0000582A0000}"/>
    <cellStyle name="20 % - Accent3 5 2 3 5" xfId="18068" xr:uid="{00000000-0005-0000-0000-0000592A0000}"/>
    <cellStyle name="20 % - Accent3 5 2 3 6" xfId="24466" xr:uid="{00000000-0005-0000-0000-00005A2A0000}"/>
    <cellStyle name="20 % - Accent3 5 2 3 7" xfId="30850" xr:uid="{00000000-0005-0000-0000-00005B2A0000}"/>
    <cellStyle name="20 % - Accent3 5 2 3 8" xfId="38115" xr:uid="{00000000-0005-0000-0000-00005C2A0000}"/>
    <cellStyle name="20 % - Accent3 5 2 3 9" xfId="48390" xr:uid="{00000000-0005-0000-0000-00005D2A0000}"/>
    <cellStyle name="20 % - Accent3 5 2 4" xfId="2101" xr:uid="{00000000-0005-0000-0000-00005E2A0000}"/>
    <cellStyle name="20 % - Accent3 5 2 4 2" xfId="8520" xr:uid="{00000000-0005-0000-0000-00005F2A0000}"/>
    <cellStyle name="20 % - Accent3 5 2 4 2 2" xfId="14918" xr:uid="{00000000-0005-0000-0000-0000602A0000}"/>
    <cellStyle name="20 % - Accent3 5 2 4 2 2 2" xfId="43234" xr:uid="{00000000-0005-0000-0000-0000612A0000}"/>
    <cellStyle name="20 % - Accent3 5 2 4 2 2 3" xfId="53509" xr:uid="{00000000-0005-0000-0000-0000622A0000}"/>
    <cellStyle name="20 % - Accent3 5 2 4 2 3" xfId="21316" xr:uid="{00000000-0005-0000-0000-0000632A0000}"/>
    <cellStyle name="20 % - Accent3 5 2 4 2 4" xfId="27714" xr:uid="{00000000-0005-0000-0000-0000642A0000}"/>
    <cellStyle name="20 % - Accent3 5 2 4 2 5" xfId="34812" xr:uid="{00000000-0005-0000-0000-0000652A0000}"/>
    <cellStyle name="20 % - Accent3 5 2 4 2 6" xfId="38118" xr:uid="{00000000-0005-0000-0000-0000662A0000}"/>
    <cellStyle name="20 % - Accent3 5 2 4 2 7" xfId="48393" xr:uid="{00000000-0005-0000-0000-0000672A0000}"/>
    <cellStyle name="20 % - Accent3 5 2 4 3" xfId="5678" xr:uid="{00000000-0005-0000-0000-0000682A0000}"/>
    <cellStyle name="20 % - Accent3 5 2 4 3 2" xfId="43233" xr:uid="{00000000-0005-0000-0000-0000692A0000}"/>
    <cellStyle name="20 % - Accent3 5 2 4 3 3" xfId="53508" xr:uid="{00000000-0005-0000-0000-00006A2A0000}"/>
    <cellStyle name="20 % - Accent3 5 2 4 4" xfId="12076" xr:uid="{00000000-0005-0000-0000-00006B2A0000}"/>
    <cellStyle name="20 % - Accent3 5 2 4 5" xfId="18474" xr:uid="{00000000-0005-0000-0000-00006C2A0000}"/>
    <cellStyle name="20 % - Accent3 5 2 4 6" xfId="24872" xr:uid="{00000000-0005-0000-0000-00006D2A0000}"/>
    <cellStyle name="20 % - Accent3 5 2 4 7" xfId="31256" xr:uid="{00000000-0005-0000-0000-00006E2A0000}"/>
    <cellStyle name="20 % - Accent3 5 2 4 8" xfId="38117" xr:uid="{00000000-0005-0000-0000-00006F2A0000}"/>
    <cellStyle name="20 % - Accent3 5 2 4 9" xfId="48392" xr:uid="{00000000-0005-0000-0000-0000702A0000}"/>
    <cellStyle name="20 % - Accent3 5 2 5" xfId="2507" xr:uid="{00000000-0005-0000-0000-0000712A0000}"/>
    <cellStyle name="20 % - Accent3 5 2 5 2" xfId="8926" xr:uid="{00000000-0005-0000-0000-0000722A0000}"/>
    <cellStyle name="20 % - Accent3 5 2 5 2 2" xfId="15324" xr:uid="{00000000-0005-0000-0000-0000732A0000}"/>
    <cellStyle name="20 % - Accent3 5 2 5 2 2 2" xfId="43236" xr:uid="{00000000-0005-0000-0000-0000742A0000}"/>
    <cellStyle name="20 % - Accent3 5 2 5 2 2 3" xfId="53511" xr:uid="{00000000-0005-0000-0000-0000752A0000}"/>
    <cellStyle name="20 % - Accent3 5 2 5 2 3" xfId="21722" xr:uid="{00000000-0005-0000-0000-0000762A0000}"/>
    <cellStyle name="20 % - Accent3 5 2 5 2 4" xfId="28120" xr:uid="{00000000-0005-0000-0000-0000772A0000}"/>
    <cellStyle name="20 % - Accent3 5 2 5 2 5" xfId="35218" xr:uid="{00000000-0005-0000-0000-0000782A0000}"/>
    <cellStyle name="20 % - Accent3 5 2 5 2 6" xfId="38120" xr:uid="{00000000-0005-0000-0000-0000792A0000}"/>
    <cellStyle name="20 % - Accent3 5 2 5 2 7" xfId="48395" xr:uid="{00000000-0005-0000-0000-00007A2A0000}"/>
    <cellStyle name="20 % - Accent3 5 2 5 3" xfId="6084" xr:uid="{00000000-0005-0000-0000-00007B2A0000}"/>
    <cellStyle name="20 % - Accent3 5 2 5 3 2" xfId="43235" xr:uid="{00000000-0005-0000-0000-00007C2A0000}"/>
    <cellStyle name="20 % - Accent3 5 2 5 3 3" xfId="53510" xr:uid="{00000000-0005-0000-0000-00007D2A0000}"/>
    <cellStyle name="20 % - Accent3 5 2 5 4" xfId="12482" xr:uid="{00000000-0005-0000-0000-00007E2A0000}"/>
    <cellStyle name="20 % - Accent3 5 2 5 5" xfId="18880" xr:uid="{00000000-0005-0000-0000-00007F2A0000}"/>
    <cellStyle name="20 % - Accent3 5 2 5 6" xfId="25278" xr:uid="{00000000-0005-0000-0000-0000802A0000}"/>
    <cellStyle name="20 % - Accent3 5 2 5 7" xfId="31662" xr:uid="{00000000-0005-0000-0000-0000812A0000}"/>
    <cellStyle name="20 % - Accent3 5 2 5 8" xfId="38119" xr:uid="{00000000-0005-0000-0000-0000822A0000}"/>
    <cellStyle name="20 % - Accent3 5 2 5 9" xfId="48394" xr:uid="{00000000-0005-0000-0000-0000832A0000}"/>
    <cellStyle name="20 % - Accent3 5 2 6" xfId="3207" xr:uid="{00000000-0005-0000-0000-0000842A0000}"/>
    <cellStyle name="20 % - Accent3 5 2 6 2" xfId="9626" xr:uid="{00000000-0005-0000-0000-0000852A0000}"/>
    <cellStyle name="20 % - Accent3 5 2 6 2 2" xfId="16024" xr:uid="{00000000-0005-0000-0000-0000862A0000}"/>
    <cellStyle name="20 % - Accent3 5 2 6 2 2 2" xfId="43238" xr:uid="{00000000-0005-0000-0000-0000872A0000}"/>
    <cellStyle name="20 % - Accent3 5 2 6 2 2 3" xfId="53513" xr:uid="{00000000-0005-0000-0000-0000882A0000}"/>
    <cellStyle name="20 % - Accent3 5 2 6 2 3" xfId="22422" xr:uid="{00000000-0005-0000-0000-0000892A0000}"/>
    <cellStyle name="20 % - Accent3 5 2 6 2 4" xfId="28820" xr:uid="{00000000-0005-0000-0000-00008A2A0000}"/>
    <cellStyle name="20 % - Accent3 5 2 6 2 5" xfId="35918" xr:uid="{00000000-0005-0000-0000-00008B2A0000}"/>
    <cellStyle name="20 % - Accent3 5 2 6 2 6" xfId="38122" xr:uid="{00000000-0005-0000-0000-00008C2A0000}"/>
    <cellStyle name="20 % - Accent3 5 2 6 2 7" xfId="48397" xr:uid="{00000000-0005-0000-0000-00008D2A0000}"/>
    <cellStyle name="20 % - Accent3 5 2 6 3" xfId="6784" xr:uid="{00000000-0005-0000-0000-00008E2A0000}"/>
    <cellStyle name="20 % - Accent3 5 2 6 3 2" xfId="43237" xr:uid="{00000000-0005-0000-0000-00008F2A0000}"/>
    <cellStyle name="20 % - Accent3 5 2 6 3 3" xfId="53512" xr:uid="{00000000-0005-0000-0000-0000902A0000}"/>
    <cellStyle name="20 % - Accent3 5 2 6 4" xfId="13182" xr:uid="{00000000-0005-0000-0000-0000912A0000}"/>
    <cellStyle name="20 % - Accent3 5 2 6 5" xfId="19580" xr:uid="{00000000-0005-0000-0000-0000922A0000}"/>
    <cellStyle name="20 % - Accent3 5 2 6 6" xfId="25978" xr:uid="{00000000-0005-0000-0000-0000932A0000}"/>
    <cellStyle name="20 % - Accent3 5 2 6 7" xfId="32362" xr:uid="{00000000-0005-0000-0000-0000942A0000}"/>
    <cellStyle name="20 % - Accent3 5 2 6 8" xfId="38121" xr:uid="{00000000-0005-0000-0000-0000952A0000}"/>
    <cellStyle name="20 % - Accent3 5 2 6 9" xfId="48396" xr:uid="{00000000-0005-0000-0000-0000962A0000}"/>
    <cellStyle name="20 % - Accent3 5 2 7" xfId="1149" xr:uid="{00000000-0005-0000-0000-0000972A0000}"/>
    <cellStyle name="20 % - Accent3 5 2 7 2" xfId="4726" xr:uid="{00000000-0005-0000-0000-0000982A0000}"/>
    <cellStyle name="20 % - Accent3 5 2 7 2 2" xfId="33860" xr:uid="{00000000-0005-0000-0000-0000992A0000}"/>
    <cellStyle name="20 % - Accent3 5 2 7 2 2 2" xfId="43240" xr:uid="{00000000-0005-0000-0000-00009A2A0000}"/>
    <cellStyle name="20 % - Accent3 5 2 7 2 2 3" xfId="53515" xr:uid="{00000000-0005-0000-0000-00009B2A0000}"/>
    <cellStyle name="20 % - Accent3 5 2 7 2 3" xfId="38124" xr:uid="{00000000-0005-0000-0000-00009C2A0000}"/>
    <cellStyle name="20 % - Accent3 5 2 7 2 4" xfId="48399" xr:uid="{00000000-0005-0000-0000-00009D2A0000}"/>
    <cellStyle name="20 % - Accent3 5 2 7 3" xfId="11124" xr:uid="{00000000-0005-0000-0000-00009E2A0000}"/>
    <cellStyle name="20 % - Accent3 5 2 7 3 2" xfId="43239" xr:uid="{00000000-0005-0000-0000-00009F2A0000}"/>
    <cellStyle name="20 % - Accent3 5 2 7 3 3" xfId="53514" xr:uid="{00000000-0005-0000-0000-0000A02A0000}"/>
    <cellStyle name="20 % - Accent3 5 2 7 4" xfId="17522" xr:uid="{00000000-0005-0000-0000-0000A12A0000}"/>
    <cellStyle name="20 % - Accent3 5 2 7 5" xfId="23920" xr:uid="{00000000-0005-0000-0000-0000A22A0000}"/>
    <cellStyle name="20 % - Accent3 5 2 7 6" xfId="30304" xr:uid="{00000000-0005-0000-0000-0000A32A0000}"/>
    <cellStyle name="20 % - Accent3 5 2 7 7" xfId="38123" xr:uid="{00000000-0005-0000-0000-0000A42A0000}"/>
    <cellStyle name="20 % - Accent3 5 2 7 8" xfId="48398" xr:uid="{00000000-0005-0000-0000-0000A52A0000}"/>
    <cellStyle name="20 % - Accent3 5 2 8" xfId="7568" xr:uid="{00000000-0005-0000-0000-0000A62A0000}"/>
    <cellStyle name="20 % - Accent3 5 2 8 2" xfId="13966" xr:uid="{00000000-0005-0000-0000-0000A72A0000}"/>
    <cellStyle name="20 % - Accent3 5 2 8 2 2" xfId="43242" xr:uid="{00000000-0005-0000-0000-0000A82A0000}"/>
    <cellStyle name="20 % - Accent3 5 2 8 2 2 2" xfId="53517" xr:uid="{00000000-0005-0000-0000-0000A92A0000}"/>
    <cellStyle name="20 % - Accent3 5 2 8 2 3" xfId="38126" xr:uid="{00000000-0005-0000-0000-0000AA2A0000}"/>
    <cellStyle name="20 % - Accent3 5 2 8 2 4" xfId="48401" xr:uid="{00000000-0005-0000-0000-0000AB2A0000}"/>
    <cellStyle name="20 % - Accent3 5 2 8 3" xfId="20364" xr:uid="{00000000-0005-0000-0000-0000AC2A0000}"/>
    <cellStyle name="20 % - Accent3 5 2 8 3 2" xfId="43241" xr:uid="{00000000-0005-0000-0000-0000AD2A0000}"/>
    <cellStyle name="20 % - Accent3 5 2 8 3 3" xfId="53516" xr:uid="{00000000-0005-0000-0000-0000AE2A0000}"/>
    <cellStyle name="20 % - Accent3 5 2 8 4" xfId="26762" xr:uid="{00000000-0005-0000-0000-0000AF2A0000}"/>
    <cellStyle name="20 % - Accent3 5 2 8 5" xfId="33076" xr:uid="{00000000-0005-0000-0000-0000B02A0000}"/>
    <cellStyle name="20 % - Accent3 5 2 8 6" xfId="38125" xr:uid="{00000000-0005-0000-0000-0000B12A0000}"/>
    <cellStyle name="20 % - Accent3 5 2 8 7" xfId="48400" xr:uid="{00000000-0005-0000-0000-0000B22A0000}"/>
    <cellStyle name="20 % - Accent3 5 2 9" xfId="3941" xr:uid="{00000000-0005-0000-0000-0000B32A0000}"/>
    <cellStyle name="20 % - Accent3 5 2 9 2" xfId="36590" xr:uid="{00000000-0005-0000-0000-0000B42A0000}"/>
    <cellStyle name="20 % - Accent3 5 2 9 2 2" xfId="43243" xr:uid="{00000000-0005-0000-0000-0000B52A0000}"/>
    <cellStyle name="20 % - Accent3 5 2 9 2 3" xfId="53518" xr:uid="{00000000-0005-0000-0000-0000B62A0000}"/>
    <cellStyle name="20 % - Accent3 5 2 9 3" xfId="38127" xr:uid="{00000000-0005-0000-0000-0000B72A0000}"/>
    <cellStyle name="20 % - Accent3 5 2 9 4" xfId="48402" xr:uid="{00000000-0005-0000-0000-0000B82A0000}"/>
    <cellStyle name="20 % - Accent3 5 3" xfId="280" xr:uid="{00000000-0005-0000-0000-0000B92A0000}"/>
    <cellStyle name="20 % - Accent3 5 3 10" xfId="16654" xr:uid="{00000000-0005-0000-0000-0000BA2A0000}"/>
    <cellStyle name="20 % - Accent3 5 3 10 2" xfId="42244" xr:uid="{00000000-0005-0000-0000-0000BB2A0000}"/>
    <cellStyle name="20 % - Accent3 5 3 10 2 2" xfId="52519" xr:uid="{00000000-0005-0000-0000-0000BC2A0000}"/>
    <cellStyle name="20 % - Accent3 5 3 10 3" xfId="37128" xr:uid="{00000000-0005-0000-0000-0000BD2A0000}"/>
    <cellStyle name="20 % - Accent3 5 3 10 4" xfId="47403" xr:uid="{00000000-0005-0000-0000-0000BE2A0000}"/>
    <cellStyle name="20 % - Accent3 5 3 11" xfId="23052" xr:uid="{00000000-0005-0000-0000-0000BF2A0000}"/>
    <cellStyle name="20 % - Accent3 5 3 11 2" xfId="41940" xr:uid="{00000000-0005-0000-0000-0000C02A0000}"/>
    <cellStyle name="20 % - Accent3 5 3 11 3" xfId="52215" xr:uid="{00000000-0005-0000-0000-0000C12A0000}"/>
    <cellStyle name="20 % - Accent3 5 3 12" xfId="29436" xr:uid="{00000000-0005-0000-0000-0000C22A0000}"/>
    <cellStyle name="20 % - Accent3 5 3 13" xfId="36820" xr:uid="{00000000-0005-0000-0000-0000C32A0000}"/>
    <cellStyle name="20 % - Accent3 5 3 14" xfId="47099" xr:uid="{00000000-0005-0000-0000-0000C42A0000}"/>
    <cellStyle name="20 % - Accent3 5 3 2" xfId="644" xr:uid="{00000000-0005-0000-0000-0000C52A0000}"/>
    <cellStyle name="20 % - Accent3 5 3 2 10" xfId="29800" xr:uid="{00000000-0005-0000-0000-0000C62A0000}"/>
    <cellStyle name="20 % - Accent3 5 3 2 11" xfId="38128" xr:uid="{00000000-0005-0000-0000-0000C72A0000}"/>
    <cellStyle name="20 % - Accent3 5 3 2 12" xfId="48403" xr:uid="{00000000-0005-0000-0000-0000C82A0000}"/>
    <cellStyle name="20 % - Accent3 5 3 2 2" xfId="2787" xr:uid="{00000000-0005-0000-0000-0000C92A0000}"/>
    <cellStyle name="20 % - Accent3 5 3 2 2 2" xfId="9206" xr:uid="{00000000-0005-0000-0000-0000CA2A0000}"/>
    <cellStyle name="20 % - Accent3 5 3 2 2 2 2" xfId="15604" xr:uid="{00000000-0005-0000-0000-0000CB2A0000}"/>
    <cellStyle name="20 % - Accent3 5 3 2 2 2 3" xfId="22002" xr:uid="{00000000-0005-0000-0000-0000CC2A0000}"/>
    <cellStyle name="20 % - Accent3 5 3 2 2 2 4" xfId="28400" xr:uid="{00000000-0005-0000-0000-0000CD2A0000}"/>
    <cellStyle name="20 % - Accent3 5 3 2 2 2 5" xfId="35498" xr:uid="{00000000-0005-0000-0000-0000CE2A0000}"/>
    <cellStyle name="20 % - Accent3 5 3 2 2 2 6" xfId="43245" xr:uid="{00000000-0005-0000-0000-0000CF2A0000}"/>
    <cellStyle name="20 % - Accent3 5 3 2 2 2 7" xfId="53520" xr:uid="{00000000-0005-0000-0000-0000D02A0000}"/>
    <cellStyle name="20 % - Accent3 5 3 2 2 3" xfId="6364" xr:uid="{00000000-0005-0000-0000-0000D12A0000}"/>
    <cellStyle name="20 % - Accent3 5 3 2 2 4" xfId="12762" xr:uid="{00000000-0005-0000-0000-0000D22A0000}"/>
    <cellStyle name="20 % - Accent3 5 3 2 2 5" xfId="19160" xr:uid="{00000000-0005-0000-0000-0000D32A0000}"/>
    <cellStyle name="20 % - Accent3 5 3 2 2 6" xfId="25558" xr:uid="{00000000-0005-0000-0000-0000D42A0000}"/>
    <cellStyle name="20 % - Accent3 5 3 2 2 7" xfId="31942" xr:uid="{00000000-0005-0000-0000-0000D52A0000}"/>
    <cellStyle name="20 % - Accent3 5 3 2 2 8" xfId="38129" xr:uid="{00000000-0005-0000-0000-0000D62A0000}"/>
    <cellStyle name="20 % - Accent3 5 3 2 2 9" xfId="48404" xr:uid="{00000000-0005-0000-0000-0000D72A0000}"/>
    <cellStyle name="20 % - Accent3 5 3 2 3" xfId="3487" xr:uid="{00000000-0005-0000-0000-0000D82A0000}"/>
    <cellStyle name="20 % - Accent3 5 3 2 3 2" xfId="9906" xr:uid="{00000000-0005-0000-0000-0000D92A0000}"/>
    <cellStyle name="20 % - Accent3 5 3 2 3 2 2" xfId="16304" xr:uid="{00000000-0005-0000-0000-0000DA2A0000}"/>
    <cellStyle name="20 % - Accent3 5 3 2 3 2 3" xfId="22702" xr:uid="{00000000-0005-0000-0000-0000DB2A0000}"/>
    <cellStyle name="20 % - Accent3 5 3 2 3 2 4" xfId="29100" xr:uid="{00000000-0005-0000-0000-0000DC2A0000}"/>
    <cellStyle name="20 % - Accent3 5 3 2 3 2 5" xfId="36198" xr:uid="{00000000-0005-0000-0000-0000DD2A0000}"/>
    <cellStyle name="20 % - Accent3 5 3 2 3 3" xfId="7064" xr:uid="{00000000-0005-0000-0000-0000DE2A0000}"/>
    <cellStyle name="20 % - Accent3 5 3 2 3 4" xfId="13462" xr:uid="{00000000-0005-0000-0000-0000DF2A0000}"/>
    <cellStyle name="20 % - Accent3 5 3 2 3 5" xfId="19860" xr:uid="{00000000-0005-0000-0000-0000E02A0000}"/>
    <cellStyle name="20 % - Accent3 5 3 2 3 6" xfId="26258" xr:uid="{00000000-0005-0000-0000-0000E12A0000}"/>
    <cellStyle name="20 % - Accent3 5 3 2 3 7" xfId="32642" xr:uid="{00000000-0005-0000-0000-0000E22A0000}"/>
    <cellStyle name="20 % - Accent3 5 3 2 3 8" xfId="43244" xr:uid="{00000000-0005-0000-0000-0000E32A0000}"/>
    <cellStyle name="20 % - Accent3 5 3 2 3 9" xfId="53519" xr:uid="{00000000-0005-0000-0000-0000E42A0000}"/>
    <cellStyle name="20 % - Accent3 5 3 2 4" xfId="1611" xr:uid="{00000000-0005-0000-0000-0000E52A0000}"/>
    <cellStyle name="20 % - Accent3 5 3 2 4 2" xfId="5188" xr:uid="{00000000-0005-0000-0000-0000E62A0000}"/>
    <cellStyle name="20 % - Accent3 5 3 2 4 2 2" xfId="34322" xr:uid="{00000000-0005-0000-0000-0000E72A0000}"/>
    <cellStyle name="20 % - Accent3 5 3 2 4 3" xfId="11586" xr:uid="{00000000-0005-0000-0000-0000E82A0000}"/>
    <cellStyle name="20 % - Accent3 5 3 2 4 4" xfId="17984" xr:uid="{00000000-0005-0000-0000-0000E92A0000}"/>
    <cellStyle name="20 % - Accent3 5 3 2 4 5" xfId="24382" xr:uid="{00000000-0005-0000-0000-0000EA2A0000}"/>
    <cellStyle name="20 % - Accent3 5 3 2 4 6" xfId="30766" xr:uid="{00000000-0005-0000-0000-0000EB2A0000}"/>
    <cellStyle name="20 % - Accent3 5 3 2 5" xfId="8030" xr:uid="{00000000-0005-0000-0000-0000EC2A0000}"/>
    <cellStyle name="20 % - Accent3 5 3 2 5 2" xfId="14428" xr:uid="{00000000-0005-0000-0000-0000ED2A0000}"/>
    <cellStyle name="20 % - Accent3 5 3 2 5 3" xfId="20826" xr:uid="{00000000-0005-0000-0000-0000EE2A0000}"/>
    <cellStyle name="20 % - Accent3 5 3 2 5 4" xfId="27224" xr:uid="{00000000-0005-0000-0000-0000EF2A0000}"/>
    <cellStyle name="20 % - Accent3 5 3 2 5 5" xfId="33356" xr:uid="{00000000-0005-0000-0000-0000F02A0000}"/>
    <cellStyle name="20 % - Accent3 5 3 2 6" xfId="4221" xr:uid="{00000000-0005-0000-0000-0000F12A0000}"/>
    <cellStyle name="20 % - Accent3 5 3 2 7" xfId="10620" xr:uid="{00000000-0005-0000-0000-0000F22A0000}"/>
    <cellStyle name="20 % - Accent3 5 3 2 8" xfId="17018" xr:uid="{00000000-0005-0000-0000-0000F32A0000}"/>
    <cellStyle name="20 % - Accent3 5 3 2 9" xfId="23416" xr:uid="{00000000-0005-0000-0000-0000F42A0000}"/>
    <cellStyle name="20 % - Accent3 5 3 3" xfId="2017" xr:uid="{00000000-0005-0000-0000-0000F52A0000}"/>
    <cellStyle name="20 % - Accent3 5 3 3 2" xfId="8436" xr:uid="{00000000-0005-0000-0000-0000F62A0000}"/>
    <cellStyle name="20 % - Accent3 5 3 3 2 2" xfId="14834" xr:uid="{00000000-0005-0000-0000-0000F72A0000}"/>
    <cellStyle name="20 % - Accent3 5 3 3 2 2 2" xfId="43247" xr:uid="{00000000-0005-0000-0000-0000F82A0000}"/>
    <cellStyle name="20 % - Accent3 5 3 3 2 2 3" xfId="53522" xr:uid="{00000000-0005-0000-0000-0000F92A0000}"/>
    <cellStyle name="20 % - Accent3 5 3 3 2 3" xfId="21232" xr:uid="{00000000-0005-0000-0000-0000FA2A0000}"/>
    <cellStyle name="20 % - Accent3 5 3 3 2 4" xfId="27630" xr:uid="{00000000-0005-0000-0000-0000FB2A0000}"/>
    <cellStyle name="20 % - Accent3 5 3 3 2 5" xfId="34728" xr:uid="{00000000-0005-0000-0000-0000FC2A0000}"/>
    <cellStyle name="20 % - Accent3 5 3 3 2 6" xfId="38131" xr:uid="{00000000-0005-0000-0000-0000FD2A0000}"/>
    <cellStyle name="20 % - Accent3 5 3 3 2 7" xfId="48406" xr:uid="{00000000-0005-0000-0000-0000FE2A0000}"/>
    <cellStyle name="20 % - Accent3 5 3 3 3" xfId="5594" xr:uid="{00000000-0005-0000-0000-0000FF2A0000}"/>
    <cellStyle name="20 % - Accent3 5 3 3 3 2" xfId="43246" xr:uid="{00000000-0005-0000-0000-0000002B0000}"/>
    <cellStyle name="20 % - Accent3 5 3 3 3 3" xfId="53521" xr:uid="{00000000-0005-0000-0000-0000012B0000}"/>
    <cellStyle name="20 % - Accent3 5 3 3 4" xfId="11992" xr:uid="{00000000-0005-0000-0000-0000022B0000}"/>
    <cellStyle name="20 % - Accent3 5 3 3 5" xfId="18390" xr:uid="{00000000-0005-0000-0000-0000032B0000}"/>
    <cellStyle name="20 % - Accent3 5 3 3 6" xfId="24788" xr:uid="{00000000-0005-0000-0000-0000042B0000}"/>
    <cellStyle name="20 % - Accent3 5 3 3 7" xfId="31172" xr:uid="{00000000-0005-0000-0000-0000052B0000}"/>
    <cellStyle name="20 % - Accent3 5 3 3 8" xfId="38130" xr:uid="{00000000-0005-0000-0000-0000062B0000}"/>
    <cellStyle name="20 % - Accent3 5 3 3 9" xfId="48405" xr:uid="{00000000-0005-0000-0000-0000072B0000}"/>
    <cellStyle name="20 % - Accent3 5 3 4" xfId="2423" xr:uid="{00000000-0005-0000-0000-0000082B0000}"/>
    <cellStyle name="20 % - Accent3 5 3 4 2" xfId="8842" xr:uid="{00000000-0005-0000-0000-0000092B0000}"/>
    <cellStyle name="20 % - Accent3 5 3 4 2 2" xfId="15240" xr:uid="{00000000-0005-0000-0000-00000A2B0000}"/>
    <cellStyle name="20 % - Accent3 5 3 4 2 2 2" xfId="43249" xr:uid="{00000000-0005-0000-0000-00000B2B0000}"/>
    <cellStyle name="20 % - Accent3 5 3 4 2 2 3" xfId="53524" xr:uid="{00000000-0005-0000-0000-00000C2B0000}"/>
    <cellStyle name="20 % - Accent3 5 3 4 2 3" xfId="21638" xr:uid="{00000000-0005-0000-0000-00000D2B0000}"/>
    <cellStyle name="20 % - Accent3 5 3 4 2 4" xfId="28036" xr:uid="{00000000-0005-0000-0000-00000E2B0000}"/>
    <cellStyle name="20 % - Accent3 5 3 4 2 5" xfId="35134" xr:uid="{00000000-0005-0000-0000-00000F2B0000}"/>
    <cellStyle name="20 % - Accent3 5 3 4 2 6" xfId="38133" xr:uid="{00000000-0005-0000-0000-0000102B0000}"/>
    <cellStyle name="20 % - Accent3 5 3 4 2 7" xfId="48408" xr:uid="{00000000-0005-0000-0000-0000112B0000}"/>
    <cellStyle name="20 % - Accent3 5 3 4 3" xfId="6000" xr:uid="{00000000-0005-0000-0000-0000122B0000}"/>
    <cellStyle name="20 % - Accent3 5 3 4 3 2" xfId="43248" xr:uid="{00000000-0005-0000-0000-0000132B0000}"/>
    <cellStyle name="20 % - Accent3 5 3 4 3 3" xfId="53523" xr:uid="{00000000-0005-0000-0000-0000142B0000}"/>
    <cellStyle name="20 % - Accent3 5 3 4 4" xfId="12398" xr:uid="{00000000-0005-0000-0000-0000152B0000}"/>
    <cellStyle name="20 % - Accent3 5 3 4 5" xfId="18796" xr:uid="{00000000-0005-0000-0000-0000162B0000}"/>
    <cellStyle name="20 % - Accent3 5 3 4 6" xfId="25194" xr:uid="{00000000-0005-0000-0000-0000172B0000}"/>
    <cellStyle name="20 % - Accent3 5 3 4 7" xfId="31578" xr:uid="{00000000-0005-0000-0000-0000182B0000}"/>
    <cellStyle name="20 % - Accent3 5 3 4 8" xfId="38132" xr:uid="{00000000-0005-0000-0000-0000192B0000}"/>
    <cellStyle name="20 % - Accent3 5 3 4 9" xfId="48407" xr:uid="{00000000-0005-0000-0000-00001A2B0000}"/>
    <cellStyle name="20 % - Accent3 5 3 5" xfId="3123" xr:uid="{00000000-0005-0000-0000-00001B2B0000}"/>
    <cellStyle name="20 % - Accent3 5 3 5 2" xfId="9542" xr:uid="{00000000-0005-0000-0000-00001C2B0000}"/>
    <cellStyle name="20 % - Accent3 5 3 5 2 2" xfId="15940" xr:uid="{00000000-0005-0000-0000-00001D2B0000}"/>
    <cellStyle name="20 % - Accent3 5 3 5 2 2 2" xfId="43251" xr:uid="{00000000-0005-0000-0000-00001E2B0000}"/>
    <cellStyle name="20 % - Accent3 5 3 5 2 2 3" xfId="53526" xr:uid="{00000000-0005-0000-0000-00001F2B0000}"/>
    <cellStyle name="20 % - Accent3 5 3 5 2 3" xfId="22338" xr:uid="{00000000-0005-0000-0000-0000202B0000}"/>
    <cellStyle name="20 % - Accent3 5 3 5 2 4" xfId="28736" xr:uid="{00000000-0005-0000-0000-0000212B0000}"/>
    <cellStyle name="20 % - Accent3 5 3 5 2 5" xfId="35834" xr:uid="{00000000-0005-0000-0000-0000222B0000}"/>
    <cellStyle name="20 % - Accent3 5 3 5 2 6" xfId="38135" xr:uid="{00000000-0005-0000-0000-0000232B0000}"/>
    <cellStyle name="20 % - Accent3 5 3 5 2 7" xfId="48410" xr:uid="{00000000-0005-0000-0000-0000242B0000}"/>
    <cellStyle name="20 % - Accent3 5 3 5 3" xfId="6700" xr:uid="{00000000-0005-0000-0000-0000252B0000}"/>
    <cellStyle name="20 % - Accent3 5 3 5 3 2" xfId="43250" xr:uid="{00000000-0005-0000-0000-0000262B0000}"/>
    <cellStyle name="20 % - Accent3 5 3 5 3 3" xfId="53525" xr:uid="{00000000-0005-0000-0000-0000272B0000}"/>
    <cellStyle name="20 % - Accent3 5 3 5 4" xfId="13098" xr:uid="{00000000-0005-0000-0000-0000282B0000}"/>
    <cellStyle name="20 % - Accent3 5 3 5 5" xfId="19496" xr:uid="{00000000-0005-0000-0000-0000292B0000}"/>
    <cellStyle name="20 % - Accent3 5 3 5 6" xfId="25894" xr:uid="{00000000-0005-0000-0000-00002A2B0000}"/>
    <cellStyle name="20 % - Accent3 5 3 5 7" xfId="32278" xr:uid="{00000000-0005-0000-0000-00002B2B0000}"/>
    <cellStyle name="20 % - Accent3 5 3 5 8" xfId="38134" xr:uid="{00000000-0005-0000-0000-00002C2B0000}"/>
    <cellStyle name="20 % - Accent3 5 3 5 9" xfId="48409" xr:uid="{00000000-0005-0000-0000-00002D2B0000}"/>
    <cellStyle name="20 % - Accent3 5 3 6" xfId="1065" xr:uid="{00000000-0005-0000-0000-00002E2B0000}"/>
    <cellStyle name="20 % - Accent3 5 3 6 2" xfId="4642" xr:uid="{00000000-0005-0000-0000-00002F2B0000}"/>
    <cellStyle name="20 % - Accent3 5 3 6 2 2" xfId="33776" xr:uid="{00000000-0005-0000-0000-0000302B0000}"/>
    <cellStyle name="20 % - Accent3 5 3 6 2 2 2" xfId="43253" xr:uid="{00000000-0005-0000-0000-0000312B0000}"/>
    <cellStyle name="20 % - Accent3 5 3 6 2 2 3" xfId="53528" xr:uid="{00000000-0005-0000-0000-0000322B0000}"/>
    <cellStyle name="20 % - Accent3 5 3 6 2 3" xfId="38137" xr:uid="{00000000-0005-0000-0000-0000332B0000}"/>
    <cellStyle name="20 % - Accent3 5 3 6 2 4" xfId="48412" xr:uid="{00000000-0005-0000-0000-0000342B0000}"/>
    <cellStyle name="20 % - Accent3 5 3 6 3" xfId="11040" xr:uid="{00000000-0005-0000-0000-0000352B0000}"/>
    <cellStyle name="20 % - Accent3 5 3 6 3 2" xfId="43252" xr:uid="{00000000-0005-0000-0000-0000362B0000}"/>
    <cellStyle name="20 % - Accent3 5 3 6 3 3" xfId="53527" xr:uid="{00000000-0005-0000-0000-0000372B0000}"/>
    <cellStyle name="20 % - Accent3 5 3 6 4" xfId="17438" xr:uid="{00000000-0005-0000-0000-0000382B0000}"/>
    <cellStyle name="20 % - Accent3 5 3 6 5" xfId="23836" xr:uid="{00000000-0005-0000-0000-0000392B0000}"/>
    <cellStyle name="20 % - Accent3 5 3 6 6" xfId="30220" xr:uid="{00000000-0005-0000-0000-00003A2B0000}"/>
    <cellStyle name="20 % - Accent3 5 3 6 7" xfId="38136" xr:uid="{00000000-0005-0000-0000-00003B2B0000}"/>
    <cellStyle name="20 % - Accent3 5 3 6 8" xfId="48411" xr:uid="{00000000-0005-0000-0000-00003C2B0000}"/>
    <cellStyle name="20 % - Accent3 5 3 7" xfId="7484" xr:uid="{00000000-0005-0000-0000-00003D2B0000}"/>
    <cellStyle name="20 % - Accent3 5 3 7 2" xfId="13882" xr:uid="{00000000-0005-0000-0000-00003E2B0000}"/>
    <cellStyle name="20 % - Accent3 5 3 7 2 2" xfId="43255" xr:uid="{00000000-0005-0000-0000-00003F2B0000}"/>
    <cellStyle name="20 % - Accent3 5 3 7 2 2 2" xfId="53530" xr:uid="{00000000-0005-0000-0000-0000402B0000}"/>
    <cellStyle name="20 % - Accent3 5 3 7 2 3" xfId="38139" xr:uid="{00000000-0005-0000-0000-0000412B0000}"/>
    <cellStyle name="20 % - Accent3 5 3 7 2 4" xfId="48414" xr:uid="{00000000-0005-0000-0000-0000422B0000}"/>
    <cellStyle name="20 % - Accent3 5 3 7 3" xfId="20280" xr:uid="{00000000-0005-0000-0000-0000432B0000}"/>
    <cellStyle name="20 % - Accent3 5 3 7 3 2" xfId="43254" xr:uid="{00000000-0005-0000-0000-0000442B0000}"/>
    <cellStyle name="20 % - Accent3 5 3 7 3 3" xfId="53529" xr:uid="{00000000-0005-0000-0000-0000452B0000}"/>
    <cellStyle name="20 % - Accent3 5 3 7 4" xfId="26678" xr:uid="{00000000-0005-0000-0000-0000462B0000}"/>
    <cellStyle name="20 % - Accent3 5 3 7 5" xfId="32992" xr:uid="{00000000-0005-0000-0000-0000472B0000}"/>
    <cellStyle name="20 % - Accent3 5 3 7 6" xfId="38138" xr:uid="{00000000-0005-0000-0000-0000482B0000}"/>
    <cellStyle name="20 % - Accent3 5 3 7 7" xfId="48413" xr:uid="{00000000-0005-0000-0000-0000492B0000}"/>
    <cellStyle name="20 % - Accent3 5 3 8" xfId="3857" xr:uid="{00000000-0005-0000-0000-00004A2B0000}"/>
    <cellStyle name="20 % - Accent3 5 3 8 2" xfId="36506" xr:uid="{00000000-0005-0000-0000-00004B2B0000}"/>
    <cellStyle name="20 % - Accent3 5 3 8 2 2" xfId="43256" xr:uid="{00000000-0005-0000-0000-00004C2B0000}"/>
    <cellStyle name="20 % - Accent3 5 3 8 2 3" xfId="53531" xr:uid="{00000000-0005-0000-0000-00004D2B0000}"/>
    <cellStyle name="20 % - Accent3 5 3 8 3" xfId="38140" xr:uid="{00000000-0005-0000-0000-00004E2B0000}"/>
    <cellStyle name="20 % - Accent3 5 3 8 4" xfId="48415" xr:uid="{00000000-0005-0000-0000-00004F2B0000}"/>
    <cellStyle name="20 % - Accent3 5 3 9" xfId="10256" xr:uid="{00000000-0005-0000-0000-0000502B0000}"/>
    <cellStyle name="20 % - Accent3 5 3 9 2" xfId="43257" xr:uid="{00000000-0005-0000-0000-0000512B0000}"/>
    <cellStyle name="20 % - Accent3 5 3 9 2 2" xfId="53532" xr:uid="{00000000-0005-0000-0000-0000522B0000}"/>
    <cellStyle name="20 % - Accent3 5 3 9 3" xfId="38141" xr:uid="{00000000-0005-0000-0000-0000532B0000}"/>
    <cellStyle name="20 % - Accent3 5 3 9 4" xfId="48416" xr:uid="{00000000-0005-0000-0000-0000542B0000}"/>
    <cellStyle name="20 % - Accent3 5 4" xfId="560" xr:uid="{00000000-0005-0000-0000-0000552B0000}"/>
    <cellStyle name="20 % - Accent3 5 4 10" xfId="29716" xr:uid="{00000000-0005-0000-0000-0000562B0000}"/>
    <cellStyle name="20 % - Accent3 5 4 11" xfId="38142" xr:uid="{00000000-0005-0000-0000-0000572B0000}"/>
    <cellStyle name="20 % - Accent3 5 4 12" xfId="48417" xr:uid="{00000000-0005-0000-0000-0000582B0000}"/>
    <cellStyle name="20 % - Accent3 5 4 2" xfId="2703" xr:uid="{00000000-0005-0000-0000-0000592B0000}"/>
    <cellStyle name="20 % - Accent3 5 4 2 2" xfId="9122" xr:uid="{00000000-0005-0000-0000-00005A2B0000}"/>
    <cellStyle name="20 % - Accent3 5 4 2 2 2" xfId="15520" xr:uid="{00000000-0005-0000-0000-00005B2B0000}"/>
    <cellStyle name="20 % - Accent3 5 4 2 2 3" xfId="21918" xr:uid="{00000000-0005-0000-0000-00005C2B0000}"/>
    <cellStyle name="20 % - Accent3 5 4 2 2 4" xfId="28316" xr:uid="{00000000-0005-0000-0000-00005D2B0000}"/>
    <cellStyle name="20 % - Accent3 5 4 2 2 5" xfId="35414" xr:uid="{00000000-0005-0000-0000-00005E2B0000}"/>
    <cellStyle name="20 % - Accent3 5 4 2 2 6" xfId="43259" xr:uid="{00000000-0005-0000-0000-00005F2B0000}"/>
    <cellStyle name="20 % - Accent3 5 4 2 2 7" xfId="53534" xr:uid="{00000000-0005-0000-0000-0000602B0000}"/>
    <cellStyle name="20 % - Accent3 5 4 2 3" xfId="6280" xr:uid="{00000000-0005-0000-0000-0000612B0000}"/>
    <cellStyle name="20 % - Accent3 5 4 2 4" xfId="12678" xr:uid="{00000000-0005-0000-0000-0000622B0000}"/>
    <cellStyle name="20 % - Accent3 5 4 2 5" xfId="19076" xr:uid="{00000000-0005-0000-0000-0000632B0000}"/>
    <cellStyle name="20 % - Accent3 5 4 2 6" xfId="25474" xr:uid="{00000000-0005-0000-0000-0000642B0000}"/>
    <cellStyle name="20 % - Accent3 5 4 2 7" xfId="31858" xr:uid="{00000000-0005-0000-0000-0000652B0000}"/>
    <cellStyle name="20 % - Accent3 5 4 2 8" xfId="38143" xr:uid="{00000000-0005-0000-0000-0000662B0000}"/>
    <cellStyle name="20 % - Accent3 5 4 2 9" xfId="48418" xr:uid="{00000000-0005-0000-0000-0000672B0000}"/>
    <cellStyle name="20 % - Accent3 5 4 3" xfId="3403" xr:uid="{00000000-0005-0000-0000-0000682B0000}"/>
    <cellStyle name="20 % - Accent3 5 4 3 2" xfId="9822" xr:uid="{00000000-0005-0000-0000-0000692B0000}"/>
    <cellStyle name="20 % - Accent3 5 4 3 2 2" xfId="16220" xr:uid="{00000000-0005-0000-0000-00006A2B0000}"/>
    <cellStyle name="20 % - Accent3 5 4 3 2 3" xfId="22618" xr:uid="{00000000-0005-0000-0000-00006B2B0000}"/>
    <cellStyle name="20 % - Accent3 5 4 3 2 4" xfId="29016" xr:uid="{00000000-0005-0000-0000-00006C2B0000}"/>
    <cellStyle name="20 % - Accent3 5 4 3 2 5" xfId="36114" xr:uid="{00000000-0005-0000-0000-00006D2B0000}"/>
    <cellStyle name="20 % - Accent3 5 4 3 3" xfId="6980" xr:uid="{00000000-0005-0000-0000-00006E2B0000}"/>
    <cellStyle name="20 % - Accent3 5 4 3 4" xfId="13378" xr:uid="{00000000-0005-0000-0000-00006F2B0000}"/>
    <cellStyle name="20 % - Accent3 5 4 3 5" xfId="19776" xr:uid="{00000000-0005-0000-0000-0000702B0000}"/>
    <cellStyle name="20 % - Accent3 5 4 3 6" xfId="26174" xr:uid="{00000000-0005-0000-0000-0000712B0000}"/>
    <cellStyle name="20 % - Accent3 5 4 3 7" xfId="32558" xr:uid="{00000000-0005-0000-0000-0000722B0000}"/>
    <cellStyle name="20 % - Accent3 5 4 3 8" xfId="43258" xr:uid="{00000000-0005-0000-0000-0000732B0000}"/>
    <cellStyle name="20 % - Accent3 5 4 3 9" xfId="53533" xr:uid="{00000000-0005-0000-0000-0000742B0000}"/>
    <cellStyle name="20 % - Accent3 5 4 4" xfId="1303" xr:uid="{00000000-0005-0000-0000-0000752B0000}"/>
    <cellStyle name="20 % - Accent3 5 4 4 2" xfId="4880" xr:uid="{00000000-0005-0000-0000-0000762B0000}"/>
    <cellStyle name="20 % - Accent3 5 4 4 2 2" xfId="34014" xr:uid="{00000000-0005-0000-0000-0000772B0000}"/>
    <cellStyle name="20 % - Accent3 5 4 4 3" xfId="11278" xr:uid="{00000000-0005-0000-0000-0000782B0000}"/>
    <cellStyle name="20 % - Accent3 5 4 4 4" xfId="17676" xr:uid="{00000000-0005-0000-0000-0000792B0000}"/>
    <cellStyle name="20 % - Accent3 5 4 4 5" xfId="24074" xr:uid="{00000000-0005-0000-0000-00007A2B0000}"/>
    <cellStyle name="20 % - Accent3 5 4 4 6" xfId="30458" xr:uid="{00000000-0005-0000-0000-00007B2B0000}"/>
    <cellStyle name="20 % - Accent3 5 4 5" xfId="7722" xr:uid="{00000000-0005-0000-0000-00007C2B0000}"/>
    <cellStyle name="20 % - Accent3 5 4 5 2" xfId="14120" xr:uid="{00000000-0005-0000-0000-00007D2B0000}"/>
    <cellStyle name="20 % - Accent3 5 4 5 3" xfId="20518" xr:uid="{00000000-0005-0000-0000-00007E2B0000}"/>
    <cellStyle name="20 % - Accent3 5 4 5 4" xfId="26916" xr:uid="{00000000-0005-0000-0000-00007F2B0000}"/>
    <cellStyle name="20 % - Accent3 5 4 5 5" xfId="33272" xr:uid="{00000000-0005-0000-0000-0000802B0000}"/>
    <cellStyle name="20 % - Accent3 5 4 6" xfId="4137" xr:uid="{00000000-0005-0000-0000-0000812B0000}"/>
    <cellStyle name="20 % - Accent3 5 4 7" xfId="10536" xr:uid="{00000000-0005-0000-0000-0000822B0000}"/>
    <cellStyle name="20 % - Accent3 5 4 8" xfId="16934" xr:uid="{00000000-0005-0000-0000-0000832B0000}"/>
    <cellStyle name="20 % - Accent3 5 4 9" xfId="23332" xr:uid="{00000000-0005-0000-0000-0000842B0000}"/>
    <cellStyle name="20 % - Accent3 5 5" xfId="1527" xr:uid="{00000000-0005-0000-0000-0000852B0000}"/>
    <cellStyle name="20 % - Accent3 5 5 2" xfId="7946" xr:uid="{00000000-0005-0000-0000-0000862B0000}"/>
    <cellStyle name="20 % - Accent3 5 5 2 2" xfId="14344" xr:uid="{00000000-0005-0000-0000-0000872B0000}"/>
    <cellStyle name="20 % - Accent3 5 5 2 2 2" xfId="43261" xr:uid="{00000000-0005-0000-0000-0000882B0000}"/>
    <cellStyle name="20 % - Accent3 5 5 2 2 3" xfId="53536" xr:uid="{00000000-0005-0000-0000-0000892B0000}"/>
    <cellStyle name="20 % - Accent3 5 5 2 3" xfId="20742" xr:uid="{00000000-0005-0000-0000-00008A2B0000}"/>
    <cellStyle name="20 % - Accent3 5 5 2 4" xfId="27140" xr:uid="{00000000-0005-0000-0000-00008B2B0000}"/>
    <cellStyle name="20 % - Accent3 5 5 2 5" xfId="34238" xr:uid="{00000000-0005-0000-0000-00008C2B0000}"/>
    <cellStyle name="20 % - Accent3 5 5 2 6" xfId="38145" xr:uid="{00000000-0005-0000-0000-00008D2B0000}"/>
    <cellStyle name="20 % - Accent3 5 5 2 7" xfId="48420" xr:uid="{00000000-0005-0000-0000-00008E2B0000}"/>
    <cellStyle name="20 % - Accent3 5 5 3" xfId="5104" xr:uid="{00000000-0005-0000-0000-00008F2B0000}"/>
    <cellStyle name="20 % - Accent3 5 5 3 2" xfId="43260" xr:uid="{00000000-0005-0000-0000-0000902B0000}"/>
    <cellStyle name="20 % - Accent3 5 5 3 3" xfId="53535" xr:uid="{00000000-0005-0000-0000-0000912B0000}"/>
    <cellStyle name="20 % - Accent3 5 5 4" xfId="11502" xr:uid="{00000000-0005-0000-0000-0000922B0000}"/>
    <cellStyle name="20 % - Accent3 5 5 5" xfId="17900" xr:uid="{00000000-0005-0000-0000-0000932B0000}"/>
    <cellStyle name="20 % - Accent3 5 5 6" xfId="24298" xr:uid="{00000000-0005-0000-0000-0000942B0000}"/>
    <cellStyle name="20 % - Accent3 5 5 7" xfId="30682" xr:uid="{00000000-0005-0000-0000-0000952B0000}"/>
    <cellStyle name="20 % - Accent3 5 5 8" xfId="38144" xr:uid="{00000000-0005-0000-0000-0000962B0000}"/>
    <cellStyle name="20 % - Accent3 5 5 9" xfId="48419" xr:uid="{00000000-0005-0000-0000-0000972B0000}"/>
    <cellStyle name="20 % - Accent3 5 6" xfId="1933" xr:uid="{00000000-0005-0000-0000-0000982B0000}"/>
    <cellStyle name="20 % - Accent3 5 6 2" xfId="8352" xr:uid="{00000000-0005-0000-0000-0000992B0000}"/>
    <cellStyle name="20 % - Accent3 5 6 2 2" xfId="14750" xr:uid="{00000000-0005-0000-0000-00009A2B0000}"/>
    <cellStyle name="20 % - Accent3 5 6 2 2 2" xfId="43263" xr:uid="{00000000-0005-0000-0000-00009B2B0000}"/>
    <cellStyle name="20 % - Accent3 5 6 2 2 3" xfId="53538" xr:uid="{00000000-0005-0000-0000-00009C2B0000}"/>
    <cellStyle name="20 % - Accent3 5 6 2 3" xfId="21148" xr:uid="{00000000-0005-0000-0000-00009D2B0000}"/>
    <cellStyle name="20 % - Accent3 5 6 2 4" xfId="27546" xr:uid="{00000000-0005-0000-0000-00009E2B0000}"/>
    <cellStyle name="20 % - Accent3 5 6 2 5" xfId="34644" xr:uid="{00000000-0005-0000-0000-00009F2B0000}"/>
    <cellStyle name="20 % - Accent3 5 6 2 6" xfId="38147" xr:uid="{00000000-0005-0000-0000-0000A02B0000}"/>
    <cellStyle name="20 % - Accent3 5 6 2 7" xfId="48422" xr:uid="{00000000-0005-0000-0000-0000A12B0000}"/>
    <cellStyle name="20 % - Accent3 5 6 3" xfId="5510" xr:uid="{00000000-0005-0000-0000-0000A22B0000}"/>
    <cellStyle name="20 % - Accent3 5 6 3 2" xfId="43262" xr:uid="{00000000-0005-0000-0000-0000A32B0000}"/>
    <cellStyle name="20 % - Accent3 5 6 3 3" xfId="53537" xr:uid="{00000000-0005-0000-0000-0000A42B0000}"/>
    <cellStyle name="20 % - Accent3 5 6 4" xfId="11908" xr:uid="{00000000-0005-0000-0000-0000A52B0000}"/>
    <cellStyle name="20 % - Accent3 5 6 5" xfId="18306" xr:uid="{00000000-0005-0000-0000-0000A62B0000}"/>
    <cellStyle name="20 % - Accent3 5 6 6" xfId="24704" xr:uid="{00000000-0005-0000-0000-0000A72B0000}"/>
    <cellStyle name="20 % - Accent3 5 6 7" xfId="31088" xr:uid="{00000000-0005-0000-0000-0000A82B0000}"/>
    <cellStyle name="20 % - Accent3 5 6 8" xfId="38146" xr:uid="{00000000-0005-0000-0000-0000A92B0000}"/>
    <cellStyle name="20 % - Accent3 5 6 9" xfId="48421" xr:uid="{00000000-0005-0000-0000-0000AA2B0000}"/>
    <cellStyle name="20 % - Accent3 5 7" xfId="2339" xr:uid="{00000000-0005-0000-0000-0000AB2B0000}"/>
    <cellStyle name="20 % - Accent3 5 7 2" xfId="8758" xr:uid="{00000000-0005-0000-0000-0000AC2B0000}"/>
    <cellStyle name="20 % - Accent3 5 7 2 2" xfId="15156" xr:uid="{00000000-0005-0000-0000-0000AD2B0000}"/>
    <cellStyle name="20 % - Accent3 5 7 2 2 2" xfId="43265" xr:uid="{00000000-0005-0000-0000-0000AE2B0000}"/>
    <cellStyle name="20 % - Accent3 5 7 2 2 3" xfId="53540" xr:uid="{00000000-0005-0000-0000-0000AF2B0000}"/>
    <cellStyle name="20 % - Accent3 5 7 2 3" xfId="21554" xr:uid="{00000000-0005-0000-0000-0000B02B0000}"/>
    <cellStyle name="20 % - Accent3 5 7 2 4" xfId="27952" xr:uid="{00000000-0005-0000-0000-0000B12B0000}"/>
    <cellStyle name="20 % - Accent3 5 7 2 5" xfId="35050" xr:uid="{00000000-0005-0000-0000-0000B22B0000}"/>
    <cellStyle name="20 % - Accent3 5 7 2 6" xfId="38149" xr:uid="{00000000-0005-0000-0000-0000B32B0000}"/>
    <cellStyle name="20 % - Accent3 5 7 2 7" xfId="48424" xr:uid="{00000000-0005-0000-0000-0000B42B0000}"/>
    <cellStyle name="20 % - Accent3 5 7 3" xfId="5916" xr:uid="{00000000-0005-0000-0000-0000B52B0000}"/>
    <cellStyle name="20 % - Accent3 5 7 3 2" xfId="43264" xr:uid="{00000000-0005-0000-0000-0000B62B0000}"/>
    <cellStyle name="20 % - Accent3 5 7 3 3" xfId="53539" xr:uid="{00000000-0005-0000-0000-0000B72B0000}"/>
    <cellStyle name="20 % - Accent3 5 7 4" xfId="12314" xr:uid="{00000000-0005-0000-0000-0000B82B0000}"/>
    <cellStyle name="20 % - Accent3 5 7 5" xfId="18712" xr:uid="{00000000-0005-0000-0000-0000B92B0000}"/>
    <cellStyle name="20 % - Accent3 5 7 6" xfId="25110" xr:uid="{00000000-0005-0000-0000-0000BA2B0000}"/>
    <cellStyle name="20 % - Accent3 5 7 7" xfId="31494" xr:uid="{00000000-0005-0000-0000-0000BB2B0000}"/>
    <cellStyle name="20 % - Accent3 5 7 8" xfId="38148" xr:uid="{00000000-0005-0000-0000-0000BC2B0000}"/>
    <cellStyle name="20 % - Accent3 5 7 9" xfId="48423" xr:uid="{00000000-0005-0000-0000-0000BD2B0000}"/>
    <cellStyle name="20 % - Accent3 5 8" xfId="3039" xr:uid="{00000000-0005-0000-0000-0000BE2B0000}"/>
    <cellStyle name="20 % - Accent3 5 8 2" xfId="9458" xr:uid="{00000000-0005-0000-0000-0000BF2B0000}"/>
    <cellStyle name="20 % - Accent3 5 8 2 2" xfId="15856" xr:uid="{00000000-0005-0000-0000-0000C02B0000}"/>
    <cellStyle name="20 % - Accent3 5 8 2 2 2" xfId="43267" xr:uid="{00000000-0005-0000-0000-0000C12B0000}"/>
    <cellStyle name="20 % - Accent3 5 8 2 2 3" xfId="53542" xr:uid="{00000000-0005-0000-0000-0000C22B0000}"/>
    <cellStyle name="20 % - Accent3 5 8 2 3" xfId="22254" xr:uid="{00000000-0005-0000-0000-0000C32B0000}"/>
    <cellStyle name="20 % - Accent3 5 8 2 4" xfId="28652" xr:uid="{00000000-0005-0000-0000-0000C42B0000}"/>
    <cellStyle name="20 % - Accent3 5 8 2 5" xfId="35750" xr:uid="{00000000-0005-0000-0000-0000C52B0000}"/>
    <cellStyle name="20 % - Accent3 5 8 2 6" xfId="38151" xr:uid="{00000000-0005-0000-0000-0000C62B0000}"/>
    <cellStyle name="20 % - Accent3 5 8 2 7" xfId="48426" xr:uid="{00000000-0005-0000-0000-0000C72B0000}"/>
    <cellStyle name="20 % - Accent3 5 8 3" xfId="6616" xr:uid="{00000000-0005-0000-0000-0000C82B0000}"/>
    <cellStyle name="20 % - Accent3 5 8 3 2" xfId="43266" xr:uid="{00000000-0005-0000-0000-0000C92B0000}"/>
    <cellStyle name="20 % - Accent3 5 8 3 3" xfId="53541" xr:uid="{00000000-0005-0000-0000-0000CA2B0000}"/>
    <cellStyle name="20 % - Accent3 5 8 4" xfId="13014" xr:uid="{00000000-0005-0000-0000-0000CB2B0000}"/>
    <cellStyle name="20 % - Accent3 5 8 5" xfId="19412" xr:uid="{00000000-0005-0000-0000-0000CC2B0000}"/>
    <cellStyle name="20 % - Accent3 5 8 6" xfId="25810" xr:uid="{00000000-0005-0000-0000-0000CD2B0000}"/>
    <cellStyle name="20 % - Accent3 5 8 7" xfId="32194" xr:uid="{00000000-0005-0000-0000-0000CE2B0000}"/>
    <cellStyle name="20 % - Accent3 5 8 8" xfId="38150" xr:uid="{00000000-0005-0000-0000-0000CF2B0000}"/>
    <cellStyle name="20 % - Accent3 5 8 9" xfId="48425" xr:uid="{00000000-0005-0000-0000-0000D02B0000}"/>
    <cellStyle name="20 % - Accent3 5 9" xfId="981" xr:uid="{00000000-0005-0000-0000-0000D12B0000}"/>
    <cellStyle name="20 % - Accent3 5 9 2" xfId="4558" xr:uid="{00000000-0005-0000-0000-0000D22B0000}"/>
    <cellStyle name="20 % - Accent3 5 9 2 2" xfId="33692" xr:uid="{00000000-0005-0000-0000-0000D32B0000}"/>
    <cellStyle name="20 % - Accent3 5 9 2 2 2" xfId="43269" xr:uid="{00000000-0005-0000-0000-0000D42B0000}"/>
    <cellStyle name="20 % - Accent3 5 9 2 2 3" xfId="53544" xr:uid="{00000000-0005-0000-0000-0000D52B0000}"/>
    <cellStyle name="20 % - Accent3 5 9 2 3" xfId="38153" xr:uid="{00000000-0005-0000-0000-0000D62B0000}"/>
    <cellStyle name="20 % - Accent3 5 9 2 4" xfId="48428" xr:uid="{00000000-0005-0000-0000-0000D72B0000}"/>
    <cellStyle name="20 % - Accent3 5 9 3" xfId="10956" xr:uid="{00000000-0005-0000-0000-0000D82B0000}"/>
    <cellStyle name="20 % - Accent3 5 9 3 2" xfId="43268" xr:uid="{00000000-0005-0000-0000-0000D92B0000}"/>
    <cellStyle name="20 % - Accent3 5 9 3 3" xfId="53543" xr:uid="{00000000-0005-0000-0000-0000DA2B0000}"/>
    <cellStyle name="20 % - Accent3 5 9 4" xfId="17354" xr:uid="{00000000-0005-0000-0000-0000DB2B0000}"/>
    <cellStyle name="20 % - Accent3 5 9 5" xfId="23752" xr:uid="{00000000-0005-0000-0000-0000DC2B0000}"/>
    <cellStyle name="20 % - Accent3 5 9 6" xfId="30136" xr:uid="{00000000-0005-0000-0000-0000DD2B0000}"/>
    <cellStyle name="20 % - Accent3 5 9 7" xfId="38152" xr:uid="{00000000-0005-0000-0000-0000DE2B0000}"/>
    <cellStyle name="20 % - Accent3 5 9 8" xfId="48427" xr:uid="{00000000-0005-0000-0000-0000DF2B0000}"/>
    <cellStyle name="20 % - Accent3 6" xfId="140" xr:uid="{00000000-0005-0000-0000-0000E02B0000}"/>
    <cellStyle name="20 % - Accent3 6 10" xfId="3717" xr:uid="{00000000-0005-0000-0000-0000E12B0000}"/>
    <cellStyle name="20 % - Accent3 6 10 2" xfId="36366" xr:uid="{00000000-0005-0000-0000-0000E22B0000}"/>
    <cellStyle name="20 % - Accent3 6 10 2 2" xfId="43270" xr:uid="{00000000-0005-0000-0000-0000E32B0000}"/>
    <cellStyle name="20 % - Accent3 6 10 2 3" xfId="53545" xr:uid="{00000000-0005-0000-0000-0000E42B0000}"/>
    <cellStyle name="20 % - Accent3 6 10 3" xfId="38154" xr:uid="{00000000-0005-0000-0000-0000E52B0000}"/>
    <cellStyle name="20 % - Accent3 6 10 4" xfId="48429" xr:uid="{00000000-0005-0000-0000-0000E62B0000}"/>
    <cellStyle name="20 % - Accent3 6 11" xfId="10116" xr:uid="{00000000-0005-0000-0000-0000E72B0000}"/>
    <cellStyle name="20 % - Accent3 6 11 2" xfId="43271" xr:uid="{00000000-0005-0000-0000-0000E82B0000}"/>
    <cellStyle name="20 % - Accent3 6 11 2 2" xfId="53546" xr:uid="{00000000-0005-0000-0000-0000E92B0000}"/>
    <cellStyle name="20 % - Accent3 6 11 3" xfId="38155" xr:uid="{00000000-0005-0000-0000-0000EA2B0000}"/>
    <cellStyle name="20 % - Accent3 6 11 4" xfId="48430" xr:uid="{00000000-0005-0000-0000-0000EB2B0000}"/>
    <cellStyle name="20 % - Accent3 6 12" xfId="16514" xr:uid="{00000000-0005-0000-0000-0000EC2B0000}"/>
    <cellStyle name="20 % - Accent3 6 12 2" xfId="43272" xr:uid="{00000000-0005-0000-0000-0000ED2B0000}"/>
    <cellStyle name="20 % - Accent3 6 12 2 2" xfId="53547" xr:uid="{00000000-0005-0000-0000-0000EE2B0000}"/>
    <cellStyle name="20 % - Accent3 6 12 3" xfId="38156" xr:uid="{00000000-0005-0000-0000-0000EF2B0000}"/>
    <cellStyle name="20 % - Accent3 6 12 4" xfId="48431" xr:uid="{00000000-0005-0000-0000-0000F02B0000}"/>
    <cellStyle name="20 % - Accent3 6 13" xfId="22912" xr:uid="{00000000-0005-0000-0000-0000F12B0000}"/>
    <cellStyle name="20 % - Accent3 6 13 2" xfId="42122" xr:uid="{00000000-0005-0000-0000-0000F22B0000}"/>
    <cellStyle name="20 % - Accent3 6 13 2 2" xfId="52397" xr:uid="{00000000-0005-0000-0000-0000F32B0000}"/>
    <cellStyle name="20 % - Accent3 6 13 3" xfId="37005" xr:uid="{00000000-0005-0000-0000-0000F42B0000}"/>
    <cellStyle name="20 % - Accent3 6 13 4" xfId="47281" xr:uid="{00000000-0005-0000-0000-0000F52B0000}"/>
    <cellStyle name="20 % - Accent3 6 14" xfId="29296" xr:uid="{00000000-0005-0000-0000-0000F62B0000}"/>
    <cellStyle name="20 % - Accent3 6 14 2" xfId="41800" xr:uid="{00000000-0005-0000-0000-0000F72B0000}"/>
    <cellStyle name="20 % - Accent3 6 14 3" xfId="52075" xr:uid="{00000000-0005-0000-0000-0000F82B0000}"/>
    <cellStyle name="20 % - Accent3 6 15" xfId="36680" xr:uid="{00000000-0005-0000-0000-0000F92B0000}"/>
    <cellStyle name="20 % - Accent3 6 16" xfId="46959" xr:uid="{00000000-0005-0000-0000-0000FA2B0000}"/>
    <cellStyle name="20 % - Accent3 6 2" xfId="308" xr:uid="{00000000-0005-0000-0000-0000FB2B0000}"/>
    <cellStyle name="20 % - Accent3 6 2 10" xfId="16682" xr:uid="{00000000-0005-0000-0000-0000FC2B0000}"/>
    <cellStyle name="20 % - Accent3 6 2 10 2" xfId="42245" xr:uid="{00000000-0005-0000-0000-0000FD2B0000}"/>
    <cellStyle name="20 % - Accent3 6 2 10 2 2" xfId="52520" xr:uid="{00000000-0005-0000-0000-0000FE2B0000}"/>
    <cellStyle name="20 % - Accent3 6 2 10 3" xfId="37129" xr:uid="{00000000-0005-0000-0000-0000FF2B0000}"/>
    <cellStyle name="20 % - Accent3 6 2 10 4" xfId="47404" xr:uid="{00000000-0005-0000-0000-0000002C0000}"/>
    <cellStyle name="20 % - Accent3 6 2 11" xfId="23080" xr:uid="{00000000-0005-0000-0000-0000012C0000}"/>
    <cellStyle name="20 % - Accent3 6 2 11 2" xfId="41968" xr:uid="{00000000-0005-0000-0000-0000022C0000}"/>
    <cellStyle name="20 % - Accent3 6 2 11 3" xfId="52243" xr:uid="{00000000-0005-0000-0000-0000032C0000}"/>
    <cellStyle name="20 % - Accent3 6 2 12" xfId="29464" xr:uid="{00000000-0005-0000-0000-0000042C0000}"/>
    <cellStyle name="20 % - Accent3 6 2 13" xfId="36848" xr:uid="{00000000-0005-0000-0000-0000052C0000}"/>
    <cellStyle name="20 % - Accent3 6 2 14" xfId="47127" xr:uid="{00000000-0005-0000-0000-0000062C0000}"/>
    <cellStyle name="20 % - Accent3 6 2 2" xfId="672" xr:uid="{00000000-0005-0000-0000-0000072C0000}"/>
    <cellStyle name="20 % - Accent3 6 2 2 10" xfId="29828" xr:uid="{00000000-0005-0000-0000-0000082C0000}"/>
    <cellStyle name="20 % - Accent3 6 2 2 11" xfId="38157" xr:uid="{00000000-0005-0000-0000-0000092C0000}"/>
    <cellStyle name="20 % - Accent3 6 2 2 12" xfId="48432" xr:uid="{00000000-0005-0000-0000-00000A2C0000}"/>
    <cellStyle name="20 % - Accent3 6 2 2 2" xfId="2815" xr:uid="{00000000-0005-0000-0000-00000B2C0000}"/>
    <cellStyle name="20 % - Accent3 6 2 2 2 2" xfId="9234" xr:uid="{00000000-0005-0000-0000-00000C2C0000}"/>
    <cellStyle name="20 % - Accent3 6 2 2 2 2 2" xfId="15632" xr:uid="{00000000-0005-0000-0000-00000D2C0000}"/>
    <cellStyle name="20 % - Accent3 6 2 2 2 2 3" xfId="22030" xr:uid="{00000000-0005-0000-0000-00000E2C0000}"/>
    <cellStyle name="20 % - Accent3 6 2 2 2 2 4" xfId="28428" xr:uid="{00000000-0005-0000-0000-00000F2C0000}"/>
    <cellStyle name="20 % - Accent3 6 2 2 2 2 5" xfId="35526" xr:uid="{00000000-0005-0000-0000-0000102C0000}"/>
    <cellStyle name="20 % - Accent3 6 2 2 2 2 6" xfId="43274" xr:uid="{00000000-0005-0000-0000-0000112C0000}"/>
    <cellStyle name="20 % - Accent3 6 2 2 2 2 7" xfId="53549" xr:uid="{00000000-0005-0000-0000-0000122C0000}"/>
    <cellStyle name="20 % - Accent3 6 2 2 2 3" xfId="6392" xr:uid="{00000000-0005-0000-0000-0000132C0000}"/>
    <cellStyle name="20 % - Accent3 6 2 2 2 4" xfId="12790" xr:uid="{00000000-0005-0000-0000-0000142C0000}"/>
    <cellStyle name="20 % - Accent3 6 2 2 2 5" xfId="19188" xr:uid="{00000000-0005-0000-0000-0000152C0000}"/>
    <cellStyle name="20 % - Accent3 6 2 2 2 6" xfId="25586" xr:uid="{00000000-0005-0000-0000-0000162C0000}"/>
    <cellStyle name="20 % - Accent3 6 2 2 2 7" xfId="31970" xr:uid="{00000000-0005-0000-0000-0000172C0000}"/>
    <cellStyle name="20 % - Accent3 6 2 2 2 8" xfId="38158" xr:uid="{00000000-0005-0000-0000-0000182C0000}"/>
    <cellStyle name="20 % - Accent3 6 2 2 2 9" xfId="48433" xr:uid="{00000000-0005-0000-0000-0000192C0000}"/>
    <cellStyle name="20 % - Accent3 6 2 2 3" xfId="3515" xr:uid="{00000000-0005-0000-0000-00001A2C0000}"/>
    <cellStyle name="20 % - Accent3 6 2 2 3 2" xfId="9934" xr:uid="{00000000-0005-0000-0000-00001B2C0000}"/>
    <cellStyle name="20 % - Accent3 6 2 2 3 2 2" xfId="16332" xr:uid="{00000000-0005-0000-0000-00001C2C0000}"/>
    <cellStyle name="20 % - Accent3 6 2 2 3 2 3" xfId="22730" xr:uid="{00000000-0005-0000-0000-00001D2C0000}"/>
    <cellStyle name="20 % - Accent3 6 2 2 3 2 4" xfId="29128" xr:uid="{00000000-0005-0000-0000-00001E2C0000}"/>
    <cellStyle name="20 % - Accent3 6 2 2 3 2 5" xfId="36226" xr:uid="{00000000-0005-0000-0000-00001F2C0000}"/>
    <cellStyle name="20 % - Accent3 6 2 2 3 3" xfId="7092" xr:uid="{00000000-0005-0000-0000-0000202C0000}"/>
    <cellStyle name="20 % - Accent3 6 2 2 3 4" xfId="13490" xr:uid="{00000000-0005-0000-0000-0000212C0000}"/>
    <cellStyle name="20 % - Accent3 6 2 2 3 5" xfId="19888" xr:uid="{00000000-0005-0000-0000-0000222C0000}"/>
    <cellStyle name="20 % - Accent3 6 2 2 3 6" xfId="26286" xr:uid="{00000000-0005-0000-0000-0000232C0000}"/>
    <cellStyle name="20 % - Accent3 6 2 2 3 7" xfId="32670" xr:uid="{00000000-0005-0000-0000-0000242C0000}"/>
    <cellStyle name="20 % - Accent3 6 2 2 3 8" xfId="43273" xr:uid="{00000000-0005-0000-0000-0000252C0000}"/>
    <cellStyle name="20 % - Accent3 6 2 2 3 9" xfId="53548" xr:uid="{00000000-0005-0000-0000-0000262C0000}"/>
    <cellStyle name="20 % - Accent3 6 2 2 4" xfId="1639" xr:uid="{00000000-0005-0000-0000-0000272C0000}"/>
    <cellStyle name="20 % - Accent3 6 2 2 4 2" xfId="5216" xr:uid="{00000000-0005-0000-0000-0000282C0000}"/>
    <cellStyle name="20 % - Accent3 6 2 2 4 2 2" xfId="34350" xr:uid="{00000000-0005-0000-0000-0000292C0000}"/>
    <cellStyle name="20 % - Accent3 6 2 2 4 3" xfId="11614" xr:uid="{00000000-0005-0000-0000-00002A2C0000}"/>
    <cellStyle name="20 % - Accent3 6 2 2 4 4" xfId="18012" xr:uid="{00000000-0005-0000-0000-00002B2C0000}"/>
    <cellStyle name="20 % - Accent3 6 2 2 4 5" xfId="24410" xr:uid="{00000000-0005-0000-0000-00002C2C0000}"/>
    <cellStyle name="20 % - Accent3 6 2 2 4 6" xfId="30794" xr:uid="{00000000-0005-0000-0000-00002D2C0000}"/>
    <cellStyle name="20 % - Accent3 6 2 2 5" xfId="8058" xr:uid="{00000000-0005-0000-0000-00002E2C0000}"/>
    <cellStyle name="20 % - Accent3 6 2 2 5 2" xfId="14456" xr:uid="{00000000-0005-0000-0000-00002F2C0000}"/>
    <cellStyle name="20 % - Accent3 6 2 2 5 3" xfId="20854" xr:uid="{00000000-0005-0000-0000-0000302C0000}"/>
    <cellStyle name="20 % - Accent3 6 2 2 5 4" xfId="27252" xr:uid="{00000000-0005-0000-0000-0000312C0000}"/>
    <cellStyle name="20 % - Accent3 6 2 2 5 5" xfId="33384" xr:uid="{00000000-0005-0000-0000-0000322C0000}"/>
    <cellStyle name="20 % - Accent3 6 2 2 6" xfId="4249" xr:uid="{00000000-0005-0000-0000-0000332C0000}"/>
    <cellStyle name="20 % - Accent3 6 2 2 7" xfId="10648" xr:uid="{00000000-0005-0000-0000-0000342C0000}"/>
    <cellStyle name="20 % - Accent3 6 2 2 8" xfId="17046" xr:uid="{00000000-0005-0000-0000-0000352C0000}"/>
    <cellStyle name="20 % - Accent3 6 2 2 9" xfId="23444" xr:uid="{00000000-0005-0000-0000-0000362C0000}"/>
    <cellStyle name="20 % - Accent3 6 2 3" xfId="2045" xr:uid="{00000000-0005-0000-0000-0000372C0000}"/>
    <cellStyle name="20 % - Accent3 6 2 3 2" xfId="8464" xr:uid="{00000000-0005-0000-0000-0000382C0000}"/>
    <cellStyle name="20 % - Accent3 6 2 3 2 2" xfId="14862" xr:uid="{00000000-0005-0000-0000-0000392C0000}"/>
    <cellStyle name="20 % - Accent3 6 2 3 2 2 2" xfId="43276" xr:uid="{00000000-0005-0000-0000-00003A2C0000}"/>
    <cellStyle name="20 % - Accent3 6 2 3 2 2 3" xfId="53551" xr:uid="{00000000-0005-0000-0000-00003B2C0000}"/>
    <cellStyle name="20 % - Accent3 6 2 3 2 3" xfId="21260" xr:uid="{00000000-0005-0000-0000-00003C2C0000}"/>
    <cellStyle name="20 % - Accent3 6 2 3 2 4" xfId="27658" xr:uid="{00000000-0005-0000-0000-00003D2C0000}"/>
    <cellStyle name="20 % - Accent3 6 2 3 2 5" xfId="34756" xr:uid="{00000000-0005-0000-0000-00003E2C0000}"/>
    <cellStyle name="20 % - Accent3 6 2 3 2 6" xfId="38160" xr:uid="{00000000-0005-0000-0000-00003F2C0000}"/>
    <cellStyle name="20 % - Accent3 6 2 3 2 7" xfId="48435" xr:uid="{00000000-0005-0000-0000-0000402C0000}"/>
    <cellStyle name="20 % - Accent3 6 2 3 3" xfId="5622" xr:uid="{00000000-0005-0000-0000-0000412C0000}"/>
    <cellStyle name="20 % - Accent3 6 2 3 3 2" xfId="43275" xr:uid="{00000000-0005-0000-0000-0000422C0000}"/>
    <cellStyle name="20 % - Accent3 6 2 3 3 3" xfId="53550" xr:uid="{00000000-0005-0000-0000-0000432C0000}"/>
    <cellStyle name="20 % - Accent3 6 2 3 4" xfId="12020" xr:uid="{00000000-0005-0000-0000-0000442C0000}"/>
    <cellStyle name="20 % - Accent3 6 2 3 5" xfId="18418" xr:uid="{00000000-0005-0000-0000-0000452C0000}"/>
    <cellStyle name="20 % - Accent3 6 2 3 6" xfId="24816" xr:uid="{00000000-0005-0000-0000-0000462C0000}"/>
    <cellStyle name="20 % - Accent3 6 2 3 7" xfId="31200" xr:uid="{00000000-0005-0000-0000-0000472C0000}"/>
    <cellStyle name="20 % - Accent3 6 2 3 8" xfId="38159" xr:uid="{00000000-0005-0000-0000-0000482C0000}"/>
    <cellStyle name="20 % - Accent3 6 2 3 9" xfId="48434" xr:uid="{00000000-0005-0000-0000-0000492C0000}"/>
    <cellStyle name="20 % - Accent3 6 2 4" xfId="2451" xr:uid="{00000000-0005-0000-0000-00004A2C0000}"/>
    <cellStyle name="20 % - Accent3 6 2 4 2" xfId="8870" xr:uid="{00000000-0005-0000-0000-00004B2C0000}"/>
    <cellStyle name="20 % - Accent3 6 2 4 2 2" xfId="15268" xr:uid="{00000000-0005-0000-0000-00004C2C0000}"/>
    <cellStyle name="20 % - Accent3 6 2 4 2 2 2" xfId="43278" xr:uid="{00000000-0005-0000-0000-00004D2C0000}"/>
    <cellStyle name="20 % - Accent3 6 2 4 2 2 3" xfId="53553" xr:uid="{00000000-0005-0000-0000-00004E2C0000}"/>
    <cellStyle name="20 % - Accent3 6 2 4 2 3" xfId="21666" xr:uid="{00000000-0005-0000-0000-00004F2C0000}"/>
    <cellStyle name="20 % - Accent3 6 2 4 2 4" xfId="28064" xr:uid="{00000000-0005-0000-0000-0000502C0000}"/>
    <cellStyle name="20 % - Accent3 6 2 4 2 5" xfId="35162" xr:uid="{00000000-0005-0000-0000-0000512C0000}"/>
    <cellStyle name="20 % - Accent3 6 2 4 2 6" xfId="38162" xr:uid="{00000000-0005-0000-0000-0000522C0000}"/>
    <cellStyle name="20 % - Accent3 6 2 4 2 7" xfId="48437" xr:uid="{00000000-0005-0000-0000-0000532C0000}"/>
    <cellStyle name="20 % - Accent3 6 2 4 3" xfId="6028" xr:uid="{00000000-0005-0000-0000-0000542C0000}"/>
    <cellStyle name="20 % - Accent3 6 2 4 3 2" xfId="43277" xr:uid="{00000000-0005-0000-0000-0000552C0000}"/>
    <cellStyle name="20 % - Accent3 6 2 4 3 3" xfId="53552" xr:uid="{00000000-0005-0000-0000-0000562C0000}"/>
    <cellStyle name="20 % - Accent3 6 2 4 4" xfId="12426" xr:uid="{00000000-0005-0000-0000-0000572C0000}"/>
    <cellStyle name="20 % - Accent3 6 2 4 5" xfId="18824" xr:uid="{00000000-0005-0000-0000-0000582C0000}"/>
    <cellStyle name="20 % - Accent3 6 2 4 6" xfId="25222" xr:uid="{00000000-0005-0000-0000-0000592C0000}"/>
    <cellStyle name="20 % - Accent3 6 2 4 7" xfId="31606" xr:uid="{00000000-0005-0000-0000-00005A2C0000}"/>
    <cellStyle name="20 % - Accent3 6 2 4 8" xfId="38161" xr:uid="{00000000-0005-0000-0000-00005B2C0000}"/>
    <cellStyle name="20 % - Accent3 6 2 4 9" xfId="48436" xr:uid="{00000000-0005-0000-0000-00005C2C0000}"/>
    <cellStyle name="20 % - Accent3 6 2 5" xfId="3151" xr:uid="{00000000-0005-0000-0000-00005D2C0000}"/>
    <cellStyle name="20 % - Accent3 6 2 5 2" xfId="9570" xr:uid="{00000000-0005-0000-0000-00005E2C0000}"/>
    <cellStyle name="20 % - Accent3 6 2 5 2 2" xfId="15968" xr:uid="{00000000-0005-0000-0000-00005F2C0000}"/>
    <cellStyle name="20 % - Accent3 6 2 5 2 2 2" xfId="43280" xr:uid="{00000000-0005-0000-0000-0000602C0000}"/>
    <cellStyle name="20 % - Accent3 6 2 5 2 2 3" xfId="53555" xr:uid="{00000000-0005-0000-0000-0000612C0000}"/>
    <cellStyle name="20 % - Accent3 6 2 5 2 3" xfId="22366" xr:uid="{00000000-0005-0000-0000-0000622C0000}"/>
    <cellStyle name="20 % - Accent3 6 2 5 2 4" xfId="28764" xr:uid="{00000000-0005-0000-0000-0000632C0000}"/>
    <cellStyle name="20 % - Accent3 6 2 5 2 5" xfId="35862" xr:uid="{00000000-0005-0000-0000-0000642C0000}"/>
    <cellStyle name="20 % - Accent3 6 2 5 2 6" xfId="38164" xr:uid="{00000000-0005-0000-0000-0000652C0000}"/>
    <cellStyle name="20 % - Accent3 6 2 5 2 7" xfId="48439" xr:uid="{00000000-0005-0000-0000-0000662C0000}"/>
    <cellStyle name="20 % - Accent3 6 2 5 3" xfId="6728" xr:uid="{00000000-0005-0000-0000-0000672C0000}"/>
    <cellStyle name="20 % - Accent3 6 2 5 3 2" xfId="43279" xr:uid="{00000000-0005-0000-0000-0000682C0000}"/>
    <cellStyle name="20 % - Accent3 6 2 5 3 3" xfId="53554" xr:uid="{00000000-0005-0000-0000-0000692C0000}"/>
    <cellStyle name="20 % - Accent3 6 2 5 4" xfId="13126" xr:uid="{00000000-0005-0000-0000-00006A2C0000}"/>
    <cellStyle name="20 % - Accent3 6 2 5 5" xfId="19524" xr:uid="{00000000-0005-0000-0000-00006B2C0000}"/>
    <cellStyle name="20 % - Accent3 6 2 5 6" xfId="25922" xr:uid="{00000000-0005-0000-0000-00006C2C0000}"/>
    <cellStyle name="20 % - Accent3 6 2 5 7" xfId="32306" xr:uid="{00000000-0005-0000-0000-00006D2C0000}"/>
    <cellStyle name="20 % - Accent3 6 2 5 8" xfId="38163" xr:uid="{00000000-0005-0000-0000-00006E2C0000}"/>
    <cellStyle name="20 % - Accent3 6 2 5 9" xfId="48438" xr:uid="{00000000-0005-0000-0000-00006F2C0000}"/>
    <cellStyle name="20 % - Accent3 6 2 6" xfId="1093" xr:uid="{00000000-0005-0000-0000-0000702C0000}"/>
    <cellStyle name="20 % - Accent3 6 2 6 2" xfId="4670" xr:uid="{00000000-0005-0000-0000-0000712C0000}"/>
    <cellStyle name="20 % - Accent3 6 2 6 2 2" xfId="33804" xr:uid="{00000000-0005-0000-0000-0000722C0000}"/>
    <cellStyle name="20 % - Accent3 6 2 6 2 2 2" xfId="43282" xr:uid="{00000000-0005-0000-0000-0000732C0000}"/>
    <cellStyle name="20 % - Accent3 6 2 6 2 2 3" xfId="53557" xr:uid="{00000000-0005-0000-0000-0000742C0000}"/>
    <cellStyle name="20 % - Accent3 6 2 6 2 3" xfId="38166" xr:uid="{00000000-0005-0000-0000-0000752C0000}"/>
    <cellStyle name="20 % - Accent3 6 2 6 2 4" xfId="48441" xr:uid="{00000000-0005-0000-0000-0000762C0000}"/>
    <cellStyle name="20 % - Accent3 6 2 6 3" xfId="11068" xr:uid="{00000000-0005-0000-0000-0000772C0000}"/>
    <cellStyle name="20 % - Accent3 6 2 6 3 2" xfId="43281" xr:uid="{00000000-0005-0000-0000-0000782C0000}"/>
    <cellStyle name="20 % - Accent3 6 2 6 3 3" xfId="53556" xr:uid="{00000000-0005-0000-0000-0000792C0000}"/>
    <cellStyle name="20 % - Accent3 6 2 6 4" xfId="17466" xr:uid="{00000000-0005-0000-0000-00007A2C0000}"/>
    <cellStyle name="20 % - Accent3 6 2 6 5" xfId="23864" xr:uid="{00000000-0005-0000-0000-00007B2C0000}"/>
    <cellStyle name="20 % - Accent3 6 2 6 6" xfId="30248" xr:uid="{00000000-0005-0000-0000-00007C2C0000}"/>
    <cellStyle name="20 % - Accent3 6 2 6 7" xfId="38165" xr:uid="{00000000-0005-0000-0000-00007D2C0000}"/>
    <cellStyle name="20 % - Accent3 6 2 6 8" xfId="48440" xr:uid="{00000000-0005-0000-0000-00007E2C0000}"/>
    <cellStyle name="20 % - Accent3 6 2 7" xfId="7512" xr:uid="{00000000-0005-0000-0000-00007F2C0000}"/>
    <cellStyle name="20 % - Accent3 6 2 7 2" xfId="13910" xr:uid="{00000000-0005-0000-0000-0000802C0000}"/>
    <cellStyle name="20 % - Accent3 6 2 7 2 2" xfId="43284" xr:uid="{00000000-0005-0000-0000-0000812C0000}"/>
    <cellStyle name="20 % - Accent3 6 2 7 2 2 2" xfId="53559" xr:uid="{00000000-0005-0000-0000-0000822C0000}"/>
    <cellStyle name="20 % - Accent3 6 2 7 2 3" xfId="38168" xr:uid="{00000000-0005-0000-0000-0000832C0000}"/>
    <cellStyle name="20 % - Accent3 6 2 7 2 4" xfId="48443" xr:uid="{00000000-0005-0000-0000-0000842C0000}"/>
    <cellStyle name="20 % - Accent3 6 2 7 3" xfId="20308" xr:uid="{00000000-0005-0000-0000-0000852C0000}"/>
    <cellStyle name="20 % - Accent3 6 2 7 3 2" xfId="43283" xr:uid="{00000000-0005-0000-0000-0000862C0000}"/>
    <cellStyle name="20 % - Accent3 6 2 7 3 3" xfId="53558" xr:uid="{00000000-0005-0000-0000-0000872C0000}"/>
    <cellStyle name="20 % - Accent3 6 2 7 4" xfId="26706" xr:uid="{00000000-0005-0000-0000-0000882C0000}"/>
    <cellStyle name="20 % - Accent3 6 2 7 5" xfId="33020" xr:uid="{00000000-0005-0000-0000-0000892C0000}"/>
    <cellStyle name="20 % - Accent3 6 2 7 6" xfId="38167" xr:uid="{00000000-0005-0000-0000-00008A2C0000}"/>
    <cellStyle name="20 % - Accent3 6 2 7 7" xfId="48442" xr:uid="{00000000-0005-0000-0000-00008B2C0000}"/>
    <cellStyle name="20 % - Accent3 6 2 8" xfId="3885" xr:uid="{00000000-0005-0000-0000-00008C2C0000}"/>
    <cellStyle name="20 % - Accent3 6 2 8 2" xfId="36534" xr:uid="{00000000-0005-0000-0000-00008D2C0000}"/>
    <cellStyle name="20 % - Accent3 6 2 8 2 2" xfId="43285" xr:uid="{00000000-0005-0000-0000-00008E2C0000}"/>
    <cellStyle name="20 % - Accent3 6 2 8 2 3" xfId="53560" xr:uid="{00000000-0005-0000-0000-00008F2C0000}"/>
    <cellStyle name="20 % - Accent3 6 2 8 3" xfId="38169" xr:uid="{00000000-0005-0000-0000-0000902C0000}"/>
    <cellStyle name="20 % - Accent3 6 2 8 4" xfId="48444" xr:uid="{00000000-0005-0000-0000-0000912C0000}"/>
    <cellStyle name="20 % - Accent3 6 2 9" xfId="10284" xr:uid="{00000000-0005-0000-0000-0000922C0000}"/>
    <cellStyle name="20 % - Accent3 6 2 9 2" xfId="43286" xr:uid="{00000000-0005-0000-0000-0000932C0000}"/>
    <cellStyle name="20 % - Accent3 6 2 9 2 2" xfId="53561" xr:uid="{00000000-0005-0000-0000-0000942C0000}"/>
    <cellStyle name="20 % - Accent3 6 2 9 3" xfId="38170" xr:uid="{00000000-0005-0000-0000-0000952C0000}"/>
    <cellStyle name="20 % - Accent3 6 2 9 4" xfId="48445" xr:uid="{00000000-0005-0000-0000-0000962C0000}"/>
    <cellStyle name="20 % - Accent3 6 3" xfId="504" xr:uid="{00000000-0005-0000-0000-0000972C0000}"/>
    <cellStyle name="20 % - Accent3 6 3 10" xfId="29660" xr:uid="{00000000-0005-0000-0000-0000982C0000}"/>
    <cellStyle name="20 % - Accent3 6 3 11" xfId="38171" xr:uid="{00000000-0005-0000-0000-0000992C0000}"/>
    <cellStyle name="20 % - Accent3 6 3 12" xfId="48446" xr:uid="{00000000-0005-0000-0000-00009A2C0000}"/>
    <cellStyle name="20 % - Accent3 6 3 2" xfId="2647" xr:uid="{00000000-0005-0000-0000-00009B2C0000}"/>
    <cellStyle name="20 % - Accent3 6 3 2 2" xfId="9066" xr:uid="{00000000-0005-0000-0000-00009C2C0000}"/>
    <cellStyle name="20 % - Accent3 6 3 2 2 2" xfId="15464" xr:uid="{00000000-0005-0000-0000-00009D2C0000}"/>
    <cellStyle name="20 % - Accent3 6 3 2 2 3" xfId="21862" xr:uid="{00000000-0005-0000-0000-00009E2C0000}"/>
    <cellStyle name="20 % - Accent3 6 3 2 2 4" xfId="28260" xr:uid="{00000000-0005-0000-0000-00009F2C0000}"/>
    <cellStyle name="20 % - Accent3 6 3 2 2 5" xfId="35358" xr:uid="{00000000-0005-0000-0000-0000A02C0000}"/>
    <cellStyle name="20 % - Accent3 6 3 2 2 6" xfId="43288" xr:uid="{00000000-0005-0000-0000-0000A12C0000}"/>
    <cellStyle name="20 % - Accent3 6 3 2 2 7" xfId="53563" xr:uid="{00000000-0005-0000-0000-0000A22C0000}"/>
    <cellStyle name="20 % - Accent3 6 3 2 3" xfId="6224" xr:uid="{00000000-0005-0000-0000-0000A32C0000}"/>
    <cellStyle name="20 % - Accent3 6 3 2 4" xfId="12622" xr:uid="{00000000-0005-0000-0000-0000A42C0000}"/>
    <cellStyle name="20 % - Accent3 6 3 2 5" xfId="19020" xr:uid="{00000000-0005-0000-0000-0000A52C0000}"/>
    <cellStyle name="20 % - Accent3 6 3 2 6" xfId="25418" xr:uid="{00000000-0005-0000-0000-0000A62C0000}"/>
    <cellStyle name="20 % - Accent3 6 3 2 7" xfId="31802" xr:uid="{00000000-0005-0000-0000-0000A72C0000}"/>
    <cellStyle name="20 % - Accent3 6 3 2 8" xfId="38172" xr:uid="{00000000-0005-0000-0000-0000A82C0000}"/>
    <cellStyle name="20 % - Accent3 6 3 2 9" xfId="48447" xr:uid="{00000000-0005-0000-0000-0000A92C0000}"/>
    <cellStyle name="20 % - Accent3 6 3 3" xfId="3347" xr:uid="{00000000-0005-0000-0000-0000AA2C0000}"/>
    <cellStyle name="20 % - Accent3 6 3 3 2" xfId="9766" xr:uid="{00000000-0005-0000-0000-0000AB2C0000}"/>
    <cellStyle name="20 % - Accent3 6 3 3 2 2" xfId="16164" xr:uid="{00000000-0005-0000-0000-0000AC2C0000}"/>
    <cellStyle name="20 % - Accent3 6 3 3 2 3" xfId="22562" xr:uid="{00000000-0005-0000-0000-0000AD2C0000}"/>
    <cellStyle name="20 % - Accent3 6 3 3 2 4" xfId="28960" xr:uid="{00000000-0005-0000-0000-0000AE2C0000}"/>
    <cellStyle name="20 % - Accent3 6 3 3 2 5" xfId="36058" xr:uid="{00000000-0005-0000-0000-0000AF2C0000}"/>
    <cellStyle name="20 % - Accent3 6 3 3 3" xfId="6924" xr:uid="{00000000-0005-0000-0000-0000B02C0000}"/>
    <cellStyle name="20 % - Accent3 6 3 3 4" xfId="13322" xr:uid="{00000000-0005-0000-0000-0000B12C0000}"/>
    <cellStyle name="20 % - Accent3 6 3 3 5" xfId="19720" xr:uid="{00000000-0005-0000-0000-0000B22C0000}"/>
    <cellStyle name="20 % - Accent3 6 3 3 6" xfId="26118" xr:uid="{00000000-0005-0000-0000-0000B32C0000}"/>
    <cellStyle name="20 % - Accent3 6 3 3 7" xfId="32502" xr:uid="{00000000-0005-0000-0000-0000B42C0000}"/>
    <cellStyle name="20 % - Accent3 6 3 3 8" xfId="43287" xr:uid="{00000000-0005-0000-0000-0000B52C0000}"/>
    <cellStyle name="20 % - Accent3 6 3 3 9" xfId="53562" xr:uid="{00000000-0005-0000-0000-0000B62C0000}"/>
    <cellStyle name="20 % - Accent3 6 3 4" xfId="1331" xr:uid="{00000000-0005-0000-0000-0000B72C0000}"/>
    <cellStyle name="20 % - Accent3 6 3 4 2" xfId="4908" xr:uid="{00000000-0005-0000-0000-0000B82C0000}"/>
    <cellStyle name="20 % - Accent3 6 3 4 2 2" xfId="34042" xr:uid="{00000000-0005-0000-0000-0000B92C0000}"/>
    <cellStyle name="20 % - Accent3 6 3 4 3" xfId="11306" xr:uid="{00000000-0005-0000-0000-0000BA2C0000}"/>
    <cellStyle name="20 % - Accent3 6 3 4 4" xfId="17704" xr:uid="{00000000-0005-0000-0000-0000BB2C0000}"/>
    <cellStyle name="20 % - Accent3 6 3 4 5" xfId="24102" xr:uid="{00000000-0005-0000-0000-0000BC2C0000}"/>
    <cellStyle name="20 % - Accent3 6 3 4 6" xfId="30486" xr:uid="{00000000-0005-0000-0000-0000BD2C0000}"/>
    <cellStyle name="20 % - Accent3 6 3 5" xfId="7750" xr:uid="{00000000-0005-0000-0000-0000BE2C0000}"/>
    <cellStyle name="20 % - Accent3 6 3 5 2" xfId="14148" xr:uid="{00000000-0005-0000-0000-0000BF2C0000}"/>
    <cellStyle name="20 % - Accent3 6 3 5 3" xfId="20546" xr:uid="{00000000-0005-0000-0000-0000C02C0000}"/>
    <cellStyle name="20 % - Accent3 6 3 5 4" xfId="26944" xr:uid="{00000000-0005-0000-0000-0000C12C0000}"/>
    <cellStyle name="20 % - Accent3 6 3 5 5" xfId="33216" xr:uid="{00000000-0005-0000-0000-0000C22C0000}"/>
    <cellStyle name="20 % - Accent3 6 3 6" xfId="4081" xr:uid="{00000000-0005-0000-0000-0000C32C0000}"/>
    <cellStyle name="20 % - Accent3 6 3 7" xfId="10480" xr:uid="{00000000-0005-0000-0000-0000C42C0000}"/>
    <cellStyle name="20 % - Accent3 6 3 8" xfId="16878" xr:uid="{00000000-0005-0000-0000-0000C52C0000}"/>
    <cellStyle name="20 % - Accent3 6 3 9" xfId="23276" xr:uid="{00000000-0005-0000-0000-0000C62C0000}"/>
    <cellStyle name="20 % - Accent3 6 4" xfId="1471" xr:uid="{00000000-0005-0000-0000-0000C72C0000}"/>
    <cellStyle name="20 % - Accent3 6 4 2" xfId="7890" xr:uid="{00000000-0005-0000-0000-0000C82C0000}"/>
    <cellStyle name="20 % - Accent3 6 4 2 2" xfId="14288" xr:uid="{00000000-0005-0000-0000-0000C92C0000}"/>
    <cellStyle name="20 % - Accent3 6 4 2 2 2" xfId="43290" xr:uid="{00000000-0005-0000-0000-0000CA2C0000}"/>
    <cellStyle name="20 % - Accent3 6 4 2 2 3" xfId="53565" xr:uid="{00000000-0005-0000-0000-0000CB2C0000}"/>
    <cellStyle name="20 % - Accent3 6 4 2 3" xfId="20686" xr:uid="{00000000-0005-0000-0000-0000CC2C0000}"/>
    <cellStyle name="20 % - Accent3 6 4 2 4" xfId="27084" xr:uid="{00000000-0005-0000-0000-0000CD2C0000}"/>
    <cellStyle name="20 % - Accent3 6 4 2 5" xfId="34182" xr:uid="{00000000-0005-0000-0000-0000CE2C0000}"/>
    <cellStyle name="20 % - Accent3 6 4 2 6" xfId="38174" xr:uid="{00000000-0005-0000-0000-0000CF2C0000}"/>
    <cellStyle name="20 % - Accent3 6 4 2 7" xfId="48449" xr:uid="{00000000-0005-0000-0000-0000D02C0000}"/>
    <cellStyle name="20 % - Accent3 6 4 3" xfId="5048" xr:uid="{00000000-0005-0000-0000-0000D12C0000}"/>
    <cellStyle name="20 % - Accent3 6 4 3 2" xfId="43289" xr:uid="{00000000-0005-0000-0000-0000D22C0000}"/>
    <cellStyle name="20 % - Accent3 6 4 3 3" xfId="53564" xr:uid="{00000000-0005-0000-0000-0000D32C0000}"/>
    <cellStyle name="20 % - Accent3 6 4 4" xfId="11446" xr:uid="{00000000-0005-0000-0000-0000D42C0000}"/>
    <cellStyle name="20 % - Accent3 6 4 5" xfId="17844" xr:uid="{00000000-0005-0000-0000-0000D52C0000}"/>
    <cellStyle name="20 % - Accent3 6 4 6" xfId="24242" xr:uid="{00000000-0005-0000-0000-0000D62C0000}"/>
    <cellStyle name="20 % - Accent3 6 4 7" xfId="30626" xr:uid="{00000000-0005-0000-0000-0000D72C0000}"/>
    <cellStyle name="20 % - Accent3 6 4 8" xfId="38173" xr:uid="{00000000-0005-0000-0000-0000D82C0000}"/>
    <cellStyle name="20 % - Accent3 6 4 9" xfId="48448" xr:uid="{00000000-0005-0000-0000-0000D92C0000}"/>
    <cellStyle name="20 % - Accent3 6 5" xfId="1877" xr:uid="{00000000-0005-0000-0000-0000DA2C0000}"/>
    <cellStyle name="20 % - Accent3 6 5 2" xfId="8296" xr:uid="{00000000-0005-0000-0000-0000DB2C0000}"/>
    <cellStyle name="20 % - Accent3 6 5 2 2" xfId="14694" xr:uid="{00000000-0005-0000-0000-0000DC2C0000}"/>
    <cellStyle name="20 % - Accent3 6 5 2 2 2" xfId="43292" xr:uid="{00000000-0005-0000-0000-0000DD2C0000}"/>
    <cellStyle name="20 % - Accent3 6 5 2 2 3" xfId="53567" xr:uid="{00000000-0005-0000-0000-0000DE2C0000}"/>
    <cellStyle name="20 % - Accent3 6 5 2 3" xfId="21092" xr:uid="{00000000-0005-0000-0000-0000DF2C0000}"/>
    <cellStyle name="20 % - Accent3 6 5 2 4" xfId="27490" xr:uid="{00000000-0005-0000-0000-0000E02C0000}"/>
    <cellStyle name="20 % - Accent3 6 5 2 5" xfId="34588" xr:uid="{00000000-0005-0000-0000-0000E12C0000}"/>
    <cellStyle name="20 % - Accent3 6 5 2 6" xfId="38176" xr:uid="{00000000-0005-0000-0000-0000E22C0000}"/>
    <cellStyle name="20 % - Accent3 6 5 2 7" xfId="48451" xr:uid="{00000000-0005-0000-0000-0000E32C0000}"/>
    <cellStyle name="20 % - Accent3 6 5 3" xfId="5454" xr:uid="{00000000-0005-0000-0000-0000E42C0000}"/>
    <cellStyle name="20 % - Accent3 6 5 3 2" xfId="43291" xr:uid="{00000000-0005-0000-0000-0000E52C0000}"/>
    <cellStyle name="20 % - Accent3 6 5 3 3" xfId="53566" xr:uid="{00000000-0005-0000-0000-0000E62C0000}"/>
    <cellStyle name="20 % - Accent3 6 5 4" xfId="11852" xr:uid="{00000000-0005-0000-0000-0000E72C0000}"/>
    <cellStyle name="20 % - Accent3 6 5 5" xfId="18250" xr:uid="{00000000-0005-0000-0000-0000E82C0000}"/>
    <cellStyle name="20 % - Accent3 6 5 6" xfId="24648" xr:uid="{00000000-0005-0000-0000-0000E92C0000}"/>
    <cellStyle name="20 % - Accent3 6 5 7" xfId="31032" xr:uid="{00000000-0005-0000-0000-0000EA2C0000}"/>
    <cellStyle name="20 % - Accent3 6 5 8" xfId="38175" xr:uid="{00000000-0005-0000-0000-0000EB2C0000}"/>
    <cellStyle name="20 % - Accent3 6 5 9" xfId="48450" xr:uid="{00000000-0005-0000-0000-0000EC2C0000}"/>
    <cellStyle name="20 % - Accent3 6 6" xfId="2283" xr:uid="{00000000-0005-0000-0000-0000ED2C0000}"/>
    <cellStyle name="20 % - Accent3 6 6 2" xfId="8702" xr:uid="{00000000-0005-0000-0000-0000EE2C0000}"/>
    <cellStyle name="20 % - Accent3 6 6 2 2" xfId="15100" xr:uid="{00000000-0005-0000-0000-0000EF2C0000}"/>
    <cellStyle name="20 % - Accent3 6 6 2 2 2" xfId="43294" xr:uid="{00000000-0005-0000-0000-0000F02C0000}"/>
    <cellStyle name="20 % - Accent3 6 6 2 2 3" xfId="53569" xr:uid="{00000000-0005-0000-0000-0000F12C0000}"/>
    <cellStyle name="20 % - Accent3 6 6 2 3" xfId="21498" xr:uid="{00000000-0005-0000-0000-0000F22C0000}"/>
    <cellStyle name="20 % - Accent3 6 6 2 4" xfId="27896" xr:uid="{00000000-0005-0000-0000-0000F32C0000}"/>
    <cellStyle name="20 % - Accent3 6 6 2 5" xfId="34994" xr:uid="{00000000-0005-0000-0000-0000F42C0000}"/>
    <cellStyle name="20 % - Accent3 6 6 2 6" xfId="38178" xr:uid="{00000000-0005-0000-0000-0000F52C0000}"/>
    <cellStyle name="20 % - Accent3 6 6 2 7" xfId="48453" xr:uid="{00000000-0005-0000-0000-0000F62C0000}"/>
    <cellStyle name="20 % - Accent3 6 6 3" xfId="5860" xr:uid="{00000000-0005-0000-0000-0000F72C0000}"/>
    <cellStyle name="20 % - Accent3 6 6 3 2" xfId="43293" xr:uid="{00000000-0005-0000-0000-0000F82C0000}"/>
    <cellStyle name="20 % - Accent3 6 6 3 3" xfId="53568" xr:uid="{00000000-0005-0000-0000-0000F92C0000}"/>
    <cellStyle name="20 % - Accent3 6 6 4" xfId="12258" xr:uid="{00000000-0005-0000-0000-0000FA2C0000}"/>
    <cellStyle name="20 % - Accent3 6 6 5" xfId="18656" xr:uid="{00000000-0005-0000-0000-0000FB2C0000}"/>
    <cellStyle name="20 % - Accent3 6 6 6" xfId="25054" xr:uid="{00000000-0005-0000-0000-0000FC2C0000}"/>
    <cellStyle name="20 % - Accent3 6 6 7" xfId="31438" xr:uid="{00000000-0005-0000-0000-0000FD2C0000}"/>
    <cellStyle name="20 % - Accent3 6 6 8" xfId="38177" xr:uid="{00000000-0005-0000-0000-0000FE2C0000}"/>
    <cellStyle name="20 % - Accent3 6 6 9" xfId="48452" xr:uid="{00000000-0005-0000-0000-0000FF2C0000}"/>
    <cellStyle name="20 % - Accent3 6 7" xfId="2983" xr:uid="{00000000-0005-0000-0000-0000002D0000}"/>
    <cellStyle name="20 % - Accent3 6 7 2" xfId="9402" xr:uid="{00000000-0005-0000-0000-0000012D0000}"/>
    <cellStyle name="20 % - Accent3 6 7 2 2" xfId="15800" xr:uid="{00000000-0005-0000-0000-0000022D0000}"/>
    <cellStyle name="20 % - Accent3 6 7 2 2 2" xfId="43296" xr:uid="{00000000-0005-0000-0000-0000032D0000}"/>
    <cellStyle name="20 % - Accent3 6 7 2 2 3" xfId="53571" xr:uid="{00000000-0005-0000-0000-0000042D0000}"/>
    <cellStyle name="20 % - Accent3 6 7 2 3" xfId="22198" xr:uid="{00000000-0005-0000-0000-0000052D0000}"/>
    <cellStyle name="20 % - Accent3 6 7 2 4" xfId="28596" xr:uid="{00000000-0005-0000-0000-0000062D0000}"/>
    <cellStyle name="20 % - Accent3 6 7 2 5" xfId="35694" xr:uid="{00000000-0005-0000-0000-0000072D0000}"/>
    <cellStyle name="20 % - Accent3 6 7 2 6" xfId="38180" xr:uid="{00000000-0005-0000-0000-0000082D0000}"/>
    <cellStyle name="20 % - Accent3 6 7 2 7" xfId="48455" xr:uid="{00000000-0005-0000-0000-0000092D0000}"/>
    <cellStyle name="20 % - Accent3 6 7 3" xfId="6560" xr:uid="{00000000-0005-0000-0000-00000A2D0000}"/>
    <cellStyle name="20 % - Accent3 6 7 3 2" xfId="43295" xr:uid="{00000000-0005-0000-0000-00000B2D0000}"/>
    <cellStyle name="20 % - Accent3 6 7 3 3" xfId="53570" xr:uid="{00000000-0005-0000-0000-00000C2D0000}"/>
    <cellStyle name="20 % - Accent3 6 7 4" xfId="12958" xr:uid="{00000000-0005-0000-0000-00000D2D0000}"/>
    <cellStyle name="20 % - Accent3 6 7 5" xfId="19356" xr:uid="{00000000-0005-0000-0000-00000E2D0000}"/>
    <cellStyle name="20 % - Accent3 6 7 6" xfId="25754" xr:uid="{00000000-0005-0000-0000-00000F2D0000}"/>
    <cellStyle name="20 % - Accent3 6 7 7" xfId="32138" xr:uid="{00000000-0005-0000-0000-0000102D0000}"/>
    <cellStyle name="20 % - Accent3 6 7 8" xfId="38179" xr:uid="{00000000-0005-0000-0000-0000112D0000}"/>
    <cellStyle name="20 % - Accent3 6 7 9" xfId="48454" xr:uid="{00000000-0005-0000-0000-0000122D0000}"/>
    <cellStyle name="20 % - Accent3 6 8" xfId="925" xr:uid="{00000000-0005-0000-0000-0000132D0000}"/>
    <cellStyle name="20 % - Accent3 6 8 2" xfId="4502" xr:uid="{00000000-0005-0000-0000-0000142D0000}"/>
    <cellStyle name="20 % - Accent3 6 8 2 2" xfId="33636" xr:uid="{00000000-0005-0000-0000-0000152D0000}"/>
    <cellStyle name="20 % - Accent3 6 8 2 2 2" xfId="43298" xr:uid="{00000000-0005-0000-0000-0000162D0000}"/>
    <cellStyle name="20 % - Accent3 6 8 2 2 3" xfId="53573" xr:uid="{00000000-0005-0000-0000-0000172D0000}"/>
    <cellStyle name="20 % - Accent3 6 8 2 3" xfId="38182" xr:uid="{00000000-0005-0000-0000-0000182D0000}"/>
    <cellStyle name="20 % - Accent3 6 8 2 4" xfId="48457" xr:uid="{00000000-0005-0000-0000-0000192D0000}"/>
    <cellStyle name="20 % - Accent3 6 8 3" xfId="10900" xr:uid="{00000000-0005-0000-0000-00001A2D0000}"/>
    <cellStyle name="20 % - Accent3 6 8 3 2" xfId="43297" xr:uid="{00000000-0005-0000-0000-00001B2D0000}"/>
    <cellStyle name="20 % - Accent3 6 8 3 3" xfId="53572" xr:uid="{00000000-0005-0000-0000-00001C2D0000}"/>
    <cellStyle name="20 % - Accent3 6 8 4" xfId="17298" xr:uid="{00000000-0005-0000-0000-00001D2D0000}"/>
    <cellStyle name="20 % - Accent3 6 8 5" xfId="23696" xr:uid="{00000000-0005-0000-0000-00001E2D0000}"/>
    <cellStyle name="20 % - Accent3 6 8 6" xfId="30080" xr:uid="{00000000-0005-0000-0000-00001F2D0000}"/>
    <cellStyle name="20 % - Accent3 6 8 7" xfId="38181" xr:uid="{00000000-0005-0000-0000-0000202D0000}"/>
    <cellStyle name="20 % - Accent3 6 8 8" xfId="48456" xr:uid="{00000000-0005-0000-0000-0000212D0000}"/>
    <cellStyle name="20 % - Accent3 6 9" xfId="7344" xr:uid="{00000000-0005-0000-0000-0000222D0000}"/>
    <cellStyle name="20 % - Accent3 6 9 2" xfId="13742" xr:uid="{00000000-0005-0000-0000-0000232D0000}"/>
    <cellStyle name="20 % - Accent3 6 9 2 2" xfId="43300" xr:uid="{00000000-0005-0000-0000-0000242D0000}"/>
    <cellStyle name="20 % - Accent3 6 9 2 2 2" xfId="53575" xr:uid="{00000000-0005-0000-0000-0000252D0000}"/>
    <cellStyle name="20 % - Accent3 6 9 2 3" xfId="38184" xr:uid="{00000000-0005-0000-0000-0000262D0000}"/>
    <cellStyle name="20 % - Accent3 6 9 2 4" xfId="48459" xr:uid="{00000000-0005-0000-0000-0000272D0000}"/>
    <cellStyle name="20 % - Accent3 6 9 3" xfId="20140" xr:uid="{00000000-0005-0000-0000-0000282D0000}"/>
    <cellStyle name="20 % - Accent3 6 9 3 2" xfId="43299" xr:uid="{00000000-0005-0000-0000-0000292D0000}"/>
    <cellStyle name="20 % - Accent3 6 9 3 3" xfId="53574" xr:uid="{00000000-0005-0000-0000-00002A2D0000}"/>
    <cellStyle name="20 % - Accent3 6 9 4" xfId="26538" xr:uid="{00000000-0005-0000-0000-00002B2D0000}"/>
    <cellStyle name="20 % - Accent3 6 9 5" xfId="32852" xr:uid="{00000000-0005-0000-0000-00002C2D0000}"/>
    <cellStyle name="20 % - Accent3 6 9 6" xfId="38183" xr:uid="{00000000-0005-0000-0000-00002D2D0000}"/>
    <cellStyle name="20 % - Accent3 6 9 7" xfId="48458" xr:uid="{00000000-0005-0000-0000-00002E2D0000}"/>
    <cellStyle name="20 % - Accent3 7" xfId="212" xr:uid="{00000000-0005-0000-0000-00002F2D0000}"/>
    <cellStyle name="20 % - Accent3 7 10" xfId="3789" xr:uid="{00000000-0005-0000-0000-0000302D0000}"/>
    <cellStyle name="20 % - Accent3 7 10 2" xfId="36438" xr:uid="{00000000-0005-0000-0000-0000312D0000}"/>
    <cellStyle name="20 % - Accent3 7 10 2 2" xfId="43301" xr:uid="{00000000-0005-0000-0000-0000322D0000}"/>
    <cellStyle name="20 % - Accent3 7 10 2 3" xfId="53576" xr:uid="{00000000-0005-0000-0000-0000332D0000}"/>
    <cellStyle name="20 % - Accent3 7 10 3" xfId="38185" xr:uid="{00000000-0005-0000-0000-0000342D0000}"/>
    <cellStyle name="20 % - Accent3 7 10 4" xfId="48460" xr:uid="{00000000-0005-0000-0000-0000352D0000}"/>
    <cellStyle name="20 % - Accent3 7 11" xfId="10188" xr:uid="{00000000-0005-0000-0000-0000362D0000}"/>
    <cellStyle name="20 % - Accent3 7 11 2" xfId="43302" xr:uid="{00000000-0005-0000-0000-0000372D0000}"/>
    <cellStyle name="20 % - Accent3 7 11 2 2" xfId="53577" xr:uid="{00000000-0005-0000-0000-0000382D0000}"/>
    <cellStyle name="20 % - Accent3 7 11 3" xfId="38186" xr:uid="{00000000-0005-0000-0000-0000392D0000}"/>
    <cellStyle name="20 % - Accent3 7 11 4" xfId="48461" xr:uid="{00000000-0005-0000-0000-00003A2D0000}"/>
    <cellStyle name="20 % - Accent3 7 12" xfId="16586" xr:uid="{00000000-0005-0000-0000-00003B2D0000}"/>
    <cellStyle name="20 % - Accent3 7 12 2" xfId="43303" xr:uid="{00000000-0005-0000-0000-00003C2D0000}"/>
    <cellStyle name="20 % - Accent3 7 12 2 2" xfId="53578" xr:uid="{00000000-0005-0000-0000-00003D2D0000}"/>
    <cellStyle name="20 % - Accent3 7 12 3" xfId="38187" xr:uid="{00000000-0005-0000-0000-00003E2D0000}"/>
    <cellStyle name="20 % - Accent3 7 12 4" xfId="48462" xr:uid="{00000000-0005-0000-0000-00003F2D0000}"/>
    <cellStyle name="20 % - Accent3 7 13" xfId="22984" xr:uid="{00000000-0005-0000-0000-0000402D0000}"/>
    <cellStyle name="20 % - Accent3 7 13 2" xfId="42123" xr:uid="{00000000-0005-0000-0000-0000412D0000}"/>
    <cellStyle name="20 % - Accent3 7 13 2 2" xfId="52398" xr:uid="{00000000-0005-0000-0000-0000422D0000}"/>
    <cellStyle name="20 % - Accent3 7 13 3" xfId="37006" xr:uid="{00000000-0005-0000-0000-0000432D0000}"/>
    <cellStyle name="20 % - Accent3 7 13 4" xfId="47282" xr:uid="{00000000-0005-0000-0000-0000442D0000}"/>
    <cellStyle name="20 % - Accent3 7 14" xfId="29368" xr:uid="{00000000-0005-0000-0000-0000452D0000}"/>
    <cellStyle name="20 % - Accent3 7 14 2" xfId="41872" xr:uid="{00000000-0005-0000-0000-0000462D0000}"/>
    <cellStyle name="20 % - Accent3 7 14 3" xfId="52147" xr:uid="{00000000-0005-0000-0000-0000472D0000}"/>
    <cellStyle name="20 % - Accent3 7 15" xfId="36752" xr:uid="{00000000-0005-0000-0000-0000482D0000}"/>
    <cellStyle name="20 % - Accent3 7 16" xfId="47031" xr:uid="{00000000-0005-0000-0000-0000492D0000}"/>
    <cellStyle name="20 % - Accent3 7 2" xfId="380" xr:uid="{00000000-0005-0000-0000-00004A2D0000}"/>
    <cellStyle name="20 % - Accent3 7 2 10" xfId="16754" xr:uid="{00000000-0005-0000-0000-00004B2D0000}"/>
    <cellStyle name="20 % - Accent3 7 2 10 2" xfId="42246" xr:uid="{00000000-0005-0000-0000-00004C2D0000}"/>
    <cellStyle name="20 % - Accent3 7 2 10 2 2" xfId="52521" xr:uid="{00000000-0005-0000-0000-00004D2D0000}"/>
    <cellStyle name="20 % - Accent3 7 2 10 3" xfId="37130" xr:uid="{00000000-0005-0000-0000-00004E2D0000}"/>
    <cellStyle name="20 % - Accent3 7 2 10 4" xfId="47405" xr:uid="{00000000-0005-0000-0000-00004F2D0000}"/>
    <cellStyle name="20 % - Accent3 7 2 11" xfId="23152" xr:uid="{00000000-0005-0000-0000-0000502D0000}"/>
    <cellStyle name="20 % - Accent3 7 2 11 2" xfId="42040" xr:uid="{00000000-0005-0000-0000-0000512D0000}"/>
    <cellStyle name="20 % - Accent3 7 2 11 3" xfId="52315" xr:uid="{00000000-0005-0000-0000-0000522D0000}"/>
    <cellStyle name="20 % - Accent3 7 2 12" xfId="29536" xr:uid="{00000000-0005-0000-0000-0000532D0000}"/>
    <cellStyle name="20 % - Accent3 7 2 13" xfId="36920" xr:uid="{00000000-0005-0000-0000-0000542D0000}"/>
    <cellStyle name="20 % - Accent3 7 2 14" xfId="47199" xr:uid="{00000000-0005-0000-0000-0000552D0000}"/>
    <cellStyle name="20 % - Accent3 7 2 2" xfId="744" xr:uid="{00000000-0005-0000-0000-0000562D0000}"/>
    <cellStyle name="20 % - Accent3 7 2 2 10" xfId="29900" xr:uid="{00000000-0005-0000-0000-0000572D0000}"/>
    <cellStyle name="20 % - Accent3 7 2 2 11" xfId="38188" xr:uid="{00000000-0005-0000-0000-0000582D0000}"/>
    <cellStyle name="20 % - Accent3 7 2 2 12" xfId="48463" xr:uid="{00000000-0005-0000-0000-0000592D0000}"/>
    <cellStyle name="20 % - Accent3 7 2 2 2" xfId="2887" xr:uid="{00000000-0005-0000-0000-00005A2D0000}"/>
    <cellStyle name="20 % - Accent3 7 2 2 2 2" xfId="9306" xr:uid="{00000000-0005-0000-0000-00005B2D0000}"/>
    <cellStyle name="20 % - Accent3 7 2 2 2 2 2" xfId="15704" xr:uid="{00000000-0005-0000-0000-00005C2D0000}"/>
    <cellStyle name="20 % - Accent3 7 2 2 2 2 3" xfId="22102" xr:uid="{00000000-0005-0000-0000-00005D2D0000}"/>
    <cellStyle name="20 % - Accent3 7 2 2 2 2 4" xfId="28500" xr:uid="{00000000-0005-0000-0000-00005E2D0000}"/>
    <cellStyle name="20 % - Accent3 7 2 2 2 2 5" xfId="35598" xr:uid="{00000000-0005-0000-0000-00005F2D0000}"/>
    <cellStyle name="20 % - Accent3 7 2 2 2 2 6" xfId="43305" xr:uid="{00000000-0005-0000-0000-0000602D0000}"/>
    <cellStyle name="20 % - Accent3 7 2 2 2 2 7" xfId="53580" xr:uid="{00000000-0005-0000-0000-0000612D0000}"/>
    <cellStyle name="20 % - Accent3 7 2 2 2 3" xfId="6464" xr:uid="{00000000-0005-0000-0000-0000622D0000}"/>
    <cellStyle name="20 % - Accent3 7 2 2 2 4" xfId="12862" xr:uid="{00000000-0005-0000-0000-0000632D0000}"/>
    <cellStyle name="20 % - Accent3 7 2 2 2 5" xfId="19260" xr:uid="{00000000-0005-0000-0000-0000642D0000}"/>
    <cellStyle name="20 % - Accent3 7 2 2 2 6" xfId="25658" xr:uid="{00000000-0005-0000-0000-0000652D0000}"/>
    <cellStyle name="20 % - Accent3 7 2 2 2 7" xfId="32042" xr:uid="{00000000-0005-0000-0000-0000662D0000}"/>
    <cellStyle name="20 % - Accent3 7 2 2 2 8" xfId="38189" xr:uid="{00000000-0005-0000-0000-0000672D0000}"/>
    <cellStyle name="20 % - Accent3 7 2 2 2 9" xfId="48464" xr:uid="{00000000-0005-0000-0000-0000682D0000}"/>
    <cellStyle name="20 % - Accent3 7 2 2 3" xfId="3587" xr:uid="{00000000-0005-0000-0000-0000692D0000}"/>
    <cellStyle name="20 % - Accent3 7 2 2 3 2" xfId="10006" xr:uid="{00000000-0005-0000-0000-00006A2D0000}"/>
    <cellStyle name="20 % - Accent3 7 2 2 3 2 2" xfId="16404" xr:uid="{00000000-0005-0000-0000-00006B2D0000}"/>
    <cellStyle name="20 % - Accent3 7 2 2 3 2 3" xfId="22802" xr:uid="{00000000-0005-0000-0000-00006C2D0000}"/>
    <cellStyle name="20 % - Accent3 7 2 2 3 2 4" xfId="29200" xr:uid="{00000000-0005-0000-0000-00006D2D0000}"/>
    <cellStyle name="20 % - Accent3 7 2 2 3 2 5" xfId="36298" xr:uid="{00000000-0005-0000-0000-00006E2D0000}"/>
    <cellStyle name="20 % - Accent3 7 2 2 3 3" xfId="7164" xr:uid="{00000000-0005-0000-0000-00006F2D0000}"/>
    <cellStyle name="20 % - Accent3 7 2 2 3 4" xfId="13562" xr:uid="{00000000-0005-0000-0000-0000702D0000}"/>
    <cellStyle name="20 % - Accent3 7 2 2 3 5" xfId="19960" xr:uid="{00000000-0005-0000-0000-0000712D0000}"/>
    <cellStyle name="20 % - Accent3 7 2 2 3 6" xfId="26358" xr:uid="{00000000-0005-0000-0000-0000722D0000}"/>
    <cellStyle name="20 % - Accent3 7 2 2 3 7" xfId="32742" xr:uid="{00000000-0005-0000-0000-0000732D0000}"/>
    <cellStyle name="20 % - Accent3 7 2 2 3 8" xfId="43304" xr:uid="{00000000-0005-0000-0000-0000742D0000}"/>
    <cellStyle name="20 % - Accent3 7 2 2 3 9" xfId="53579" xr:uid="{00000000-0005-0000-0000-0000752D0000}"/>
    <cellStyle name="20 % - Accent3 7 2 2 4" xfId="1711" xr:uid="{00000000-0005-0000-0000-0000762D0000}"/>
    <cellStyle name="20 % - Accent3 7 2 2 4 2" xfId="5288" xr:uid="{00000000-0005-0000-0000-0000772D0000}"/>
    <cellStyle name="20 % - Accent3 7 2 2 4 2 2" xfId="34422" xr:uid="{00000000-0005-0000-0000-0000782D0000}"/>
    <cellStyle name="20 % - Accent3 7 2 2 4 3" xfId="11686" xr:uid="{00000000-0005-0000-0000-0000792D0000}"/>
    <cellStyle name="20 % - Accent3 7 2 2 4 4" xfId="18084" xr:uid="{00000000-0005-0000-0000-00007A2D0000}"/>
    <cellStyle name="20 % - Accent3 7 2 2 4 5" xfId="24482" xr:uid="{00000000-0005-0000-0000-00007B2D0000}"/>
    <cellStyle name="20 % - Accent3 7 2 2 4 6" xfId="30866" xr:uid="{00000000-0005-0000-0000-00007C2D0000}"/>
    <cellStyle name="20 % - Accent3 7 2 2 5" xfId="8130" xr:uid="{00000000-0005-0000-0000-00007D2D0000}"/>
    <cellStyle name="20 % - Accent3 7 2 2 5 2" xfId="14528" xr:uid="{00000000-0005-0000-0000-00007E2D0000}"/>
    <cellStyle name="20 % - Accent3 7 2 2 5 3" xfId="20926" xr:uid="{00000000-0005-0000-0000-00007F2D0000}"/>
    <cellStyle name="20 % - Accent3 7 2 2 5 4" xfId="27324" xr:uid="{00000000-0005-0000-0000-0000802D0000}"/>
    <cellStyle name="20 % - Accent3 7 2 2 5 5" xfId="33456" xr:uid="{00000000-0005-0000-0000-0000812D0000}"/>
    <cellStyle name="20 % - Accent3 7 2 2 6" xfId="4321" xr:uid="{00000000-0005-0000-0000-0000822D0000}"/>
    <cellStyle name="20 % - Accent3 7 2 2 7" xfId="10720" xr:uid="{00000000-0005-0000-0000-0000832D0000}"/>
    <cellStyle name="20 % - Accent3 7 2 2 8" xfId="17118" xr:uid="{00000000-0005-0000-0000-0000842D0000}"/>
    <cellStyle name="20 % - Accent3 7 2 2 9" xfId="23516" xr:uid="{00000000-0005-0000-0000-0000852D0000}"/>
    <cellStyle name="20 % - Accent3 7 2 3" xfId="2117" xr:uid="{00000000-0005-0000-0000-0000862D0000}"/>
    <cellStyle name="20 % - Accent3 7 2 3 2" xfId="8536" xr:uid="{00000000-0005-0000-0000-0000872D0000}"/>
    <cellStyle name="20 % - Accent3 7 2 3 2 2" xfId="14934" xr:uid="{00000000-0005-0000-0000-0000882D0000}"/>
    <cellStyle name="20 % - Accent3 7 2 3 2 2 2" xfId="43307" xr:uid="{00000000-0005-0000-0000-0000892D0000}"/>
    <cellStyle name="20 % - Accent3 7 2 3 2 2 3" xfId="53582" xr:uid="{00000000-0005-0000-0000-00008A2D0000}"/>
    <cellStyle name="20 % - Accent3 7 2 3 2 3" xfId="21332" xr:uid="{00000000-0005-0000-0000-00008B2D0000}"/>
    <cellStyle name="20 % - Accent3 7 2 3 2 4" xfId="27730" xr:uid="{00000000-0005-0000-0000-00008C2D0000}"/>
    <cellStyle name="20 % - Accent3 7 2 3 2 5" xfId="34828" xr:uid="{00000000-0005-0000-0000-00008D2D0000}"/>
    <cellStyle name="20 % - Accent3 7 2 3 2 6" xfId="38191" xr:uid="{00000000-0005-0000-0000-00008E2D0000}"/>
    <cellStyle name="20 % - Accent3 7 2 3 2 7" xfId="48466" xr:uid="{00000000-0005-0000-0000-00008F2D0000}"/>
    <cellStyle name="20 % - Accent3 7 2 3 3" xfId="5694" xr:uid="{00000000-0005-0000-0000-0000902D0000}"/>
    <cellStyle name="20 % - Accent3 7 2 3 3 2" xfId="43306" xr:uid="{00000000-0005-0000-0000-0000912D0000}"/>
    <cellStyle name="20 % - Accent3 7 2 3 3 3" xfId="53581" xr:uid="{00000000-0005-0000-0000-0000922D0000}"/>
    <cellStyle name="20 % - Accent3 7 2 3 4" xfId="12092" xr:uid="{00000000-0005-0000-0000-0000932D0000}"/>
    <cellStyle name="20 % - Accent3 7 2 3 5" xfId="18490" xr:uid="{00000000-0005-0000-0000-0000942D0000}"/>
    <cellStyle name="20 % - Accent3 7 2 3 6" xfId="24888" xr:uid="{00000000-0005-0000-0000-0000952D0000}"/>
    <cellStyle name="20 % - Accent3 7 2 3 7" xfId="31272" xr:uid="{00000000-0005-0000-0000-0000962D0000}"/>
    <cellStyle name="20 % - Accent3 7 2 3 8" xfId="38190" xr:uid="{00000000-0005-0000-0000-0000972D0000}"/>
    <cellStyle name="20 % - Accent3 7 2 3 9" xfId="48465" xr:uid="{00000000-0005-0000-0000-0000982D0000}"/>
    <cellStyle name="20 % - Accent3 7 2 4" xfId="2523" xr:uid="{00000000-0005-0000-0000-0000992D0000}"/>
    <cellStyle name="20 % - Accent3 7 2 4 2" xfId="8942" xr:uid="{00000000-0005-0000-0000-00009A2D0000}"/>
    <cellStyle name="20 % - Accent3 7 2 4 2 2" xfId="15340" xr:uid="{00000000-0005-0000-0000-00009B2D0000}"/>
    <cellStyle name="20 % - Accent3 7 2 4 2 2 2" xfId="43309" xr:uid="{00000000-0005-0000-0000-00009C2D0000}"/>
    <cellStyle name="20 % - Accent3 7 2 4 2 2 3" xfId="53584" xr:uid="{00000000-0005-0000-0000-00009D2D0000}"/>
    <cellStyle name="20 % - Accent3 7 2 4 2 3" xfId="21738" xr:uid="{00000000-0005-0000-0000-00009E2D0000}"/>
    <cellStyle name="20 % - Accent3 7 2 4 2 4" xfId="28136" xr:uid="{00000000-0005-0000-0000-00009F2D0000}"/>
    <cellStyle name="20 % - Accent3 7 2 4 2 5" xfId="35234" xr:uid="{00000000-0005-0000-0000-0000A02D0000}"/>
    <cellStyle name="20 % - Accent3 7 2 4 2 6" xfId="38193" xr:uid="{00000000-0005-0000-0000-0000A12D0000}"/>
    <cellStyle name="20 % - Accent3 7 2 4 2 7" xfId="48468" xr:uid="{00000000-0005-0000-0000-0000A22D0000}"/>
    <cellStyle name="20 % - Accent3 7 2 4 3" xfId="6100" xr:uid="{00000000-0005-0000-0000-0000A32D0000}"/>
    <cellStyle name="20 % - Accent3 7 2 4 3 2" xfId="43308" xr:uid="{00000000-0005-0000-0000-0000A42D0000}"/>
    <cellStyle name="20 % - Accent3 7 2 4 3 3" xfId="53583" xr:uid="{00000000-0005-0000-0000-0000A52D0000}"/>
    <cellStyle name="20 % - Accent3 7 2 4 4" xfId="12498" xr:uid="{00000000-0005-0000-0000-0000A62D0000}"/>
    <cellStyle name="20 % - Accent3 7 2 4 5" xfId="18896" xr:uid="{00000000-0005-0000-0000-0000A72D0000}"/>
    <cellStyle name="20 % - Accent3 7 2 4 6" xfId="25294" xr:uid="{00000000-0005-0000-0000-0000A82D0000}"/>
    <cellStyle name="20 % - Accent3 7 2 4 7" xfId="31678" xr:uid="{00000000-0005-0000-0000-0000A92D0000}"/>
    <cellStyle name="20 % - Accent3 7 2 4 8" xfId="38192" xr:uid="{00000000-0005-0000-0000-0000AA2D0000}"/>
    <cellStyle name="20 % - Accent3 7 2 4 9" xfId="48467" xr:uid="{00000000-0005-0000-0000-0000AB2D0000}"/>
    <cellStyle name="20 % - Accent3 7 2 5" xfId="3223" xr:uid="{00000000-0005-0000-0000-0000AC2D0000}"/>
    <cellStyle name="20 % - Accent3 7 2 5 2" xfId="9642" xr:uid="{00000000-0005-0000-0000-0000AD2D0000}"/>
    <cellStyle name="20 % - Accent3 7 2 5 2 2" xfId="16040" xr:uid="{00000000-0005-0000-0000-0000AE2D0000}"/>
    <cellStyle name="20 % - Accent3 7 2 5 2 2 2" xfId="43311" xr:uid="{00000000-0005-0000-0000-0000AF2D0000}"/>
    <cellStyle name="20 % - Accent3 7 2 5 2 2 3" xfId="53586" xr:uid="{00000000-0005-0000-0000-0000B02D0000}"/>
    <cellStyle name="20 % - Accent3 7 2 5 2 3" xfId="22438" xr:uid="{00000000-0005-0000-0000-0000B12D0000}"/>
    <cellStyle name="20 % - Accent3 7 2 5 2 4" xfId="28836" xr:uid="{00000000-0005-0000-0000-0000B22D0000}"/>
    <cellStyle name="20 % - Accent3 7 2 5 2 5" xfId="35934" xr:uid="{00000000-0005-0000-0000-0000B32D0000}"/>
    <cellStyle name="20 % - Accent3 7 2 5 2 6" xfId="38195" xr:uid="{00000000-0005-0000-0000-0000B42D0000}"/>
    <cellStyle name="20 % - Accent3 7 2 5 2 7" xfId="48470" xr:uid="{00000000-0005-0000-0000-0000B52D0000}"/>
    <cellStyle name="20 % - Accent3 7 2 5 3" xfId="6800" xr:uid="{00000000-0005-0000-0000-0000B62D0000}"/>
    <cellStyle name="20 % - Accent3 7 2 5 3 2" xfId="43310" xr:uid="{00000000-0005-0000-0000-0000B72D0000}"/>
    <cellStyle name="20 % - Accent3 7 2 5 3 3" xfId="53585" xr:uid="{00000000-0005-0000-0000-0000B82D0000}"/>
    <cellStyle name="20 % - Accent3 7 2 5 4" xfId="13198" xr:uid="{00000000-0005-0000-0000-0000B92D0000}"/>
    <cellStyle name="20 % - Accent3 7 2 5 5" xfId="19596" xr:uid="{00000000-0005-0000-0000-0000BA2D0000}"/>
    <cellStyle name="20 % - Accent3 7 2 5 6" xfId="25994" xr:uid="{00000000-0005-0000-0000-0000BB2D0000}"/>
    <cellStyle name="20 % - Accent3 7 2 5 7" xfId="32378" xr:uid="{00000000-0005-0000-0000-0000BC2D0000}"/>
    <cellStyle name="20 % - Accent3 7 2 5 8" xfId="38194" xr:uid="{00000000-0005-0000-0000-0000BD2D0000}"/>
    <cellStyle name="20 % - Accent3 7 2 5 9" xfId="48469" xr:uid="{00000000-0005-0000-0000-0000BE2D0000}"/>
    <cellStyle name="20 % - Accent3 7 2 6" xfId="1165" xr:uid="{00000000-0005-0000-0000-0000BF2D0000}"/>
    <cellStyle name="20 % - Accent3 7 2 6 2" xfId="4742" xr:uid="{00000000-0005-0000-0000-0000C02D0000}"/>
    <cellStyle name="20 % - Accent3 7 2 6 2 2" xfId="33876" xr:uid="{00000000-0005-0000-0000-0000C12D0000}"/>
    <cellStyle name="20 % - Accent3 7 2 6 2 2 2" xfId="43313" xr:uid="{00000000-0005-0000-0000-0000C22D0000}"/>
    <cellStyle name="20 % - Accent3 7 2 6 2 2 3" xfId="53588" xr:uid="{00000000-0005-0000-0000-0000C32D0000}"/>
    <cellStyle name="20 % - Accent3 7 2 6 2 3" xfId="38197" xr:uid="{00000000-0005-0000-0000-0000C42D0000}"/>
    <cellStyle name="20 % - Accent3 7 2 6 2 4" xfId="48472" xr:uid="{00000000-0005-0000-0000-0000C52D0000}"/>
    <cellStyle name="20 % - Accent3 7 2 6 3" xfId="11140" xr:uid="{00000000-0005-0000-0000-0000C62D0000}"/>
    <cellStyle name="20 % - Accent3 7 2 6 3 2" xfId="43312" xr:uid="{00000000-0005-0000-0000-0000C72D0000}"/>
    <cellStyle name="20 % - Accent3 7 2 6 3 3" xfId="53587" xr:uid="{00000000-0005-0000-0000-0000C82D0000}"/>
    <cellStyle name="20 % - Accent3 7 2 6 4" xfId="17538" xr:uid="{00000000-0005-0000-0000-0000C92D0000}"/>
    <cellStyle name="20 % - Accent3 7 2 6 5" xfId="23936" xr:uid="{00000000-0005-0000-0000-0000CA2D0000}"/>
    <cellStyle name="20 % - Accent3 7 2 6 6" xfId="30320" xr:uid="{00000000-0005-0000-0000-0000CB2D0000}"/>
    <cellStyle name="20 % - Accent3 7 2 6 7" xfId="38196" xr:uid="{00000000-0005-0000-0000-0000CC2D0000}"/>
    <cellStyle name="20 % - Accent3 7 2 6 8" xfId="48471" xr:uid="{00000000-0005-0000-0000-0000CD2D0000}"/>
    <cellStyle name="20 % - Accent3 7 2 7" xfId="7584" xr:uid="{00000000-0005-0000-0000-0000CE2D0000}"/>
    <cellStyle name="20 % - Accent3 7 2 7 2" xfId="13982" xr:uid="{00000000-0005-0000-0000-0000CF2D0000}"/>
    <cellStyle name="20 % - Accent3 7 2 7 2 2" xfId="43315" xr:uid="{00000000-0005-0000-0000-0000D02D0000}"/>
    <cellStyle name="20 % - Accent3 7 2 7 2 2 2" xfId="53590" xr:uid="{00000000-0005-0000-0000-0000D12D0000}"/>
    <cellStyle name="20 % - Accent3 7 2 7 2 3" xfId="38199" xr:uid="{00000000-0005-0000-0000-0000D22D0000}"/>
    <cellStyle name="20 % - Accent3 7 2 7 2 4" xfId="48474" xr:uid="{00000000-0005-0000-0000-0000D32D0000}"/>
    <cellStyle name="20 % - Accent3 7 2 7 3" xfId="20380" xr:uid="{00000000-0005-0000-0000-0000D42D0000}"/>
    <cellStyle name="20 % - Accent3 7 2 7 3 2" xfId="43314" xr:uid="{00000000-0005-0000-0000-0000D52D0000}"/>
    <cellStyle name="20 % - Accent3 7 2 7 3 3" xfId="53589" xr:uid="{00000000-0005-0000-0000-0000D62D0000}"/>
    <cellStyle name="20 % - Accent3 7 2 7 4" xfId="26778" xr:uid="{00000000-0005-0000-0000-0000D72D0000}"/>
    <cellStyle name="20 % - Accent3 7 2 7 5" xfId="33092" xr:uid="{00000000-0005-0000-0000-0000D82D0000}"/>
    <cellStyle name="20 % - Accent3 7 2 7 6" xfId="38198" xr:uid="{00000000-0005-0000-0000-0000D92D0000}"/>
    <cellStyle name="20 % - Accent3 7 2 7 7" xfId="48473" xr:uid="{00000000-0005-0000-0000-0000DA2D0000}"/>
    <cellStyle name="20 % - Accent3 7 2 8" xfId="3957" xr:uid="{00000000-0005-0000-0000-0000DB2D0000}"/>
    <cellStyle name="20 % - Accent3 7 2 8 2" xfId="36606" xr:uid="{00000000-0005-0000-0000-0000DC2D0000}"/>
    <cellStyle name="20 % - Accent3 7 2 8 2 2" xfId="43316" xr:uid="{00000000-0005-0000-0000-0000DD2D0000}"/>
    <cellStyle name="20 % - Accent3 7 2 8 2 3" xfId="53591" xr:uid="{00000000-0005-0000-0000-0000DE2D0000}"/>
    <cellStyle name="20 % - Accent3 7 2 8 3" xfId="38200" xr:uid="{00000000-0005-0000-0000-0000DF2D0000}"/>
    <cellStyle name="20 % - Accent3 7 2 8 4" xfId="48475" xr:uid="{00000000-0005-0000-0000-0000E02D0000}"/>
    <cellStyle name="20 % - Accent3 7 2 9" xfId="10356" xr:uid="{00000000-0005-0000-0000-0000E12D0000}"/>
    <cellStyle name="20 % - Accent3 7 2 9 2" xfId="43317" xr:uid="{00000000-0005-0000-0000-0000E22D0000}"/>
    <cellStyle name="20 % - Accent3 7 2 9 2 2" xfId="53592" xr:uid="{00000000-0005-0000-0000-0000E32D0000}"/>
    <cellStyle name="20 % - Accent3 7 2 9 3" xfId="38201" xr:uid="{00000000-0005-0000-0000-0000E42D0000}"/>
    <cellStyle name="20 % - Accent3 7 2 9 4" xfId="48476" xr:uid="{00000000-0005-0000-0000-0000E52D0000}"/>
    <cellStyle name="20 % - Accent3 7 3" xfId="576" xr:uid="{00000000-0005-0000-0000-0000E62D0000}"/>
    <cellStyle name="20 % - Accent3 7 3 10" xfId="29732" xr:uid="{00000000-0005-0000-0000-0000E72D0000}"/>
    <cellStyle name="20 % - Accent3 7 3 11" xfId="38202" xr:uid="{00000000-0005-0000-0000-0000E82D0000}"/>
    <cellStyle name="20 % - Accent3 7 3 12" xfId="48477" xr:uid="{00000000-0005-0000-0000-0000E92D0000}"/>
    <cellStyle name="20 % - Accent3 7 3 2" xfId="2719" xr:uid="{00000000-0005-0000-0000-0000EA2D0000}"/>
    <cellStyle name="20 % - Accent3 7 3 2 2" xfId="9138" xr:uid="{00000000-0005-0000-0000-0000EB2D0000}"/>
    <cellStyle name="20 % - Accent3 7 3 2 2 2" xfId="15536" xr:uid="{00000000-0005-0000-0000-0000EC2D0000}"/>
    <cellStyle name="20 % - Accent3 7 3 2 2 3" xfId="21934" xr:uid="{00000000-0005-0000-0000-0000ED2D0000}"/>
    <cellStyle name="20 % - Accent3 7 3 2 2 4" xfId="28332" xr:uid="{00000000-0005-0000-0000-0000EE2D0000}"/>
    <cellStyle name="20 % - Accent3 7 3 2 2 5" xfId="35430" xr:uid="{00000000-0005-0000-0000-0000EF2D0000}"/>
    <cellStyle name="20 % - Accent3 7 3 2 2 6" xfId="43319" xr:uid="{00000000-0005-0000-0000-0000F02D0000}"/>
    <cellStyle name="20 % - Accent3 7 3 2 2 7" xfId="53594" xr:uid="{00000000-0005-0000-0000-0000F12D0000}"/>
    <cellStyle name="20 % - Accent3 7 3 2 3" xfId="6296" xr:uid="{00000000-0005-0000-0000-0000F22D0000}"/>
    <cellStyle name="20 % - Accent3 7 3 2 4" xfId="12694" xr:uid="{00000000-0005-0000-0000-0000F32D0000}"/>
    <cellStyle name="20 % - Accent3 7 3 2 5" xfId="19092" xr:uid="{00000000-0005-0000-0000-0000F42D0000}"/>
    <cellStyle name="20 % - Accent3 7 3 2 6" xfId="25490" xr:uid="{00000000-0005-0000-0000-0000F52D0000}"/>
    <cellStyle name="20 % - Accent3 7 3 2 7" xfId="31874" xr:uid="{00000000-0005-0000-0000-0000F62D0000}"/>
    <cellStyle name="20 % - Accent3 7 3 2 8" xfId="38203" xr:uid="{00000000-0005-0000-0000-0000F72D0000}"/>
    <cellStyle name="20 % - Accent3 7 3 2 9" xfId="48478" xr:uid="{00000000-0005-0000-0000-0000F82D0000}"/>
    <cellStyle name="20 % - Accent3 7 3 3" xfId="3419" xr:uid="{00000000-0005-0000-0000-0000F92D0000}"/>
    <cellStyle name="20 % - Accent3 7 3 3 2" xfId="9838" xr:uid="{00000000-0005-0000-0000-0000FA2D0000}"/>
    <cellStyle name="20 % - Accent3 7 3 3 2 2" xfId="16236" xr:uid="{00000000-0005-0000-0000-0000FB2D0000}"/>
    <cellStyle name="20 % - Accent3 7 3 3 2 3" xfId="22634" xr:uid="{00000000-0005-0000-0000-0000FC2D0000}"/>
    <cellStyle name="20 % - Accent3 7 3 3 2 4" xfId="29032" xr:uid="{00000000-0005-0000-0000-0000FD2D0000}"/>
    <cellStyle name="20 % - Accent3 7 3 3 2 5" xfId="36130" xr:uid="{00000000-0005-0000-0000-0000FE2D0000}"/>
    <cellStyle name="20 % - Accent3 7 3 3 3" xfId="6996" xr:uid="{00000000-0005-0000-0000-0000FF2D0000}"/>
    <cellStyle name="20 % - Accent3 7 3 3 4" xfId="13394" xr:uid="{00000000-0005-0000-0000-0000002E0000}"/>
    <cellStyle name="20 % - Accent3 7 3 3 5" xfId="19792" xr:uid="{00000000-0005-0000-0000-0000012E0000}"/>
    <cellStyle name="20 % - Accent3 7 3 3 6" xfId="26190" xr:uid="{00000000-0005-0000-0000-0000022E0000}"/>
    <cellStyle name="20 % - Accent3 7 3 3 7" xfId="32574" xr:uid="{00000000-0005-0000-0000-0000032E0000}"/>
    <cellStyle name="20 % - Accent3 7 3 3 8" xfId="43318" xr:uid="{00000000-0005-0000-0000-0000042E0000}"/>
    <cellStyle name="20 % - Accent3 7 3 3 9" xfId="53593" xr:uid="{00000000-0005-0000-0000-0000052E0000}"/>
    <cellStyle name="20 % - Accent3 7 3 4" xfId="1403" xr:uid="{00000000-0005-0000-0000-0000062E0000}"/>
    <cellStyle name="20 % - Accent3 7 3 4 2" xfId="4980" xr:uid="{00000000-0005-0000-0000-0000072E0000}"/>
    <cellStyle name="20 % - Accent3 7 3 4 2 2" xfId="34114" xr:uid="{00000000-0005-0000-0000-0000082E0000}"/>
    <cellStyle name="20 % - Accent3 7 3 4 3" xfId="11378" xr:uid="{00000000-0005-0000-0000-0000092E0000}"/>
    <cellStyle name="20 % - Accent3 7 3 4 4" xfId="17776" xr:uid="{00000000-0005-0000-0000-00000A2E0000}"/>
    <cellStyle name="20 % - Accent3 7 3 4 5" xfId="24174" xr:uid="{00000000-0005-0000-0000-00000B2E0000}"/>
    <cellStyle name="20 % - Accent3 7 3 4 6" xfId="30558" xr:uid="{00000000-0005-0000-0000-00000C2E0000}"/>
    <cellStyle name="20 % - Accent3 7 3 5" xfId="7822" xr:uid="{00000000-0005-0000-0000-00000D2E0000}"/>
    <cellStyle name="20 % - Accent3 7 3 5 2" xfId="14220" xr:uid="{00000000-0005-0000-0000-00000E2E0000}"/>
    <cellStyle name="20 % - Accent3 7 3 5 3" xfId="20618" xr:uid="{00000000-0005-0000-0000-00000F2E0000}"/>
    <cellStyle name="20 % - Accent3 7 3 5 4" xfId="27016" xr:uid="{00000000-0005-0000-0000-0000102E0000}"/>
    <cellStyle name="20 % - Accent3 7 3 5 5" xfId="33288" xr:uid="{00000000-0005-0000-0000-0000112E0000}"/>
    <cellStyle name="20 % - Accent3 7 3 6" xfId="4153" xr:uid="{00000000-0005-0000-0000-0000122E0000}"/>
    <cellStyle name="20 % - Accent3 7 3 7" xfId="10552" xr:uid="{00000000-0005-0000-0000-0000132E0000}"/>
    <cellStyle name="20 % - Accent3 7 3 8" xfId="16950" xr:uid="{00000000-0005-0000-0000-0000142E0000}"/>
    <cellStyle name="20 % - Accent3 7 3 9" xfId="23348" xr:uid="{00000000-0005-0000-0000-0000152E0000}"/>
    <cellStyle name="20 % - Accent3 7 4" xfId="1543" xr:uid="{00000000-0005-0000-0000-0000162E0000}"/>
    <cellStyle name="20 % - Accent3 7 4 2" xfId="7962" xr:uid="{00000000-0005-0000-0000-0000172E0000}"/>
    <cellStyle name="20 % - Accent3 7 4 2 2" xfId="14360" xr:uid="{00000000-0005-0000-0000-0000182E0000}"/>
    <cellStyle name="20 % - Accent3 7 4 2 2 2" xfId="43321" xr:uid="{00000000-0005-0000-0000-0000192E0000}"/>
    <cellStyle name="20 % - Accent3 7 4 2 2 3" xfId="53596" xr:uid="{00000000-0005-0000-0000-00001A2E0000}"/>
    <cellStyle name="20 % - Accent3 7 4 2 3" xfId="20758" xr:uid="{00000000-0005-0000-0000-00001B2E0000}"/>
    <cellStyle name="20 % - Accent3 7 4 2 4" xfId="27156" xr:uid="{00000000-0005-0000-0000-00001C2E0000}"/>
    <cellStyle name="20 % - Accent3 7 4 2 5" xfId="34254" xr:uid="{00000000-0005-0000-0000-00001D2E0000}"/>
    <cellStyle name="20 % - Accent3 7 4 2 6" xfId="38205" xr:uid="{00000000-0005-0000-0000-00001E2E0000}"/>
    <cellStyle name="20 % - Accent3 7 4 2 7" xfId="48480" xr:uid="{00000000-0005-0000-0000-00001F2E0000}"/>
    <cellStyle name="20 % - Accent3 7 4 3" xfId="5120" xr:uid="{00000000-0005-0000-0000-0000202E0000}"/>
    <cellStyle name="20 % - Accent3 7 4 3 2" xfId="43320" xr:uid="{00000000-0005-0000-0000-0000212E0000}"/>
    <cellStyle name="20 % - Accent3 7 4 3 3" xfId="53595" xr:uid="{00000000-0005-0000-0000-0000222E0000}"/>
    <cellStyle name="20 % - Accent3 7 4 4" xfId="11518" xr:uid="{00000000-0005-0000-0000-0000232E0000}"/>
    <cellStyle name="20 % - Accent3 7 4 5" xfId="17916" xr:uid="{00000000-0005-0000-0000-0000242E0000}"/>
    <cellStyle name="20 % - Accent3 7 4 6" xfId="24314" xr:uid="{00000000-0005-0000-0000-0000252E0000}"/>
    <cellStyle name="20 % - Accent3 7 4 7" xfId="30698" xr:uid="{00000000-0005-0000-0000-0000262E0000}"/>
    <cellStyle name="20 % - Accent3 7 4 8" xfId="38204" xr:uid="{00000000-0005-0000-0000-0000272E0000}"/>
    <cellStyle name="20 % - Accent3 7 4 9" xfId="48479" xr:uid="{00000000-0005-0000-0000-0000282E0000}"/>
    <cellStyle name="20 % - Accent3 7 5" xfId="1949" xr:uid="{00000000-0005-0000-0000-0000292E0000}"/>
    <cellStyle name="20 % - Accent3 7 5 2" xfId="8368" xr:uid="{00000000-0005-0000-0000-00002A2E0000}"/>
    <cellStyle name="20 % - Accent3 7 5 2 2" xfId="14766" xr:uid="{00000000-0005-0000-0000-00002B2E0000}"/>
    <cellStyle name="20 % - Accent3 7 5 2 2 2" xfId="43323" xr:uid="{00000000-0005-0000-0000-00002C2E0000}"/>
    <cellStyle name="20 % - Accent3 7 5 2 2 3" xfId="53598" xr:uid="{00000000-0005-0000-0000-00002D2E0000}"/>
    <cellStyle name="20 % - Accent3 7 5 2 3" xfId="21164" xr:uid="{00000000-0005-0000-0000-00002E2E0000}"/>
    <cellStyle name="20 % - Accent3 7 5 2 4" xfId="27562" xr:uid="{00000000-0005-0000-0000-00002F2E0000}"/>
    <cellStyle name="20 % - Accent3 7 5 2 5" xfId="34660" xr:uid="{00000000-0005-0000-0000-0000302E0000}"/>
    <cellStyle name="20 % - Accent3 7 5 2 6" xfId="38207" xr:uid="{00000000-0005-0000-0000-0000312E0000}"/>
    <cellStyle name="20 % - Accent3 7 5 2 7" xfId="48482" xr:uid="{00000000-0005-0000-0000-0000322E0000}"/>
    <cellStyle name="20 % - Accent3 7 5 3" xfId="5526" xr:uid="{00000000-0005-0000-0000-0000332E0000}"/>
    <cellStyle name="20 % - Accent3 7 5 3 2" xfId="43322" xr:uid="{00000000-0005-0000-0000-0000342E0000}"/>
    <cellStyle name="20 % - Accent3 7 5 3 3" xfId="53597" xr:uid="{00000000-0005-0000-0000-0000352E0000}"/>
    <cellStyle name="20 % - Accent3 7 5 4" xfId="11924" xr:uid="{00000000-0005-0000-0000-0000362E0000}"/>
    <cellStyle name="20 % - Accent3 7 5 5" xfId="18322" xr:uid="{00000000-0005-0000-0000-0000372E0000}"/>
    <cellStyle name="20 % - Accent3 7 5 6" xfId="24720" xr:uid="{00000000-0005-0000-0000-0000382E0000}"/>
    <cellStyle name="20 % - Accent3 7 5 7" xfId="31104" xr:uid="{00000000-0005-0000-0000-0000392E0000}"/>
    <cellStyle name="20 % - Accent3 7 5 8" xfId="38206" xr:uid="{00000000-0005-0000-0000-00003A2E0000}"/>
    <cellStyle name="20 % - Accent3 7 5 9" xfId="48481" xr:uid="{00000000-0005-0000-0000-00003B2E0000}"/>
    <cellStyle name="20 % - Accent3 7 6" xfId="2355" xr:uid="{00000000-0005-0000-0000-00003C2E0000}"/>
    <cellStyle name="20 % - Accent3 7 6 2" xfId="8774" xr:uid="{00000000-0005-0000-0000-00003D2E0000}"/>
    <cellStyle name="20 % - Accent3 7 6 2 2" xfId="15172" xr:uid="{00000000-0005-0000-0000-00003E2E0000}"/>
    <cellStyle name="20 % - Accent3 7 6 2 2 2" xfId="43325" xr:uid="{00000000-0005-0000-0000-00003F2E0000}"/>
    <cellStyle name="20 % - Accent3 7 6 2 2 3" xfId="53600" xr:uid="{00000000-0005-0000-0000-0000402E0000}"/>
    <cellStyle name="20 % - Accent3 7 6 2 3" xfId="21570" xr:uid="{00000000-0005-0000-0000-0000412E0000}"/>
    <cellStyle name="20 % - Accent3 7 6 2 4" xfId="27968" xr:uid="{00000000-0005-0000-0000-0000422E0000}"/>
    <cellStyle name="20 % - Accent3 7 6 2 5" xfId="35066" xr:uid="{00000000-0005-0000-0000-0000432E0000}"/>
    <cellStyle name="20 % - Accent3 7 6 2 6" xfId="38209" xr:uid="{00000000-0005-0000-0000-0000442E0000}"/>
    <cellStyle name="20 % - Accent3 7 6 2 7" xfId="48484" xr:uid="{00000000-0005-0000-0000-0000452E0000}"/>
    <cellStyle name="20 % - Accent3 7 6 3" xfId="5932" xr:uid="{00000000-0005-0000-0000-0000462E0000}"/>
    <cellStyle name="20 % - Accent3 7 6 3 2" xfId="43324" xr:uid="{00000000-0005-0000-0000-0000472E0000}"/>
    <cellStyle name="20 % - Accent3 7 6 3 3" xfId="53599" xr:uid="{00000000-0005-0000-0000-0000482E0000}"/>
    <cellStyle name="20 % - Accent3 7 6 4" xfId="12330" xr:uid="{00000000-0005-0000-0000-0000492E0000}"/>
    <cellStyle name="20 % - Accent3 7 6 5" xfId="18728" xr:uid="{00000000-0005-0000-0000-00004A2E0000}"/>
    <cellStyle name="20 % - Accent3 7 6 6" xfId="25126" xr:uid="{00000000-0005-0000-0000-00004B2E0000}"/>
    <cellStyle name="20 % - Accent3 7 6 7" xfId="31510" xr:uid="{00000000-0005-0000-0000-00004C2E0000}"/>
    <cellStyle name="20 % - Accent3 7 6 8" xfId="38208" xr:uid="{00000000-0005-0000-0000-00004D2E0000}"/>
    <cellStyle name="20 % - Accent3 7 6 9" xfId="48483" xr:uid="{00000000-0005-0000-0000-00004E2E0000}"/>
    <cellStyle name="20 % - Accent3 7 7" xfId="3055" xr:uid="{00000000-0005-0000-0000-00004F2E0000}"/>
    <cellStyle name="20 % - Accent3 7 7 2" xfId="9474" xr:uid="{00000000-0005-0000-0000-0000502E0000}"/>
    <cellStyle name="20 % - Accent3 7 7 2 2" xfId="15872" xr:uid="{00000000-0005-0000-0000-0000512E0000}"/>
    <cellStyle name="20 % - Accent3 7 7 2 2 2" xfId="43327" xr:uid="{00000000-0005-0000-0000-0000522E0000}"/>
    <cellStyle name="20 % - Accent3 7 7 2 2 3" xfId="53602" xr:uid="{00000000-0005-0000-0000-0000532E0000}"/>
    <cellStyle name="20 % - Accent3 7 7 2 3" xfId="22270" xr:uid="{00000000-0005-0000-0000-0000542E0000}"/>
    <cellStyle name="20 % - Accent3 7 7 2 4" xfId="28668" xr:uid="{00000000-0005-0000-0000-0000552E0000}"/>
    <cellStyle name="20 % - Accent3 7 7 2 5" xfId="35766" xr:uid="{00000000-0005-0000-0000-0000562E0000}"/>
    <cellStyle name="20 % - Accent3 7 7 2 6" xfId="38211" xr:uid="{00000000-0005-0000-0000-0000572E0000}"/>
    <cellStyle name="20 % - Accent3 7 7 2 7" xfId="48486" xr:uid="{00000000-0005-0000-0000-0000582E0000}"/>
    <cellStyle name="20 % - Accent3 7 7 3" xfId="6632" xr:uid="{00000000-0005-0000-0000-0000592E0000}"/>
    <cellStyle name="20 % - Accent3 7 7 3 2" xfId="43326" xr:uid="{00000000-0005-0000-0000-00005A2E0000}"/>
    <cellStyle name="20 % - Accent3 7 7 3 3" xfId="53601" xr:uid="{00000000-0005-0000-0000-00005B2E0000}"/>
    <cellStyle name="20 % - Accent3 7 7 4" xfId="13030" xr:uid="{00000000-0005-0000-0000-00005C2E0000}"/>
    <cellStyle name="20 % - Accent3 7 7 5" xfId="19428" xr:uid="{00000000-0005-0000-0000-00005D2E0000}"/>
    <cellStyle name="20 % - Accent3 7 7 6" xfId="25826" xr:uid="{00000000-0005-0000-0000-00005E2E0000}"/>
    <cellStyle name="20 % - Accent3 7 7 7" xfId="32210" xr:uid="{00000000-0005-0000-0000-00005F2E0000}"/>
    <cellStyle name="20 % - Accent3 7 7 8" xfId="38210" xr:uid="{00000000-0005-0000-0000-0000602E0000}"/>
    <cellStyle name="20 % - Accent3 7 7 9" xfId="48485" xr:uid="{00000000-0005-0000-0000-0000612E0000}"/>
    <cellStyle name="20 % - Accent3 7 8" xfId="997" xr:uid="{00000000-0005-0000-0000-0000622E0000}"/>
    <cellStyle name="20 % - Accent3 7 8 2" xfId="4574" xr:uid="{00000000-0005-0000-0000-0000632E0000}"/>
    <cellStyle name="20 % - Accent3 7 8 2 2" xfId="33708" xr:uid="{00000000-0005-0000-0000-0000642E0000}"/>
    <cellStyle name="20 % - Accent3 7 8 2 2 2" xfId="43329" xr:uid="{00000000-0005-0000-0000-0000652E0000}"/>
    <cellStyle name="20 % - Accent3 7 8 2 2 3" xfId="53604" xr:uid="{00000000-0005-0000-0000-0000662E0000}"/>
    <cellStyle name="20 % - Accent3 7 8 2 3" xfId="38213" xr:uid="{00000000-0005-0000-0000-0000672E0000}"/>
    <cellStyle name="20 % - Accent3 7 8 2 4" xfId="48488" xr:uid="{00000000-0005-0000-0000-0000682E0000}"/>
    <cellStyle name="20 % - Accent3 7 8 3" xfId="10972" xr:uid="{00000000-0005-0000-0000-0000692E0000}"/>
    <cellStyle name="20 % - Accent3 7 8 3 2" xfId="43328" xr:uid="{00000000-0005-0000-0000-00006A2E0000}"/>
    <cellStyle name="20 % - Accent3 7 8 3 3" xfId="53603" xr:uid="{00000000-0005-0000-0000-00006B2E0000}"/>
    <cellStyle name="20 % - Accent3 7 8 4" xfId="17370" xr:uid="{00000000-0005-0000-0000-00006C2E0000}"/>
    <cellStyle name="20 % - Accent3 7 8 5" xfId="23768" xr:uid="{00000000-0005-0000-0000-00006D2E0000}"/>
    <cellStyle name="20 % - Accent3 7 8 6" xfId="30152" xr:uid="{00000000-0005-0000-0000-00006E2E0000}"/>
    <cellStyle name="20 % - Accent3 7 8 7" xfId="38212" xr:uid="{00000000-0005-0000-0000-00006F2E0000}"/>
    <cellStyle name="20 % - Accent3 7 8 8" xfId="48487" xr:uid="{00000000-0005-0000-0000-0000702E0000}"/>
    <cellStyle name="20 % - Accent3 7 9" xfId="7416" xr:uid="{00000000-0005-0000-0000-0000712E0000}"/>
    <cellStyle name="20 % - Accent3 7 9 2" xfId="13814" xr:uid="{00000000-0005-0000-0000-0000722E0000}"/>
    <cellStyle name="20 % - Accent3 7 9 2 2" xfId="43331" xr:uid="{00000000-0005-0000-0000-0000732E0000}"/>
    <cellStyle name="20 % - Accent3 7 9 2 2 2" xfId="53606" xr:uid="{00000000-0005-0000-0000-0000742E0000}"/>
    <cellStyle name="20 % - Accent3 7 9 2 3" xfId="38215" xr:uid="{00000000-0005-0000-0000-0000752E0000}"/>
    <cellStyle name="20 % - Accent3 7 9 2 4" xfId="48490" xr:uid="{00000000-0005-0000-0000-0000762E0000}"/>
    <cellStyle name="20 % - Accent3 7 9 3" xfId="20212" xr:uid="{00000000-0005-0000-0000-0000772E0000}"/>
    <cellStyle name="20 % - Accent3 7 9 3 2" xfId="43330" xr:uid="{00000000-0005-0000-0000-0000782E0000}"/>
    <cellStyle name="20 % - Accent3 7 9 3 3" xfId="53605" xr:uid="{00000000-0005-0000-0000-0000792E0000}"/>
    <cellStyle name="20 % - Accent3 7 9 4" xfId="26610" xr:uid="{00000000-0005-0000-0000-00007A2E0000}"/>
    <cellStyle name="20 % - Accent3 7 9 5" xfId="32924" xr:uid="{00000000-0005-0000-0000-00007B2E0000}"/>
    <cellStyle name="20 % - Accent3 7 9 6" xfId="38214" xr:uid="{00000000-0005-0000-0000-00007C2E0000}"/>
    <cellStyle name="20 % - Accent3 7 9 7" xfId="48489" xr:uid="{00000000-0005-0000-0000-00007D2E0000}"/>
    <cellStyle name="20 % - Accent3 8" xfId="294" xr:uid="{00000000-0005-0000-0000-00007E2E0000}"/>
    <cellStyle name="20 % - Accent3 8 10" xfId="10270" xr:uid="{00000000-0005-0000-0000-00007F2E0000}"/>
    <cellStyle name="20 % - Accent3 8 10 2" xfId="43332" xr:uid="{00000000-0005-0000-0000-0000802E0000}"/>
    <cellStyle name="20 % - Accent3 8 10 2 2" xfId="53607" xr:uid="{00000000-0005-0000-0000-0000812E0000}"/>
    <cellStyle name="20 % - Accent3 8 10 3" xfId="38216" xr:uid="{00000000-0005-0000-0000-0000822E0000}"/>
    <cellStyle name="20 % - Accent3 8 10 4" xfId="48491" xr:uid="{00000000-0005-0000-0000-0000832E0000}"/>
    <cellStyle name="20 % - Accent3 8 11" xfId="16668" xr:uid="{00000000-0005-0000-0000-0000842E0000}"/>
    <cellStyle name="20 % - Accent3 8 11 2" xfId="43333" xr:uid="{00000000-0005-0000-0000-0000852E0000}"/>
    <cellStyle name="20 % - Accent3 8 11 2 2" xfId="53608" xr:uid="{00000000-0005-0000-0000-0000862E0000}"/>
    <cellStyle name="20 % - Accent3 8 11 3" xfId="38217" xr:uid="{00000000-0005-0000-0000-0000872E0000}"/>
    <cellStyle name="20 % - Accent3 8 11 4" xfId="48492" xr:uid="{00000000-0005-0000-0000-0000882E0000}"/>
    <cellStyle name="20 % - Accent3 8 12" xfId="23066" xr:uid="{00000000-0005-0000-0000-0000892E0000}"/>
    <cellStyle name="20 % - Accent3 8 12 2" xfId="42124" xr:uid="{00000000-0005-0000-0000-00008A2E0000}"/>
    <cellStyle name="20 % - Accent3 8 12 2 2" xfId="52399" xr:uid="{00000000-0005-0000-0000-00008B2E0000}"/>
    <cellStyle name="20 % - Accent3 8 12 3" xfId="37007" xr:uid="{00000000-0005-0000-0000-00008C2E0000}"/>
    <cellStyle name="20 % - Accent3 8 12 4" xfId="47283" xr:uid="{00000000-0005-0000-0000-00008D2E0000}"/>
    <cellStyle name="20 % - Accent3 8 13" xfId="29450" xr:uid="{00000000-0005-0000-0000-00008E2E0000}"/>
    <cellStyle name="20 % - Accent3 8 13 2" xfId="41954" xr:uid="{00000000-0005-0000-0000-00008F2E0000}"/>
    <cellStyle name="20 % - Accent3 8 13 3" xfId="52229" xr:uid="{00000000-0005-0000-0000-0000902E0000}"/>
    <cellStyle name="20 % - Accent3 8 14" xfId="36834" xr:uid="{00000000-0005-0000-0000-0000912E0000}"/>
    <cellStyle name="20 % - Accent3 8 15" xfId="47113" xr:uid="{00000000-0005-0000-0000-0000922E0000}"/>
    <cellStyle name="20 % - Accent3 8 2" xfId="658" xr:uid="{00000000-0005-0000-0000-0000932E0000}"/>
    <cellStyle name="20 % - Accent3 8 2 10" xfId="29814" xr:uid="{00000000-0005-0000-0000-0000942E0000}"/>
    <cellStyle name="20 % - Accent3 8 2 11" xfId="38218" xr:uid="{00000000-0005-0000-0000-0000952E0000}"/>
    <cellStyle name="20 % - Accent3 8 2 12" xfId="48493" xr:uid="{00000000-0005-0000-0000-0000962E0000}"/>
    <cellStyle name="20 % - Accent3 8 2 2" xfId="2801" xr:uid="{00000000-0005-0000-0000-0000972E0000}"/>
    <cellStyle name="20 % - Accent3 8 2 2 2" xfId="9220" xr:uid="{00000000-0005-0000-0000-0000982E0000}"/>
    <cellStyle name="20 % - Accent3 8 2 2 2 2" xfId="15618" xr:uid="{00000000-0005-0000-0000-0000992E0000}"/>
    <cellStyle name="20 % - Accent3 8 2 2 2 3" xfId="22016" xr:uid="{00000000-0005-0000-0000-00009A2E0000}"/>
    <cellStyle name="20 % - Accent3 8 2 2 2 4" xfId="28414" xr:uid="{00000000-0005-0000-0000-00009B2E0000}"/>
    <cellStyle name="20 % - Accent3 8 2 2 2 5" xfId="35512" xr:uid="{00000000-0005-0000-0000-00009C2E0000}"/>
    <cellStyle name="20 % - Accent3 8 2 2 2 6" xfId="43335" xr:uid="{00000000-0005-0000-0000-00009D2E0000}"/>
    <cellStyle name="20 % - Accent3 8 2 2 2 7" xfId="53610" xr:uid="{00000000-0005-0000-0000-00009E2E0000}"/>
    <cellStyle name="20 % - Accent3 8 2 2 3" xfId="6378" xr:uid="{00000000-0005-0000-0000-00009F2E0000}"/>
    <cellStyle name="20 % - Accent3 8 2 2 4" xfId="12776" xr:uid="{00000000-0005-0000-0000-0000A02E0000}"/>
    <cellStyle name="20 % - Accent3 8 2 2 5" xfId="19174" xr:uid="{00000000-0005-0000-0000-0000A12E0000}"/>
    <cellStyle name="20 % - Accent3 8 2 2 6" xfId="25572" xr:uid="{00000000-0005-0000-0000-0000A22E0000}"/>
    <cellStyle name="20 % - Accent3 8 2 2 7" xfId="31956" xr:uid="{00000000-0005-0000-0000-0000A32E0000}"/>
    <cellStyle name="20 % - Accent3 8 2 2 8" xfId="38219" xr:uid="{00000000-0005-0000-0000-0000A42E0000}"/>
    <cellStyle name="20 % - Accent3 8 2 2 9" xfId="48494" xr:uid="{00000000-0005-0000-0000-0000A52E0000}"/>
    <cellStyle name="20 % - Accent3 8 2 3" xfId="3501" xr:uid="{00000000-0005-0000-0000-0000A62E0000}"/>
    <cellStyle name="20 % - Accent3 8 2 3 2" xfId="9920" xr:uid="{00000000-0005-0000-0000-0000A72E0000}"/>
    <cellStyle name="20 % - Accent3 8 2 3 2 2" xfId="16318" xr:uid="{00000000-0005-0000-0000-0000A82E0000}"/>
    <cellStyle name="20 % - Accent3 8 2 3 2 3" xfId="22716" xr:uid="{00000000-0005-0000-0000-0000A92E0000}"/>
    <cellStyle name="20 % - Accent3 8 2 3 2 4" xfId="29114" xr:uid="{00000000-0005-0000-0000-0000AA2E0000}"/>
    <cellStyle name="20 % - Accent3 8 2 3 2 5" xfId="36212" xr:uid="{00000000-0005-0000-0000-0000AB2E0000}"/>
    <cellStyle name="20 % - Accent3 8 2 3 3" xfId="7078" xr:uid="{00000000-0005-0000-0000-0000AC2E0000}"/>
    <cellStyle name="20 % - Accent3 8 2 3 4" xfId="13476" xr:uid="{00000000-0005-0000-0000-0000AD2E0000}"/>
    <cellStyle name="20 % - Accent3 8 2 3 5" xfId="19874" xr:uid="{00000000-0005-0000-0000-0000AE2E0000}"/>
    <cellStyle name="20 % - Accent3 8 2 3 6" xfId="26272" xr:uid="{00000000-0005-0000-0000-0000AF2E0000}"/>
    <cellStyle name="20 % - Accent3 8 2 3 7" xfId="32656" xr:uid="{00000000-0005-0000-0000-0000B02E0000}"/>
    <cellStyle name="20 % - Accent3 8 2 3 8" xfId="43334" xr:uid="{00000000-0005-0000-0000-0000B12E0000}"/>
    <cellStyle name="20 % - Accent3 8 2 3 9" xfId="53609" xr:uid="{00000000-0005-0000-0000-0000B22E0000}"/>
    <cellStyle name="20 % - Accent3 8 2 4" xfId="1317" xr:uid="{00000000-0005-0000-0000-0000B32E0000}"/>
    <cellStyle name="20 % - Accent3 8 2 4 2" xfId="4894" xr:uid="{00000000-0005-0000-0000-0000B42E0000}"/>
    <cellStyle name="20 % - Accent3 8 2 4 2 2" xfId="34028" xr:uid="{00000000-0005-0000-0000-0000B52E0000}"/>
    <cellStyle name="20 % - Accent3 8 2 4 3" xfId="11292" xr:uid="{00000000-0005-0000-0000-0000B62E0000}"/>
    <cellStyle name="20 % - Accent3 8 2 4 4" xfId="17690" xr:uid="{00000000-0005-0000-0000-0000B72E0000}"/>
    <cellStyle name="20 % - Accent3 8 2 4 5" xfId="24088" xr:uid="{00000000-0005-0000-0000-0000B82E0000}"/>
    <cellStyle name="20 % - Accent3 8 2 4 6" xfId="30472" xr:uid="{00000000-0005-0000-0000-0000B92E0000}"/>
    <cellStyle name="20 % - Accent3 8 2 5" xfId="7736" xr:uid="{00000000-0005-0000-0000-0000BA2E0000}"/>
    <cellStyle name="20 % - Accent3 8 2 5 2" xfId="14134" xr:uid="{00000000-0005-0000-0000-0000BB2E0000}"/>
    <cellStyle name="20 % - Accent3 8 2 5 3" xfId="20532" xr:uid="{00000000-0005-0000-0000-0000BC2E0000}"/>
    <cellStyle name="20 % - Accent3 8 2 5 4" xfId="26930" xr:uid="{00000000-0005-0000-0000-0000BD2E0000}"/>
    <cellStyle name="20 % - Accent3 8 2 5 5" xfId="33370" xr:uid="{00000000-0005-0000-0000-0000BE2E0000}"/>
    <cellStyle name="20 % - Accent3 8 2 6" xfId="4235" xr:uid="{00000000-0005-0000-0000-0000BF2E0000}"/>
    <cellStyle name="20 % - Accent3 8 2 7" xfId="10634" xr:uid="{00000000-0005-0000-0000-0000C02E0000}"/>
    <cellStyle name="20 % - Accent3 8 2 8" xfId="17032" xr:uid="{00000000-0005-0000-0000-0000C12E0000}"/>
    <cellStyle name="20 % - Accent3 8 2 9" xfId="23430" xr:uid="{00000000-0005-0000-0000-0000C22E0000}"/>
    <cellStyle name="20 % - Accent3 8 3" xfId="1625" xr:uid="{00000000-0005-0000-0000-0000C32E0000}"/>
    <cellStyle name="20 % - Accent3 8 3 2" xfId="8044" xr:uid="{00000000-0005-0000-0000-0000C42E0000}"/>
    <cellStyle name="20 % - Accent3 8 3 2 2" xfId="14442" xr:uid="{00000000-0005-0000-0000-0000C52E0000}"/>
    <cellStyle name="20 % - Accent3 8 3 2 2 2" xfId="43337" xr:uid="{00000000-0005-0000-0000-0000C62E0000}"/>
    <cellStyle name="20 % - Accent3 8 3 2 2 3" xfId="53612" xr:uid="{00000000-0005-0000-0000-0000C72E0000}"/>
    <cellStyle name="20 % - Accent3 8 3 2 3" xfId="20840" xr:uid="{00000000-0005-0000-0000-0000C82E0000}"/>
    <cellStyle name="20 % - Accent3 8 3 2 4" xfId="27238" xr:uid="{00000000-0005-0000-0000-0000C92E0000}"/>
    <cellStyle name="20 % - Accent3 8 3 2 5" xfId="34336" xr:uid="{00000000-0005-0000-0000-0000CA2E0000}"/>
    <cellStyle name="20 % - Accent3 8 3 2 6" xfId="38221" xr:uid="{00000000-0005-0000-0000-0000CB2E0000}"/>
    <cellStyle name="20 % - Accent3 8 3 2 7" xfId="48496" xr:uid="{00000000-0005-0000-0000-0000CC2E0000}"/>
    <cellStyle name="20 % - Accent3 8 3 3" xfId="5202" xr:uid="{00000000-0005-0000-0000-0000CD2E0000}"/>
    <cellStyle name="20 % - Accent3 8 3 3 2" xfId="43336" xr:uid="{00000000-0005-0000-0000-0000CE2E0000}"/>
    <cellStyle name="20 % - Accent3 8 3 3 3" xfId="53611" xr:uid="{00000000-0005-0000-0000-0000CF2E0000}"/>
    <cellStyle name="20 % - Accent3 8 3 4" xfId="11600" xr:uid="{00000000-0005-0000-0000-0000D02E0000}"/>
    <cellStyle name="20 % - Accent3 8 3 5" xfId="17998" xr:uid="{00000000-0005-0000-0000-0000D12E0000}"/>
    <cellStyle name="20 % - Accent3 8 3 6" xfId="24396" xr:uid="{00000000-0005-0000-0000-0000D22E0000}"/>
    <cellStyle name="20 % - Accent3 8 3 7" xfId="30780" xr:uid="{00000000-0005-0000-0000-0000D32E0000}"/>
    <cellStyle name="20 % - Accent3 8 3 8" xfId="38220" xr:uid="{00000000-0005-0000-0000-0000D42E0000}"/>
    <cellStyle name="20 % - Accent3 8 3 9" xfId="48495" xr:uid="{00000000-0005-0000-0000-0000D52E0000}"/>
    <cellStyle name="20 % - Accent3 8 4" xfId="2031" xr:uid="{00000000-0005-0000-0000-0000D62E0000}"/>
    <cellStyle name="20 % - Accent3 8 4 2" xfId="8450" xr:uid="{00000000-0005-0000-0000-0000D72E0000}"/>
    <cellStyle name="20 % - Accent3 8 4 2 2" xfId="14848" xr:uid="{00000000-0005-0000-0000-0000D82E0000}"/>
    <cellStyle name="20 % - Accent3 8 4 2 2 2" xfId="43339" xr:uid="{00000000-0005-0000-0000-0000D92E0000}"/>
    <cellStyle name="20 % - Accent3 8 4 2 2 3" xfId="53614" xr:uid="{00000000-0005-0000-0000-0000DA2E0000}"/>
    <cellStyle name="20 % - Accent3 8 4 2 3" xfId="21246" xr:uid="{00000000-0005-0000-0000-0000DB2E0000}"/>
    <cellStyle name="20 % - Accent3 8 4 2 4" xfId="27644" xr:uid="{00000000-0005-0000-0000-0000DC2E0000}"/>
    <cellStyle name="20 % - Accent3 8 4 2 5" xfId="34742" xr:uid="{00000000-0005-0000-0000-0000DD2E0000}"/>
    <cellStyle name="20 % - Accent3 8 4 2 6" xfId="38223" xr:uid="{00000000-0005-0000-0000-0000DE2E0000}"/>
    <cellStyle name="20 % - Accent3 8 4 2 7" xfId="48498" xr:uid="{00000000-0005-0000-0000-0000DF2E0000}"/>
    <cellStyle name="20 % - Accent3 8 4 3" xfId="5608" xr:uid="{00000000-0005-0000-0000-0000E02E0000}"/>
    <cellStyle name="20 % - Accent3 8 4 3 2" xfId="43338" xr:uid="{00000000-0005-0000-0000-0000E12E0000}"/>
    <cellStyle name="20 % - Accent3 8 4 3 3" xfId="53613" xr:uid="{00000000-0005-0000-0000-0000E22E0000}"/>
    <cellStyle name="20 % - Accent3 8 4 4" xfId="12006" xr:uid="{00000000-0005-0000-0000-0000E32E0000}"/>
    <cellStyle name="20 % - Accent3 8 4 5" xfId="18404" xr:uid="{00000000-0005-0000-0000-0000E42E0000}"/>
    <cellStyle name="20 % - Accent3 8 4 6" xfId="24802" xr:uid="{00000000-0005-0000-0000-0000E52E0000}"/>
    <cellStyle name="20 % - Accent3 8 4 7" xfId="31186" xr:uid="{00000000-0005-0000-0000-0000E62E0000}"/>
    <cellStyle name="20 % - Accent3 8 4 8" xfId="38222" xr:uid="{00000000-0005-0000-0000-0000E72E0000}"/>
    <cellStyle name="20 % - Accent3 8 4 9" xfId="48497" xr:uid="{00000000-0005-0000-0000-0000E82E0000}"/>
    <cellStyle name="20 % - Accent3 8 5" xfId="2437" xr:uid="{00000000-0005-0000-0000-0000E92E0000}"/>
    <cellStyle name="20 % - Accent3 8 5 2" xfId="8856" xr:uid="{00000000-0005-0000-0000-0000EA2E0000}"/>
    <cellStyle name="20 % - Accent3 8 5 2 2" xfId="15254" xr:uid="{00000000-0005-0000-0000-0000EB2E0000}"/>
    <cellStyle name="20 % - Accent3 8 5 2 2 2" xfId="43341" xr:uid="{00000000-0005-0000-0000-0000EC2E0000}"/>
    <cellStyle name="20 % - Accent3 8 5 2 2 3" xfId="53616" xr:uid="{00000000-0005-0000-0000-0000ED2E0000}"/>
    <cellStyle name="20 % - Accent3 8 5 2 3" xfId="21652" xr:uid="{00000000-0005-0000-0000-0000EE2E0000}"/>
    <cellStyle name="20 % - Accent3 8 5 2 4" xfId="28050" xr:uid="{00000000-0005-0000-0000-0000EF2E0000}"/>
    <cellStyle name="20 % - Accent3 8 5 2 5" xfId="35148" xr:uid="{00000000-0005-0000-0000-0000F02E0000}"/>
    <cellStyle name="20 % - Accent3 8 5 2 6" xfId="38225" xr:uid="{00000000-0005-0000-0000-0000F12E0000}"/>
    <cellStyle name="20 % - Accent3 8 5 2 7" xfId="48500" xr:uid="{00000000-0005-0000-0000-0000F22E0000}"/>
    <cellStyle name="20 % - Accent3 8 5 3" xfId="6014" xr:uid="{00000000-0005-0000-0000-0000F32E0000}"/>
    <cellStyle name="20 % - Accent3 8 5 3 2" xfId="43340" xr:uid="{00000000-0005-0000-0000-0000F42E0000}"/>
    <cellStyle name="20 % - Accent3 8 5 3 3" xfId="53615" xr:uid="{00000000-0005-0000-0000-0000F52E0000}"/>
    <cellStyle name="20 % - Accent3 8 5 4" xfId="12412" xr:uid="{00000000-0005-0000-0000-0000F62E0000}"/>
    <cellStyle name="20 % - Accent3 8 5 5" xfId="18810" xr:uid="{00000000-0005-0000-0000-0000F72E0000}"/>
    <cellStyle name="20 % - Accent3 8 5 6" xfId="25208" xr:uid="{00000000-0005-0000-0000-0000F82E0000}"/>
    <cellStyle name="20 % - Accent3 8 5 7" xfId="31592" xr:uid="{00000000-0005-0000-0000-0000F92E0000}"/>
    <cellStyle name="20 % - Accent3 8 5 8" xfId="38224" xr:uid="{00000000-0005-0000-0000-0000FA2E0000}"/>
    <cellStyle name="20 % - Accent3 8 5 9" xfId="48499" xr:uid="{00000000-0005-0000-0000-0000FB2E0000}"/>
    <cellStyle name="20 % - Accent3 8 6" xfId="3137" xr:uid="{00000000-0005-0000-0000-0000FC2E0000}"/>
    <cellStyle name="20 % - Accent3 8 6 2" xfId="9556" xr:uid="{00000000-0005-0000-0000-0000FD2E0000}"/>
    <cellStyle name="20 % - Accent3 8 6 2 2" xfId="15954" xr:uid="{00000000-0005-0000-0000-0000FE2E0000}"/>
    <cellStyle name="20 % - Accent3 8 6 2 2 2" xfId="43343" xr:uid="{00000000-0005-0000-0000-0000FF2E0000}"/>
    <cellStyle name="20 % - Accent3 8 6 2 2 3" xfId="53618" xr:uid="{00000000-0005-0000-0000-0000002F0000}"/>
    <cellStyle name="20 % - Accent3 8 6 2 3" xfId="22352" xr:uid="{00000000-0005-0000-0000-0000012F0000}"/>
    <cellStyle name="20 % - Accent3 8 6 2 4" xfId="28750" xr:uid="{00000000-0005-0000-0000-0000022F0000}"/>
    <cellStyle name="20 % - Accent3 8 6 2 5" xfId="35848" xr:uid="{00000000-0005-0000-0000-0000032F0000}"/>
    <cellStyle name="20 % - Accent3 8 6 2 6" xfId="38227" xr:uid="{00000000-0005-0000-0000-0000042F0000}"/>
    <cellStyle name="20 % - Accent3 8 6 2 7" xfId="48502" xr:uid="{00000000-0005-0000-0000-0000052F0000}"/>
    <cellStyle name="20 % - Accent3 8 6 3" xfId="6714" xr:uid="{00000000-0005-0000-0000-0000062F0000}"/>
    <cellStyle name="20 % - Accent3 8 6 3 2" xfId="43342" xr:uid="{00000000-0005-0000-0000-0000072F0000}"/>
    <cellStyle name="20 % - Accent3 8 6 3 3" xfId="53617" xr:uid="{00000000-0005-0000-0000-0000082F0000}"/>
    <cellStyle name="20 % - Accent3 8 6 4" xfId="13112" xr:uid="{00000000-0005-0000-0000-0000092F0000}"/>
    <cellStyle name="20 % - Accent3 8 6 5" xfId="19510" xr:uid="{00000000-0005-0000-0000-00000A2F0000}"/>
    <cellStyle name="20 % - Accent3 8 6 6" xfId="25908" xr:uid="{00000000-0005-0000-0000-00000B2F0000}"/>
    <cellStyle name="20 % - Accent3 8 6 7" xfId="32292" xr:uid="{00000000-0005-0000-0000-00000C2F0000}"/>
    <cellStyle name="20 % - Accent3 8 6 8" xfId="38226" xr:uid="{00000000-0005-0000-0000-00000D2F0000}"/>
    <cellStyle name="20 % - Accent3 8 6 9" xfId="48501" xr:uid="{00000000-0005-0000-0000-00000E2F0000}"/>
    <cellStyle name="20 % - Accent3 8 7" xfId="1079" xr:uid="{00000000-0005-0000-0000-00000F2F0000}"/>
    <cellStyle name="20 % - Accent3 8 7 2" xfId="4656" xr:uid="{00000000-0005-0000-0000-0000102F0000}"/>
    <cellStyle name="20 % - Accent3 8 7 2 2" xfId="33790" xr:uid="{00000000-0005-0000-0000-0000112F0000}"/>
    <cellStyle name="20 % - Accent3 8 7 2 2 2" xfId="43345" xr:uid="{00000000-0005-0000-0000-0000122F0000}"/>
    <cellStyle name="20 % - Accent3 8 7 2 2 3" xfId="53620" xr:uid="{00000000-0005-0000-0000-0000132F0000}"/>
    <cellStyle name="20 % - Accent3 8 7 2 3" xfId="38229" xr:uid="{00000000-0005-0000-0000-0000142F0000}"/>
    <cellStyle name="20 % - Accent3 8 7 2 4" xfId="48504" xr:uid="{00000000-0005-0000-0000-0000152F0000}"/>
    <cellStyle name="20 % - Accent3 8 7 3" xfId="11054" xr:uid="{00000000-0005-0000-0000-0000162F0000}"/>
    <cellStyle name="20 % - Accent3 8 7 3 2" xfId="43344" xr:uid="{00000000-0005-0000-0000-0000172F0000}"/>
    <cellStyle name="20 % - Accent3 8 7 3 3" xfId="53619" xr:uid="{00000000-0005-0000-0000-0000182F0000}"/>
    <cellStyle name="20 % - Accent3 8 7 4" xfId="17452" xr:uid="{00000000-0005-0000-0000-0000192F0000}"/>
    <cellStyle name="20 % - Accent3 8 7 5" xfId="23850" xr:uid="{00000000-0005-0000-0000-00001A2F0000}"/>
    <cellStyle name="20 % - Accent3 8 7 6" xfId="30234" xr:uid="{00000000-0005-0000-0000-00001B2F0000}"/>
    <cellStyle name="20 % - Accent3 8 7 7" xfId="38228" xr:uid="{00000000-0005-0000-0000-00001C2F0000}"/>
    <cellStyle name="20 % - Accent3 8 7 8" xfId="48503" xr:uid="{00000000-0005-0000-0000-00001D2F0000}"/>
    <cellStyle name="20 % - Accent3 8 8" xfId="7498" xr:uid="{00000000-0005-0000-0000-00001E2F0000}"/>
    <cellStyle name="20 % - Accent3 8 8 2" xfId="13896" xr:uid="{00000000-0005-0000-0000-00001F2F0000}"/>
    <cellStyle name="20 % - Accent3 8 8 2 2" xfId="43347" xr:uid="{00000000-0005-0000-0000-0000202F0000}"/>
    <cellStyle name="20 % - Accent3 8 8 2 2 2" xfId="53622" xr:uid="{00000000-0005-0000-0000-0000212F0000}"/>
    <cellStyle name="20 % - Accent3 8 8 2 3" xfId="38231" xr:uid="{00000000-0005-0000-0000-0000222F0000}"/>
    <cellStyle name="20 % - Accent3 8 8 2 4" xfId="48506" xr:uid="{00000000-0005-0000-0000-0000232F0000}"/>
    <cellStyle name="20 % - Accent3 8 8 3" xfId="20294" xr:uid="{00000000-0005-0000-0000-0000242F0000}"/>
    <cellStyle name="20 % - Accent3 8 8 3 2" xfId="43346" xr:uid="{00000000-0005-0000-0000-0000252F0000}"/>
    <cellStyle name="20 % - Accent3 8 8 3 3" xfId="53621" xr:uid="{00000000-0005-0000-0000-0000262F0000}"/>
    <cellStyle name="20 % - Accent3 8 8 4" xfId="26692" xr:uid="{00000000-0005-0000-0000-0000272F0000}"/>
    <cellStyle name="20 % - Accent3 8 8 5" xfId="33006" xr:uid="{00000000-0005-0000-0000-0000282F0000}"/>
    <cellStyle name="20 % - Accent3 8 8 6" xfId="38230" xr:uid="{00000000-0005-0000-0000-0000292F0000}"/>
    <cellStyle name="20 % - Accent3 8 8 7" xfId="48505" xr:uid="{00000000-0005-0000-0000-00002A2F0000}"/>
    <cellStyle name="20 % - Accent3 8 9" xfId="3871" xr:uid="{00000000-0005-0000-0000-00002B2F0000}"/>
    <cellStyle name="20 % - Accent3 8 9 2" xfId="36520" xr:uid="{00000000-0005-0000-0000-00002C2F0000}"/>
    <cellStyle name="20 % - Accent3 8 9 2 2" xfId="43348" xr:uid="{00000000-0005-0000-0000-00002D2F0000}"/>
    <cellStyle name="20 % - Accent3 8 9 2 3" xfId="53623" xr:uid="{00000000-0005-0000-0000-00002E2F0000}"/>
    <cellStyle name="20 % - Accent3 8 9 3" xfId="38232" xr:uid="{00000000-0005-0000-0000-00002F2F0000}"/>
    <cellStyle name="20 % - Accent3 8 9 4" xfId="48507" xr:uid="{00000000-0005-0000-0000-0000302F0000}"/>
    <cellStyle name="20 % - Accent3 9" xfId="224" xr:uid="{00000000-0005-0000-0000-0000312F0000}"/>
    <cellStyle name="20 % - Accent3 9 10" xfId="16598" xr:uid="{00000000-0005-0000-0000-0000322F0000}"/>
    <cellStyle name="20 % - Accent3 9 10 2" xfId="42247" xr:uid="{00000000-0005-0000-0000-0000332F0000}"/>
    <cellStyle name="20 % - Accent3 9 10 2 2" xfId="52522" xr:uid="{00000000-0005-0000-0000-0000342F0000}"/>
    <cellStyle name="20 % - Accent3 9 10 3" xfId="37131" xr:uid="{00000000-0005-0000-0000-0000352F0000}"/>
    <cellStyle name="20 % - Accent3 9 10 4" xfId="47406" xr:uid="{00000000-0005-0000-0000-0000362F0000}"/>
    <cellStyle name="20 % - Accent3 9 11" xfId="22996" xr:uid="{00000000-0005-0000-0000-0000372F0000}"/>
    <cellStyle name="20 % - Accent3 9 11 2" xfId="41884" xr:uid="{00000000-0005-0000-0000-0000382F0000}"/>
    <cellStyle name="20 % - Accent3 9 11 3" xfId="52159" xr:uid="{00000000-0005-0000-0000-0000392F0000}"/>
    <cellStyle name="20 % - Accent3 9 12" xfId="29380" xr:uid="{00000000-0005-0000-0000-00003A2F0000}"/>
    <cellStyle name="20 % - Accent3 9 13" xfId="36764" xr:uid="{00000000-0005-0000-0000-00003B2F0000}"/>
    <cellStyle name="20 % - Accent3 9 14" xfId="47043" xr:uid="{00000000-0005-0000-0000-00003C2F0000}"/>
    <cellStyle name="20 % - Accent3 9 2" xfId="588" xr:uid="{00000000-0005-0000-0000-00003D2F0000}"/>
    <cellStyle name="20 % - Accent3 9 2 10" xfId="29744" xr:uid="{00000000-0005-0000-0000-00003E2F0000}"/>
    <cellStyle name="20 % - Accent3 9 2 11" xfId="38233" xr:uid="{00000000-0005-0000-0000-00003F2F0000}"/>
    <cellStyle name="20 % - Accent3 9 2 12" xfId="48508" xr:uid="{00000000-0005-0000-0000-0000402F0000}"/>
    <cellStyle name="20 % - Accent3 9 2 2" xfId="2731" xr:uid="{00000000-0005-0000-0000-0000412F0000}"/>
    <cellStyle name="20 % - Accent3 9 2 2 2" xfId="9150" xr:uid="{00000000-0005-0000-0000-0000422F0000}"/>
    <cellStyle name="20 % - Accent3 9 2 2 2 2" xfId="15548" xr:uid="{00000000-0005-0000-0000-0000432F0000}"/>
    <cellStyle name="20 % - Accent3 9 2 2 2 3" xfId="21946" xr:uid="{00000000-0005-0000-0000-0000442F0000}"/>
    <cellStyle name="20 % - Accent3 9 2 2 2 4" xfId="28344" xr:uid="{00000000-0005-0000-0000-0000452F0000}"/>
    <cellStyle name="20 % - Accent3 9 2 2 2 5" xfId="35442" xr:uid="{00000000-0005-0000-0000-0000462F0000}"/>
    <cellStyle name="20 % - Accent3 9 2 2 2 6" xfId="43350" xr:uid="{00000000-0005-0000-0000-0000472F0000}"/>
    <cellStyle name="20 % - Accent3 9 2 2 2 7" xfId="53625" xr:uid="{00000000-0005-0000-0000-0000482F0000}"/>
    <cellStyle name="20 % - Accent3 9 2 2 3" xfId="6308" xr:uid="{00000000-0005-0000-0000-0000492F0000}"/>
    <cellStyle name="20 % - Accent3 9 2 2 4" xfId="12706" xr:uid="{00000000-0005-0000-0000-00004A2F0000}"/>
    <cellStyle name="20 % - Accent3 9 2 2 5" xfId="19104" xr:uid="{00000000-0005-0000-0000-00004B2F0000}"/>
    <cellStyle name="20 % - Accent3 9 2 2 6" xfId="25502" xr:uid="{00000000-0005-0000-0000-00004C2F0000}"/>
    <cellStyle name="20 % - Accent3 9 2 2 7" xfId="31886" xr:uid="{00000000-0005-0000-0000-00004D2F0000}"/>
    <cellStyle name="20 % - Accent3 9 2 2 8" xfId="38234" xr:uid="{00000000-0005-0000-0000-00004E2F0000}"/>
    <cellStyle name="20 % - Accent3 9 2 2 9" xfId="48509" xr:uid="{00000000-0005-0000-0000-00004F2F0000}"/>
    <cellStyle name="20 % - Accent3 9 2 3" xfId="3431" xr:uid="{00000000-0005-0000-0000-0000502F0000}"/>
    <cellStyle name="20 % - Accent3 9 2 3 2" xfId="9850" xr:uid="{00000000-0005-0000-0000-0000512F0000}"/>
    <cellStyle name="20 % - Accent3 9 2 3 2 2" xfId="16248" xr:uid="{00000000-0005-0000-0000-0000522F0000}"/>
    <cellStyle name="20 % - Accent3 9 2 3 2 3" xfId="22646" xr:uid="{00000000-0005-0000-0000-0000532F0000}"/>
    <cellStyle name="20 % - Accent3 9 2 3 2 4" xfId="29044" xr:uid="{00000000-0005-0000-0000-0000542F0000}"/>
    <cellStyle name="20 % - Accent3 9 2 3 2 5" xfId="36142" xr:uid="{00000000-0005-0000-0000-0000552F0000}"/>
    <cellStyle name="20 % - Accent3 9 2 3 3" xfId="7008" xr:uid="{00000000-0005-0000-0000-0000562F0000}"/>
    <cellStyle name="20 % - Accent3 9 2 3 4" xfId="13406" xr:uid="{00000000-0005-0000-0000-0000572F0000}"/>
    <cellStyle name="20 % - Accent3 9 2 3 5" xfId="19804" xr:uid="{00000000-0005-0000-0000-0000582F0000}"/>
    <cellStyle name="20 % - Accent3 9 2 3 6" xfId="26202" xr:uid="{00000000-0005-0000-0000-0000592F0000}"/>
    <cellStyle name="20 % - Accent3 9 2 3 7" xfId="32586" xr:uid="{00000000-0005-0000-0000-00005A2F0000}"/>
    <cellStyle name="20 % - Accent3 9 2 3 8" xfId="43349" xr:uid="{00000000-0005-0000-0000-00005B2F0000}"/>
    <cellStyle name="20 % - Accent3 9 2 3 9" xfId="53624" xr:uid="{00000000-0005-0000-0000-00005C2F0000}"/>
    <cellStyle name="20 % - Accent3 9 2 4" xfId="1555" xr:uid="{00000000-0005-0000-0000-00005D2F0000}"/>
    <cellStyle name="20 % - Accent3 9 2 4 2" xfId="5132" xr:uid="{00000000-0005-0000-0000-00005E2F0000}"/>
    <cellStyle name="20 % - Accent3 9 2 4 2 2" xfId="34266" xr:uid="{00000000-0005-0000-0000-00005F2F0000}"/>
    <cellStyle name="20 % - Accent3 9 2 4 3" xfId="11530" xr:uid="{00000000-0005-0000-0000-0000602F0000}"/>
    <cellStyle name="20 % - Accent3 9 2 4 4" xfId="17928" xr:uid="{00000000-0005-0000-0000-0000612F0000}"/>
    <cellStyle name="20 % - Accent3 9 2 4 5" xfId="24326" xr:uid="{00000000-0005-0000-0000-0000622F0000}"/>
    <cellStyle name="20 % - Accent3 9 2 4 6" xfId="30710" xr:uid="{00000000-0005-0000-0000-0000632F0000}"/>
    <cellStyle name="20 % - Accent3 9 2 5" xfId="7974" xr:uid="{00000000-0005-0000-0000-0000642F0000}"/>
    <cellStyle name="20 % - Accent3 9 2 5 2" xfId="14372" xr:uid="{00000000-0005-0000-0000-0000652F0000}"/>
    <cellStyle name="20 % - Accent3 9 2 5 3" xfId="20770" xr:uid="{00000000-0005-0000-0000-0000662F0000}"/>
    <cellStyle name="20 % - Accent3 9 2 5 4" xfId="27168" xr:uid="{00000000-0005-0000-0000-0000672F0000}"/>
    <cellStyle name="20 % - Accent3 9 2 5 5" xfId="33300" xr:uid="{00000000-0005-0000-0000-0000682F0000}"/>
    <cellStyle name="20 % - Accent3 9 2 6" xfId="4165" xr:uid="{00000000-0005-0000-0000-0000692F0000}"/>
    <cellStyle name="20 % - Accent3 9 2 7" xfId="10564" xr:uid="{00000000-0005-0000-0000-00006A2F0000}"/>
    <cellStyle name="20 % - Accent3 9 2 8" xfId="16962" xr:uid="{00000000-0005-0000-0000-00006B2F0000}"/>
    <cellStyle name="20 % - Accent3 9 2 9" xfId="23360" xr:uid="{00000000-0005-0000-0000-00006C2F0000}"/>
    <cellStyle name="20 % - Accent3 9 3" xfId="1961" xr:uid="{00000000-0005-0000-0000-00006D2F0000}"/>
    <cellStyle name="20 % - Accent3 9 3 2" xfId="8380" xr:uid="{00000000-0005-0000-0000-00006E2F0000}"/>
    <cellStyle name="20 % - Accent3 9 3 2 2" xfId="14778" xr:uid="{00000000-0005-0000-0000-00006F2F0000}"/>
    <cellStyle name="20 % - Accent3 9 3 2 2 2" xfId="43352" xr:uid="{00000000-0005-0000-0000-0000702F0000}"/>
    <cellStyle name="20 % - Accent3 9 3 2 2 3" xfId="53627" xr:uid="{00000000-0005-0000-0000-0000712F0000}"/>
    <cellStyle name="20 % - Accent3 9 3 2 3" xfId="21176" xr:uid="{00000000-0005-0000-0000-0000722F0000}"/>
    <cellStyle name="20 % - Accent3 9 3 2 4" xfId="27574" xr:uid="{00000000-0005-0000-0000-0000732F0000}"/>
    <cellStyle name="20 % - Accent3 9 3 2 5" xfId="34672" xr:uid="{00000000-0005-0000-0000-0000742F0000}"/>
    <cellStyle name="20 % - Accent3 9 3 2 6" xfId="38236" xr:uid="{00000000-0005-0000-0000-0000752F0000}"/>
    <cellStyle name="20 % - Accent3 9 3 2 7" xfId="48511" xr:uid="{00000000-0005-0000-0000-0000762F0000}"/>
    <cellStyle name="20 % - Accent3 9 3 3" xfId="5538" xr:uid="{00000000-0005-0000-0000-0000772F0000}"/>
    <cellStyle name="20 % - Accent3 9 3 3 2" xfId="43351" xr:uid="{00000000-0005-0000-0000-0000782F0000}"/>
    <cellStyle name="20 % - Accent3 9 3 3 3" xfId="53626" xr:uid="{00000000-0005-0000-0000-0000792F0000}"/>
    <cellStyle name="20 % - Accent3 9 3 4" xfId="11936" xr:uid="{00000000-0005-0000-0000-00007A2F0000}"/>
    <cellStyle name="20 % - Accent3 9 3 5" xfId="18334" xr:uid="{00000000-0005-0000-0000-00007B2F0000}"/>
    <cellStyle name="20 % - Accent3 9 3 6" xfId="24732" xr:uid="{00000000-0005-0000-0000-00007C2F0000}"/>
    <cellStyle name="20 % - Accent3 9 3 7" xfId="31116" xr:uid="{00000000-0005-0000-0000-00007D2F0000}"/>
    <cellStyle name="20 % - Accent3 9 3 8" xfId="38235" xr:uid="{00000000-0005-0000-0000-00007E2F0000}"/>
    <cellStyle name="20 % - Accent3 9 3 9" xfId="48510" xr:uid="{00000000-0005-0000-0000-00007F2F0000}"/>
    <cellStyle name="20 % - Accent3 9 4" xfId="2367" xr:uid="{00000000-0005-0000-0000-0000802F0000}"/>
    <cellStyle name="20 % - Accent3 9 4 2" xfId="8786" xr:uid="{00000000-0005-0000-0000-0000812F0000}"/>
    <cellStyle name="20 % - Accent3 9 4 2 2" xfId="15184" xr:uid="{00000000-0005-0000-0000-0000822F0000}"/>
    <cellStyle name="20 % - Accent3 9 4 2 2 2" xfId="43354" xr:uid="{00000000-0005-0000-0000-0000832F0000}"/>
    <cellStyle name="20 % - Accent3 9 4 2 2 3" xfId="53629" xr:uid="{00000000-0005-0000-0000-0000842F0000}"/>
    <cellStyle name="20 % - Accent3 9 4 2 3" xfId="21582" xr:uid="{00000000-0005-0000-0000-0000852F0000}"/>
    <cellStyle name="20 % - Accent3 9 4 2 4" xfId="27980" xr:uid="{00000000-0005-0000-0000-0000862F0000}"/>
    <cellStyle name="20 % - Accent3 9 4 2 5" xfId="35078" xr:uid="{00000000-0005-0000-0000-0000872F0000}"/>
    <cellStyle name="20 % - Accent3 9 4 2 6" xfId="38238" xr:uid="{00000000-0005-0000-0000-0000882F0000}"/>
    <cellStyle name="20 % - Accent3 9 4 2 7" xfId="48513" xr:uid="{00000000-0005-0000-0000-0000892F0000}"/>
    <cellStyle name="20 % - Accent3 9 4 3" xfId="5944" xr:uid="{00000000-0005-0000-0000-00008A2F0000}"/>
    <cellStyle name="20 % - Accent3 9 4 3 2" xfId="43353" xr:uid="{00000000-0005-0000-0000-00008B2F0000}"/>
    <cellStyle name="20 % - Accent3 9 4 3 3" xfId="53628" xr:uid="{00000000-0005-0000-0000-00008C2F0000}"/>
    <cellStyle name="20 % - Accent3 9 4 4" xfId="12342" xr:uid="{00000000-0005-0000-0000-00008D2F0000}"/>
    <cellStyle name="20 % - Accent3 9 4 5" xfId="18740" xr:uid="{00000000-0005-0000-0000-00008E2F0000}"/>
    <cellStyle name="20 % - Accent3 9 4 6" xfId="25138" xr:uid="{00000000-0005-0000-0000-00008F2F0000}"/>
    <cellStyle name="20 % - Accent3 9 4 7" xfId="31522" xr:uid="{00000000-0005-0000-0000-0000902F0000}"/>
    <cellStyle name="20 % - Accent3 9 4 8" xfId="38237" xr:uid="{00000000-0005-0000-0000-0000912F0000}"/>
    <cellStyle name="20 % - Accent3 9 4 9" xfId="48512" xr:uid="{00000000-0005-0000-0000-0000922F0000}"/>
    <cellStyle name="20 % - Accent3 9 5" xfId="3067" xr:uid="{00000000-0005-0000-0000-0000932F0000}"/>
    <cellStyle name="20 % - Accent3 9 5 2" xfId="9486" xr:uid="{00000000-0005-0000-0000-0000942F0000}"/>
    <cellStyle name="20 % - Accent3 9 5 2 2" xfId="15884" xr:uid="{00000000-0005-0000-0000-0000952F0000}"/>
    <cellStyle name="20 % - Accent3 9 5 2 2 2" xfId="43356" xr:uid="{00000000-0005-0000-0000-0000962F0000}"/>
    <cellStyle name="20 % - Accent3 9 5 2 2 3" xfId="53631" xr:uid="{00000000-0005-0000-0000-0000972F0000}"/>
    <cellStyle name="20 % - Accent3 9 5 2 3" xfId="22282" xr:uid="{00000000-0005-0000-0000-0000982F0000}"/>
    <cellStyle name="20 % - Accent3 9 5 2 4" xfId="28680" xr:uid="{00000000-0005-0000-0000-0000992F0000}"/>
    <cellStyle name="20 % - Accent3 9 5 2 5" xfId="35778" xr:uid="{00000000-0005-0000-0000-00009A2F0000}"/>
    <cellStyle name="20 % - Accent3 9 5 2 6" xfId="38240" xr:uid="{00000000-0005-0000-0000-00009B2F0000}"/>
    <cellStyle name="20 % - Accent3 9 5 2 7" xfId="48515" xr:uid="{00000000-0005-0000-0000-00009C2F0000}"/>
    <cellStyle name="20 % - Accent3 9 5 3" xfId="6644" xr:uid="{00000000-0005-0000-0000-00009D2F0000}"/>
    <cellStyle name="20 % - Accent3 9 5 3 2" xfId="43355" xr:uid="{00000000-0005-0000-0000-00009E2F0000}"/>
    <cellStyle name="20 % - Accent3 9 5 3 3" xfId="53630" xr:uid="{00000000-0005-0000-0000-00009F2F0000}"/>
    <cellStyle name="20 % - Accent3 9 5 4" xfId="13042" xr:uid="{00000000-0005-0000-0000-0000A02F0000}"/>
    <cellStyle name="20 % - Accent3 9 5 5" xfId="19440" xr:uid="{00000000-0005-0000-0000-0000A12F0000}"/>
    <cellStyle name="20 % - Accent3 9 5 6" xfId="25838" xr:uid="{00000000-0005-0000-0000-0000A22F0000}"/>
    <cellStyle name="20 % - Accent3 9 5 7" xfId="32222" xr:uid="{00000000-0005-0000-0000-0000A32F0000}"/>
    <cellStyle name="20 % - Accent3 9 5 8" xfId="38239" xr:uid="{00000000-0005-0000-0000-0000A42F0000}"/>
    <cellStyle name="20 % - Accent3 9 5 9" xfId="48514" xr:uid="{00000000-0005-0000-0000-0000A52F0000}"/>
    <cellStyle name="20 % - Accent3 9 6" xfId="1009" xr:uid="{00000000-0005-0000-0000-0000A62F0000}"/>
    <cellStyle name="20 % - Accent3 9 6 2" xfId="4586" xr:uid="{00000000-0005-0000-0000-0000A72F0000}"/>
    <cellStyle name="20 % - Accent3 9 6 2 2" xfId="33720" xr:uid="{00000000-0005-0000-0000-0000A82F0000}"/>
    <cellStyle name="20 % - Accent3 9 6 2 2 2" xfId="43358" xr:uid="{00000000-0005-0000-0000-0000A92F0000}"/>
    <cellStyle name="20 % - Accent3 9 6 2 2 3" xfId="53633" xr:uid="{00000000-0005-0000-0000-0000AA2F0000}"/>
    <cellStyle name="20 % - Accent3 9 6 2 3" xfId="38242" xr:uid="{00000000-0005-0000-0000-0000AB2F0000}"/>
    <cellStyle name="20 % - Accent3 9 6 2 4" xfId="48517" xr:uid="{00000000-0005-0000-0000-0000AC2F0000}"/>
    <cellStyle name="20 % - Accent3 9 6 3" xfId="10984" xr:uid="{00000000-0005-0000-0000-0000AD2F0000}"/>
    <cellStyle name="20 % - Accent3 9 6 3 2" xfId="43357" xr:uid="{00000000-0005-0000-0000-0000AE2F0000}"/>
    <cellStyle name="20 % - Accent3 9 6 3 3" xfId="53632" xr:uid="{00000000-0005-0000-0000-0000AF2F0000}"/>
    <cellStyle name="20 % - Accent3 9 6 4" xfId="17382" xr:uid="{00000000-0005-0000-0000-0000B02F0000}"/>
    <cellStyle name="20 % - Accent3 9 6 5" xfId="23780" xr:uid="{00000000-0005-0000-0000-0000B12F0000}"/>
    <cellStyle name="20 % - Accent3 9 6 6" xfId="30164" xr:uid="{00000000-0005-0000-0000-0000B22F0000}"/>
    <cellStyle name="20 % - Accent3 9 6 7" xfId="38241" xr:uid="{00000000-0005-0000-0000-0000B32F0000}"/>
    <cellStyle name="20 % - Accent3 9 6 8" xfId="48516" xr:uid="{00000000-0005-0000-0000-0000B42F0000}"/>
    <cellStyle name="20 % - Accent3 9 7" xfId="7428" xr:uid="{00000000-0005-0000-0000-0000B52F0000}"/>
    <cellStyle name="20 % - Accent3 9 7 2" xfId="13826" xr:uid="{00000000-0005-0000-0000-0000B62F0000}"/>
    <cellStyle name="20 % - Accent3 9 7 2 2" xfId="43360" xr:uid="{00000000-0005-0000-0000-0000B72F0000}"/>
    <cellStyle name="20 % - Accent3 9 7 2 2 2" xfId="53635" xr:uid="{00000000-0005-0000-0000-0000B82F0000}"/>
    <cellStyle name="20 % - Accent3 9 7 2 3" xfId="38244" xr:uid="{00000000-0005-0000-0000-0000B92F0000}"/>
    <cellStyle name="20 % - Accent3 9 7 2 4" xfId="48519" xr:uid="{00000000-0005-0000-0000-0000BA2F0000}"/>
    <cellStyle name="20 % - Accent3 9 7 3" xfId="20224" xr:uid="{00000000-0005-0000-0000-0000BB2F0000}"/>
    <cellStyle name="20 % - Accent3 9 7 3 2" xfId="43359" xr:uid="{00000000-0005-0000-0000-0000BC2F0000}"/>
    <cellStyle name="20 % - Accent3 9 7 3 3" xfId="53634" xr:uid="{00000000-0005-0000-0000-0000BD2F0000}"/>
    <cellStyle name="20 % - Accent3 9 7 4" xfId="26622" xr:uid="{00000000-0005-0000-0000-0000BE2F0000}"/>
    <cellStyle name="20 % - Accent3 9 7 5" xfId="32936" xr:uid="{00000000-0005-0000-0000-0000BF2F0000}"/>
    <cellStyle name="20 % - Accent3 9 7 6" xfId="38243" xr:uid="{00000000-0005-0000-0000-0000C02F0000}"/>
    <cellStyle name="20 % - Accent3 9 7 7" xfId="48518" xr:uid="{00000000-0005-0000-0000-0000C12F0000}"/>
    <cellStyle name="20 % - Accent3 9 8" xfId="3801" xr:uid="{00000000-0005-0000-0000-0000C22F0000}"/>
    <cellStyle name="20 % - Accent3 9 8 2" xfId="36450" xr:uid="{00000000-0005-0000-0000-0000C32F0000}"/>
    <cellStyle name="20 % - Accent3 9 8 2 2" xfId="43361" xr:uid="{00000000-0005-0000-0000-0000C42F0000}"/>
    <cellStyle name="20 % - Accent3 9 8 2 3" xfId="53636" xr:uid="{00000000-0005-0000-0000-0000C52F0000}"/>
    <cellStyle name="20 % - Accent3 9 8 3" xfId="38245" xr:uid="{00000000-0005-0000-0000-0000C62F0000}"/>
    <cellStyle name="20 % - Accent3 9 8 4" xfId="48520" xr:uid="{00000000-0005-0000-0000-0000C72F0000}"/>
    <cellStyle name="20 % - Accent3 9 9" xfId="10200" xr:uid="{00000000-0005-0000-0000-0000C82F0000}"/>
    <cellStyle name="20 % - Accent3 9 9 2" xfId="43362" xr:uid="{00000000-0005-0000-0000-0000C92F0000}"/>
    <cellStyle name="20 % - Accent3 9 9 2 2" xfId="53637" xr:uid="{00000000-0005-0000-0000-0000CA2F0000}"/>
    <cellStyle name="20 % - Accent3 9 9 3" xfId="38246" xr:uid="{00000000-0005-0000-0000-0000CB2F0000}"/>
    <cellStyle name="20 % - Accent3 9 9 4" xfId="48521" xr:uid="{00000000-0005-0000-0000-0000CC2F0000}"/>
    <cellStyle name="20 % - Accent4" xfId="76" builtinId="42" customBuiltin="1"/>
    <cellStyle name="20 % - Accent4 10" xfId="127" xr:uid="{00000000-0005-0000-0000-0000CE2F0000}"/>
    <cellStyle name="20 % - Accent4 10 10" xfId="16502" xr:uid="{00000000-0005-0000-0000-0000CF2F0000}"/>
    <cellStyle name="20 % - Accent4 10 10 2" xfId="42056" xr:uid="{00000000-0005-0000-0000-0000D02F0000}"/>
    <cellStyle name="20 % - Accent4 10 10 3" xfId="52331" xr:uid="{00000000-0005-0000-0000-0000D12F0000}"/>
    <cellStyle name="20 % - Accent4 10 11" xfId="22900" xr:uid="{00000000-0005-0000-0000-0000D22F0000}"/>
    <cellStyle name="20 % - Accent4 10 12" xfId="29284" xr:uid="{00000000-0005-0000-0000-0000D32F0000}"/>
    <cellStyle name="20 % - Accent4 10 13" xfId="36936" xr:uid="{00000000-0005-0000-0000-0000D42F0000}"/>
    <cellStyle name="20 % - Accent4 10 14" xfId="47215" xr:uid="{00000000-0005-0000-0000-0000D52F0000}"/>
    <cellStyle name="20 % - Accent4 10 2" xfId="760" xr:uid="{00000000-0005-0000-0000-0000D62F0000}"/>
    <cellStyle name="20 % - Accent4 10 2 10" xfId="29916" xr:uid="{00000000-0005-0000-0000-0000D72F0000}"/>
    <cellStyle name="20 % - Accent4 10 2 11" xfId="38247" xr:uid="{00000000-0005-0000-0000-0000D82F0000}"/>
    <cellStyle name="20 % - Accent4 10 2 12" xfId="48522" xr:uid="{00000000-0005-0000-0000-0000D92F0000}"/>
    <cellStyle name="20 % - Accent4 10 2 2" xfId="2903" xr:uid="{00000000-0005-0000-0000-0000DA2F0000}"/>
    <cellStyle name="20 % - Accent4 10 2 2 2" xfId="9322" xr:uid="{00000000-0005-0000-0000-0000DB2F0000}"/>
    <cellStyle name="20 % - Accent4 10 2 2 2 2" xfId="15720" xr:uid="{00000000-0005-0000-0000-0000DC2F0000}"/>
    <cellStyle name="20 % - Accent4 10 2 2 2 3" xfId="22118" xr:uid="{00000000-0005-0000-0000-0000DD2F0000}"/>
    <cellStyle name="20 % - Accent4 10 2 2 2 4" xfId="28516" xr:uid="{00000000-0005-0000-0000-0000DE2F0000}"/>
    <cellStyle name="20 % - Accent4 10 2 2 2 5" xfId="35614" xr:uid="{00000000-0005-0000-0000-0000DF2F0000}"/>
    <cellStyle name="20 % - Accent4 10 2 2 2 6" xfId="43364" xr:uid="{00000000-0005-0000-0000-0000E02F0000}"/>
    <cellStyle name="20 % - Accent4 10 2 2 2 7" xfId="53639" xr:uid="{00000000-0005-0000-0000-0000E12F0000}"/>
    <cellStyle name="20 % - Accent4 10 2 2 3" xfId="6480" xr:uid="{00000000-0005-0000-0000-0000E22F0000}"/>
    <cellStyle name="20 % - Accent4 10 2 2 4" xfId="12878" xr:uid="{00000000-0005-0000-0000-0000E32F0000}"/>
    <cellStyle name="20 % - Accent4 10 2 2 5" xfId="19276" xr:uid="{00000000-0005-0000-0000-0000E42F0000}"/>
    <cellStyle name="20 % - Accent4 10 2 2 6" xfId="25674" xr:uid="{00000000-0005-0000-0000-0000E52F0000}"/>
    <cellStyle name="20 % - Accent4 10 2 2 7" xfId="32058" xr:uid="{00000000-0005-0000-0000-0000E62F0000}"/>
    <cellStyle name="20 % - Accent4 10 2 2 8" xfId="38248" xr:uid="{00000000-0005-0000-0000-0000E72F0000}"/>
    <cellStyle name="20 % - Accent4 10 2 2 9" xfId="48523" xr:uid="{00000000-0005-0000-0000-0000E82F0000}"/>
    <cellStyle name="20 % - Accent4 10 2 3" xfId="3603" xr:uid="{00000000-0005-0000-0000-0000E92F0000}"/>
    <cellStyle name="20 % - Accent4 10 2 3 2" xfId="10022" xr:uid="{00000000-0005-0000-0000-0000EA2F0000}"/>
    <cellStyle name="20 % - Accent4 10 2 3 2 2" xfId="16420" xr:uid="{00000000-0005-0000-0000-0000EB2F0000}"/>
    <cellStyle name="20 % - Accent4 10 2 3 2 3" xfId="22818" xr:uid="{00000000-0005-0000-0000-0000EC2F0000}"/>
    <cellStyle name="20 % - Accent4 10 2 3 2 4" xfId="29216" xr:uid="{00000000-0005-0000-0000-0000ED2F0000}"/>
    <cellStyle name="20 % - Accent4 10 2 3 2 5" xfId="36314" xr:uid="{00000000-0005-0000-0000-0000EE2F0000}"/>
    <cellStyle name="20 % - Accent4 10 2 3 3" xfId="7180" xr:uid="{00000000-0005-0000-0000-0000EF2F0000}"/>
    <cellStyle name="20 % - Accent4 10 2 3 4" xfId="13578" xr:uid="{00000000-0005-0000-0000-0000F02F0000}"/>
    <cellStyle name="20 % - Accent4 10 2 3 5" xfId="19976" xr:uid="{00000000-0005-0000-0000-0000F12F0000}"/>
    <cellStyle name="20 % - Accent4 10 2 3 6" xfId="26374" xr:uid="{00000000-0005-0000-0000-0000F22F0000}"/>
    <cellStyle name="20 % - Accent4 10 2 3 7" xfId="32758" xr:uid="{00000000-0005-0000-0000-0000F32F0000}"/>
    <cellStyle name="20 % - Accent4 10 2 3 8" xfId="43363" xr:uid="{00000000-0005-0000-0000-0000F42F0000}"/>
    <cellStyle name="20 % - Accent4 10 2 3 9" xfId="53638" xr:uid="{00000000-0005-0000-0000-0000F52F0000}"/>
    <cellStyle name="20 % - Accent4 10 2 4" xfId="1459" xr:uid="{00000000-0005-0000-0000-0000F62F0000}"/>
    <cellStyle name="20 % - Accent4 10 2 4 2" xfId="5036" xr:uid="{00000000-0005-0000-0000-0000F72F0000}"/>
    <cellStyle name="20 % - Accent4 10 2 4 2 2" xfId="34170" xr:uid="{00000000-0005-0000-0000-0000F82F0000}"/>
    <cellStyle name="20 % - Accent4 10 2 4 3" xfId="11434" xr:uid="{00000000-0005-0000-0000-0000F92F0000}"/>
    <cellStyle name="20 % - Accent4 10 2 4 4" xfId="17832" xr:uid="{00000000-0005-0000-0000-0000FA2F0000}"/>
    <cellStyle name="20 % - Accent4 10 2 4 5" xfId="24230" xr:uid="{00000000-0005-0000-0000-0000FB2F0000}"/>
    <cellStyle name="20 % - Accent4 10 2 4 6" xfId="30614" xr:uid="{00000000-0005-0000-0000-0000FC2F0000}"/>
    <cellStyle name="20 % - Accent4 10 2 5" xfId="7878" xr:uid="{00000000-0005-0000-0000-0000FD2F0000}"/>
    <cellStyle name="20 % - Accent4 10 2 5 2" xfId="14276" xr:uid="{00000000-0005-0000-0000-0000FE2F0000}"/>
    <cellStyle name="20 % - Accent4 10 2 5 3" xfId="20674" xr:uid="{00000000-0005-0000-0000-0000FF2F0000}"/>
    <cellStyle name="20 % - Accent4 10 2 5 4" xfId="27072" xr:uid="{00000000-0005-0000-0000-000000300000}"/>
    <cellStyle name="20 % - Accent4 10 2 5 5" xfId="33472" xr:uid="{00000000-0005-0000-0000-000001300000}"/>
    <cellStyle name="20 % - Accent4 10 2 6" xfId="4337" xr:uid="{00000000-0005-0000-0000-000002300000}"/>
    <cellStyle name="20 % - Accent4 10 2 7" xfId="10736" xr:uid="{00000000-0005-0000-0000-000003300000}"/>
    <cellStyle name="20 % - Accent4 10 2 8" xfId="17134" xr:uid="{00000000-0005-0000-0000-000004300000}"/>
    <cellStyle name="20 % - Accent4 10 2 9" xfId="23532" xr:uid="{00000000-0005-0000-0000-000005300000}"/>
    <cellStyle name="20 % - Accent4 10 3" xfId="1865" xr:uid="{00000000-0005-0000-0000-000006300000}"/>
    <cellStyle name="20 % - Accent4 10 3 2" xfId="8284" xr:uid="{00000000-0005-0000-0000-000007300000}"/>
    <cellStyle name="20 % - Accent4 10 3 2 2" xfId="14682" xr:uid="{00000000-0005-0000-0000-000008300000}"/>
    <cellStyle name="20 % - Accent4 10 3 2 2 2" xfId="43366" xr:uid="{00000000-0005-0000-0000-000009300000}"/>
    <cellStyle name="20 % - Accent4 10 3 2 2 3" xfId="53641" xr:uid="{00000000-0005-0000-0000-00000A300000}"/>
    <cellStyle name="20 % - Accent4 10 3 2 3" xfId="21080" xr:uid="{00000000-0005-0000-0000-00000B300000}"/>
    <cellStyle name="20 % - Accent4 10 3 2 4" xfId="27478" xr:uid="{00000000-0005-0000-0000-00000C300000}"/>
    <cellStyle name="20 % - Accent4 10 3 2 5" xfId="34576" xr:uid="{00000000-0005-0000-0000-00000D300000}"/>
    <cellStyle name="20 % - Accent4 10 3 2 6" xfId="38250" xr:uid="{00000000-0005-0000-0000-00000E300000}"/>
    <cellStyle name="20 % - Accent4 10 3 2 7" xfId="48525" xr:uid="{00000000-0005-0000-0000-00000F300000}"/>
    <cellStyle name="20 % - Accent4 10 3 3" xfId="5442" xr:uid="{00000000-0005-0000-0000-000010300000}"/>
    <cellStyle name="20 % - Accent4 10 3 3 2" xfId="43365" xr:uid="{00000000-0005-0000-0000-000011300000}"/>
    <cellStyle name="20 % - Accent4 10 3 3 3" xfId="53640" xr:uid="{00000000-0005-0000-0000-000012300000}"/>
    <cellStyle name="20 % - Accent4 10 3 4" xfId="11840" xr:uid="{00000000-0005-0000-0000-000013300000}"/>
    <cellStyle name="20 % - Accent4 10 3 5" xfId="18238" xr:uid="{00000000-0005-0000-0000-000014300000}"/>
    <cellStyle name="20 % - Accent4 10 3 6" xfId="24636" xr:uid="{00000000-0005-0000-0000-000015300000}"/>
    <cellStyle name="20 % - Accent4 10 3 7" xfId="31020" xr:uid="{00000000-0005-0000-0000-000016300000}"/>
    <cellStyle name="20 % - Accent4 10 3 8" xfId="38249" xr:uid="{00000000-0005-0000-0000-000017300000}"/>
    <cellStyle name="20 % - Accent4 10 3 9" xfId="48524" xr:uid="{00000000-0005-0000-0000-000018300000}"/>
    <cellStyle name="20 % - Accent4 10 4" xfId="2271" xr:uid="{00000000-0005-0000-0000-000019300000}"/>
    <cellStyle name="20 % - Accent4 10 4 2" xfId="8690" xr:uid="{00000000-0005-0000-0000-00001A300000}"/>
    <cellStyle name="20 % - Accent4 10 4 2 2" xfId="15088" xr:uid="{00000000-0005-0000-0000-00001B300000}"/>
    <cellStyle name="20 % - Accent4 10 4 2 2 2" xfId="43368" xr:uid="{00000000-0005-0000-0000-00001C300000}"/>
    <cellStyle name="20 % - Accent4 10 4 2 2 3" xfId="53643" xr:uid="{00000000-0005-0000-0000-00001D300000}"/>
    <cellStyle name="20 % - Accent4 10 4 2 3" xfId="21486" xr:uid="{00000000-0005-0000-0000-00001E300000}"/>
    <cellStyle name="20 % - Accent4 10 4 2 4" xfId="27884" xr:uid="{00000000-0005-0000-0000-00001F300000}"/>
    <cellStyle name="20 % - Accent4 10 4 2 5" xfId="34982" xr:uid="{00000000-0005-0000-0000-000020300000}"/>
    <cellStyle name="20 % - Accent4 10 4 2 6" xfId="38252" xr:uid="{00000000-0005-0000-0000-000021300000}"/>
    <cellStyle name="20 % - Accent4 10 4 2 7" xfId="48527" xr:uid="{00000000-0005-0000-0000-000022300000}"/>
    <cellStyle name="20 % - Accent4 10 4 3" xfId="5848" xr:uid="{00000000-0005-0000-0000-000023300000}"/>
    <cellStyle name="20 % - Accent4 10 4 3 2" xfId="43367" xr:uid="{00000000-0005-0000-0000-000024300000}"/>
    <cellStyle name="20 % - Accent4 10 4 3 3" xfId="53642" xr:uid="{00000000-0005-0000-0000-000025300000}"/>
    <cellStyle name="20 % - Accent4 10 4 4" xfId="12246" xr:uid="{00000000-0005-0000-0000-000026300000}"/>
    <cellStyle name="20 % - Accent4 10 4 5" xfId="18644" xr:uid="{00000000-0005-0000-0000-000027300000}"/>
    <cellStyle name="20 % - Accent4 10 4 6" xfId="25042" xr:uid="{00000000-0005-0000-0000-000028300000}"/>
    <cellStyle name="20 % - Accent4 10 4 7" xfId="31426" xr:uid="{00000000-0005-0000-0000-000029300000}"/>
    <cellStyle name="20 % - Accent4 10 4 8" xfId="38251" xr:uid="{00000000-0005-0000-0000-00002A300000}"/>
    <cellStyle name="20 % - Accent4 10 4 9" xfId="48526" xr:uid="{00000000-0005-0000-0000-00002B300000}"/>
    <cellStyle name="20 % - Accent4 10 5" xfId="2971" xr:uid="{00000000-0005-0000-0000-00002C300000}"/>
    <cellStyle name="20 % - Accent4 10 5 2" xfId="9390" xr:uid="{00000000-0005-0000-0000-00002D300000}"/>
    <cellStyle name="20 % - Accent4 10 5 2 2" xfId="15788" xr:uid="{00000000-0005-0000-0000-00002E300000}"/>
    <cellStyle name="20 % - Accent4 10 5 2 2 2" xfId="43370" xr:uid="{00000000-0005-0000-0000-00002F300000}"/>
    <cellStyle name="20 % - Accent4 10 5 2 2 3" xfId="53645" xr:uid="{00000000-0005-0000-0000-000030300000}"/>
    <cellStyle name="20 % - Accent4 10 5 2 3" xfId="22186" xr:uid="{00000000-0005-0000-0000-000031300000}"/>
    <cellStyle name="20 % - Accent4 10 5 2 4" xfId="28584" xr:uid="{00000000-0005-0000-0000-000032300000}"/>
    <cellStyle name="20 % - Accent4 10 5 2 5" xfId="35682" xr:uid="{00000000-0005-0000-0000-000033300000}"/>
    <cellStyle name="20 % - Accent4 10 5 2 6" xfId="38254" xr:uid="{00000000-0005-0000-0000-000034300000}"/>
    <cellStyle name="20 % - Accent4 10 5 2 7" xfId="48529" xr:uid="{00000000-0005-0000-0000-000035300000}"/>
    <cellStyle name="20 % - Accent4 10 5 3" xfId="6548" xr:uid="{00000000-0005-0000-0000-000036300000}"/>
    <cellStyle name="20 % - Accent4 10 5 3 2" xfId="43369" xr:uid="{00000000-0005-0000-0000-000037300000}"/>
    <cellStyle name="20 % - Accent4 10 5 3 3" xfId="53644" xr:uid="{00000000-0005-0000-0000-000038300000}"/>
    <cellStyle name="20 % - Accent4 10 5 4" xfId="12946" xr:uid="{00000000-0005-0000-0000-000039300000}"/>
    <cellStyle name="20 % - Accent4 10 5 5" xfId="19344" xr:uid="{00000000-0005-0000-0000-00003A300000}"/>
    <cellStyle name="20 % - Accent4 10 5 6" xfId="25742" xr:uid="{00000000-0005-0000-0000-00003B300000}"/>
    <cellStyle name="20 % - Accent4 10 5 7" xfId="32126" xr:uid="{00000000-0005-0000-0000-00003C300000}"/>
    <cellStyle name="20 % - Accent4 10 5 8" xfId="38253" xr:uid="{00000000-0005-0000-0000-00003D300000}"/>
    <cellStyle name="20 % - Accent4 10 5 9" xfId="48528" xr:uid="{00000000-0005-0000-0000-00003E300000}"/>
    <cellStyle name="20 % - Accent4 10 6" xfId="913" xr:uid="{00000000-0005-0000-0000-00003F300000}"/>
    <cellStyle name="20 % - Accent4 10 6 2" xfId="4490" xr:uid="{00000000-0005-0000-0000-000040300000}"/>
    <cellStyle name="20 % - Accent4 10 6 2 2" xfId="33624" xr:uid="{00000000-0005-0000-0000-000041300000}"/>
    <cellStyle name="20 % - Accent4 10 6 2 2 2" xfId="43372" xr:uid="{00000000-0005-0000-0000-000042300000}"/>
    <cellStyle name="20 % - Accent4 10 6 2 2 3" xfId="53647" xr:uid="{00000000-0005-0000-0000-000043300000}"/>
    <cellStyle name="20 % - Accent4 10 6 2 3" xfId="38256" xr:uid="{00000000-0005-0000-0000-000044300000}"/>
    <cellStyle name="20 % - Accent4 10 6 2 4" xfId="48531" xr:uid="{00000000-0005-0000-0000-000045300000}"/>
    <cellStyle name="20 % - Accent4 10 6 3" xfId="10888" xr:uid="{00000000-0005-0000-0000-000046300000}"/>
    <cellStyle name="20 % - Accent4 10 6 3 2" xfId="43371" xr:uid="{00000000-0005-0000-0000-000047300000}"/>
    <cellStyle name="20 % - Accent4 10 6 3 3" xfId="53646" xr:uid="{00000000-0005-0000-0000-000048300000}"/>
    <cellStyle name="20 % - Accent4 10 6 4" xfId="17286" xr:uid="{00000000-0005-0000-0000-000049300000}"/>
    <cellStyle name="20 % - Accent4 10 6 5" xfId="23684" xr:uid="{00000000-0005-0000-0000-00004A300000}"/>
    <cellStyle name="20 % - Accent4 10 6 6" xfId="30068" xr:uid="{00000000-0005-0000-0000-00004B300000}"/>
    <cellStyle name="20 % - Accent4 10 6 7" xfId="38255" xr:uid="{00000000-0005-0000-0000-00004C300000}"/>
    <cellStyle name="20 % - Accent4 10 6 8" xfId="48530" xr:uid="{00000000-0005-0000-0000-00004D300000}"/>
    <cellStyle name="20 % - Accent4 10 7" xfId="7332" xr:uid="{00000000-0005-0000-0000-00004E300000}"/>
    <cellStyle name="20 % - Accent4 10 7 2" xfId="13730" xr:uid="{00000000-0005-0000-0000-00004F300000}"/>
    <cellStyle name="20 % - Accent4 10 7 2 2" xfId="43373" xr:uid="{00000000-0005-0000-0000-000050300000}"/>
    <cellStyle name="20 % - Accent4 10 7 2 3" xfId="53648" xr:uid="{00000000-0005-0000-0000-000051300000}"/>
    <cellStyle name="20 % - Accent4 10 7 3" xfId="20128" xr:uid="{00000000-0005-0000-0000-000052300000}"/>
    <cellStyle name="20 % - Accent4 10 7 4" xfId="26526" xr:uid="{00000000-0005-0000-0000-000053300000}"/>
    <cellStyle name="20 % - Accent4 10 7 5" xfId="32840" xr:uid="{00000000-0005-0000-0000-000054300000}"/>
    <cellStyle name="20 % - Accent4 10 7 6" xfId="38257" xr:uid="{00000000-0005-0000-0000-000055300000}"/>
    <cellStyle name="20 % - Accent4 10 7 7" xfId="48532" xr:uid="{00000000-0005-0000-0000-000056300000}"/>
    <cellStyle name="20 % - Accent4 10 8" xfId="3704" xr:uid="{00000000-0005-0000-0000-000057300000}"/>
    <cellStyle name="20 % - Accent4 10 8 2" xfId="36622" xr:uid="{00000000-0005-0000-0000-000058300000}"/>
    <cellStyle name="20 % - Accent4 10 8 2 2" xfId="43374" xr:uid="{00000000-0005-0000-0000-000059300000}"/>
    <cellStyle name="20 % - Accent4 10 8 2 3" xfId="53649" xr:uid="{00000000-0005-0000-0000-00005A300000}"/>
    <cellStyle name="20 % - Accent4 10 8 3" xfId="38258" xr:uid="{00000000-0005-0000-0000-00005B300000}"/>
    <cellStyle name="20 % - Accent4 10 8 4" xfId="48533" xr:uid="{00000000-0005-0000-0000-00005C300000}"/>
    <cellStyle name="20 % - Accent4 10 9" xfId="10104" xr:uid="{00000000-0005-0000-0000-00005D300000}"/>
    <cellStyle name="20 % - Accent4 10 9 2" xfId="42248" xr:uid="{00000000-0005-0000-0000-00005E300000}"/>
    <cellStyle name="20 % - Accent4 10 9 2 2" xfId="52523" xr:uid="{00000000-0005-0000-0000-00005F300000}"/>
    <cellStyle name="20 % - Accent4 10 9 3" xfId="37132" xr:uid="{00000000-0005-0000-0000-000060300000}"/>
    <cellStyle name="20 % - Accent4 10 9 4" xfId="47407" xr:uid="{00000000-0005-0000-0000-000061300000}"/>
    <cellStyle name="20 % - Accent4 11" xfId="396" xr:uid="{00000000-0005-0000-0000-000062300000}"/>
    <cellStyle name="20 % - Accent4 11 10" xfId="16770" xr:uid="{00000000-0005-0000-0000-000063300000}"/>
    <cellStyle name="20 % - Accent4 11 11" xfId="23168" xr:uid="{00000000-0005-0000-0000-000064300000}"/>
    <cellStyle name="20 % - Accent4 11 12" xfId="29552" xr:uid="{00000000-0005-0000-0000-000065300000}"/>
    <cellStyle name="20 % - Accent4 11 13" xfId="36950" xr:uid="{00000000-0005-0000-0000-000066300000}"/>
    <cellStyle name="20 % - Accent4 11 14" xfId="47229" xr:uid="{00000000-0005-0000-0000-000067300000}"/>
    <cellStyle name="20 % - Accent4 11 2" xfId="1727" xr:uid="{00000000-0005-0000-0000-000068300000}"/>
    <cellStyle name="20 % - Accent4 11 2 2" xfId="8146" xr:uid="{00000000-0005-0000-0000-000069300000}"/>
    <cellStyle name="20 % - Accent4 11 2 2 2" xfId="14544" xr:uid="{00000000-0005-0000-0000-00006A300000}"/>
    <cellStyle name="20 % - Accent4 11 2 2 2 2" xfId="43376" xr:uid="{00000000-0005-0000-0000-00006B300000}"/>
    <cellStyle name="20 % - Accent4 11 2 2 2 3" xfId="53651" xr:uid="{00000000-0005-0000-0000-00006C300000}"/>
    <cellStyle name="20 % - Accent4 11 2 2 3" xfId="20942" xr:uid="{00000000-0005-0000-0000-00006D300000}"/>
    <cellStyle name="20 % - Accent4 11 2 2 4" xfId="27340" xr:uid="{00000000-0005-0000-0000-00006E300000}"/>
    <cellStyle name="20 % - Accent4 11 2 2 5" xfId="34438" xr:uid="{00000000-0005-0000-0000-00006F300000}"/>
    <cellStyle name="20 % - Accent4 11 2 2 6" xfId="38260" xr:uid="{00000000-0005-0000-0000-000070300000}"/>
    <cellStyle name="20 % - Accent4 11 2 2 7" xfId="48535" xr:uid="{00000000-0005-0000-0000-000071300000}"/>
    <cellStyle name="20 % - Accent4 11 2 3" xfId="5304" xr:uid="{00000000-0005-0000-0000-000072300000}"/>
    <cellStyle name="20 % - Accent4 11 2 3 2" xfId="43375" xr:uid="{00000000-0005-0000-0000-000073300000}"/>
    <cellStyle name="20 % - Accent4 11 2 3 3" xfId="53650" xr:uid="{00000000-0005-0000-0000-000074300000}"/>
    <cellStyle name="20 % - Accent4 11 2 4" xfId="11702" xr:uid="{00000000-0005-0000-0000-000075300000}"/>
    <cellStyle name="20 % - Accent4 11 2 5" xfId="18100" xr:uid="{00000000-0005-0000-0000-000076300000}"/>
    <cellStyle name="20 % - Accent4 11 2 6" xfId="24498" xr:uid="{00000000-0005-0000-0000-000077300000}"/>
    <cellStyle name="20 % - Accent4 11 2 7" xfId="30882" xr:uid="{00000000-0005-0000-0000-000078300000}"/>
    <cellStyle name="20 % - Accent4 11 2 8" xfId="38259" xr:uid="{00000000-0005-0000-0000-000079300000}"/>
    <cellStyle name="20 % - Accent4 11 2 9" xfId="48534" xr:uid="{00000000-0005-0000-0000-00007A300000}"/>
    <cellStyle name="20 % - Accent4 11 3" xfId="2133" xr:uid="{00000000-0005-0000-0000-00007B300000}"/>
    <cellStyle name="20 % - Accent4 11 3 2" xfId="8552" xr:uid="{00000000-0005-0000-0000-00007C300000}"/>
    <cellStyle name="20 % - Accent4 11 3 2 2" xfId="14950" xr:uid="{00000000-0005-0000-0000-00007D300000}"/>
    <cellStyle name="20 % - Accent4 11 3 2 2 2" xfId="43378" xr:uid="{00000000-0005-0000-0000-00007E300000}"/>
    <cellStyle name="20 % - Accent4 11 3 2 2 3" xfId="53653" xr:uid="{00000000-0005-0000-0000-00007F300000}"/>
    <cellStyle name="20 % - Accent4 11 3 2 3" xfId="21348" xr:uid="{00000000-0005-0000-0000-000080300000}"/>
    <cellStyle name="20 % - Accent4 11 3 2 4" xfId="27746" xr:uid="{00000000-0005-0000-0000-000081300000}"/>
    <cellStyle name="20 % - Accent4 11 3 2 5" xfId="34844" xr:uid="{00000000-0005-0000-0000-000082300000}"/>
    <cellStyle name="20 % - Accent4 11 3 2 6" xfId="38262" xr:uid="{00000000-0005-0000-0000-000083300000}"/>
    <cellStyle name="20 % - Accent4 11 3 2 7" xfId="48537" xr:uid="{00000000-0005-0000-0000-000084300000}"/>
    <cellStyle name="20 % - Accent4 11 3 3" xfId="5710" xr:uid="{00000000-0005-0000-0000-000085300000}"/>
    <cellStyle name="20 % - Accent4 11 3 3 2" xfId="43377" xr:uid="{00000000-0005-0000-0000-000086300000}"/>
    <cellStyle name="20 % - Accent4 11 3 3 3" xfId="53652" xr:uid="{00000000-0005-0000-0000-000087300000}"/>
    <cellStyle name="20 % - Accent4 11 3 4" xfId="12108" xr:uid="{00000000-0005-0000-0000-000088300000}"/>
    <cellStyle name="20 % - Accent4 11 3 5" xfId="18506" xr:uid="{00000000-0005-0000-0000-000089300000}"/>
    <cellStyle name="20 % - Accent4 11 3 6" xfId="24904" xr:uid="{00000000-0005-0000-0000-00008A300000}"/>
    <cellStyle name="20 % - Accent4 11 3 7" xfId="31288" xr:uid="{00000000-0005-0000-0000-00008B300000}"/>
    <cellStyle name="20 % - Accent4 11 3 8" xfId="38261" xr:uid="{00000000-0005-0000-0000-00008C300000}"/>
    <cellStyle name="20 % - Accent4 11 3 9" xfId="48536" xr:uid="{00000000-0005-0000-0000-00008D300000}"/>
    <cellStyle name="20 % - Accent4 11 4" xfId="2539" xr:uid="{00000000-0005-0000-0000-00008E300000}"/>
    <cellStyle name="20 % - Accent4 11 4 2" xfId="8958" xr:uid="{00000000-0005-0000-0000-00008F300000}"/>
    <cellStyle name="20 % - Accent4 11 4 2 2" xfId="15356" xr:uid="{00000000-0005-0000-0000-000090300000}"/>
    <cellStyle name="20 % - Accent4 11 4 2 2 2" xfId="43380" xr:uid="{00000000-0005-0000-0000-000091300000}"/>
    <cellStyle name="20 % - Accent4 11 4 2 2 3" xfId="53655" xr:uid="{00000000-0005-0000-0000-000092300000}"/>
    <cellStyle name="20 % - Accent4 11 4 2 3" xfId="21754" xr:uid="{00000000-0005-0000-0000-000093300000}"/>
    <cellStyle name="20 % - Accent4 11 4 2 4" xfId="28152" xr:uid="{00000000-0005-0000-0000-000094300000}"/>
    <cellStyle name="20 % - Accent4 11 4 2 5" xfId="35250" xr:uid="{00000000-0005-0000-0000-000095300000}"/>
    <cellStyle name="20 % - Accent4 11 4 2 6" xfId="38264" xr:uid="{00000000-0005-0000-0000-000096300000}"/>
    <cellStyle name="20 % - Accent4 11 4 2 7" xfId="48539" xr:uid="{00000000-0005-0000-0000-000097300000}"/>
    <cellStyle name="20 % - Accent4 11 4 3" xfId="6116" xr:uid="{00000000-0005-0000-0000-000098300000}"/>
    <cellStyle name="20 % - Accent4 11 4 3 2" xfId="43379" xr:uid="{00000000-0005-0000-0000-000099300000}"/>
    <cellStyle name="20 % - Accent4 11 4 3 3" xfId="53654" xr:uid="{00000000-0005-0000-0000-00009A300000}"/>
    <cellStyle name="20 % - Accent4 11 4 4" xfId="12514" xr:uid="{00000000-0005-0000-0000-00009B300000}"/>
    <cellStyle name="20 % - Accent4 11 4 5" xfId="18912" xr:uid="{00000000-0005-0000-0000-00009C300000}"/>
    <cellStyle name="20 % - Accent4 11 4 6" xfId="25310" xr:uid="{00000000-0005-0000-0000-00009D300000}"/>
    <cellStyle name="20 % - Accent4 11 4 7" xfId="31694" xr:uid="{00000000-0005-0000-0000-00009E300000}"/>
    <cellStyle name="20 % - Accent4 11 4 8" xfId="38263" xr:uid="{00000000-0005-0000-0000-00009F300000}"/>
    <cellStyle name="20 % - Accent4 11 4 9" xfId="48538" xr:uid="{00000000-0005-0000-0000-0000A0300000}"/>
    <cellStyle name="20 % - Accent4 11 5" xfId="3239" xr:uid="{00000000-0005-0000-0000-0000A1300000}"/>
    <cellStyle name="20 % - Accent4 11 5 2" xfId="9658" xr:uid="{00000000-0005-0000-0000-0000A2300000}"/>
    <cellStyle name="20 % - Accent4 11 5 2 2" xfId="16056" xr:uid="{00000000-0005-0000-0000-0000A3300000}"/>
    <cellStyle name="20 % - Accent4 11 5 2 3" xfId="22454" xr:uid="{00000000-0005-0000-0000-0000A4300000}"/>
    <cellStyle name="20 % - Accent4 11 5 2 4" xfId="28852" xr:uid="{00000000-0005-0000-0000-0000A5300000}"/>
    <cellStyle name="20 % - Accent4 11 5 2 5" xfId="35950" xr:uid="{00000000-0005-0000-0000-0000A6300000}"/>
    <cellStyle name="20 % - Accent4 11 5 2 6" xfId="43381" xr:uid="{00000000-0005-0000-0000-0000A7300000}"/>
    <cellStyle name="20 % - Accent4 11 5 2 7" xfId="53656" xr:uid="{00000000-0005-0000-0000-0000A8300000}"/>
    <cellStyle name="20 % - Accent4 11 5 3" xfId="6816" xr:uid="{00000000-0005-0000-0000-0000A9300000}"/>
    <cellStyle name="20 % - Accent4 11 5 4" xfId="13214" xr:uid="{00000000-0005-0000-0000-0000AA300000}"/>
    <cellStyle name="20 % - Accent4 11 5 5" xfId="19612" xr:uid="{00000000-0005-0000-0000-0000AB300000}"/>
    <cellStyle name="20 % - Accent4 11 5 6" xfId="26010" xr:uid="{00000000-0005-0000-0000-0000AC300000}"/>
    <cellStyle name="20 % - Accent4 11 5 7" xfId="32394" xr:uid="{00000000-0005-0000-0000-0000AD300000}"/>
    <cellStyle name="20 % - Accent4 11 5 8" xfId="38265" xr:uid="{00000000-0005-0000-0000-0000AE300000}"/>
    <cellStyle name="20 % - Accent4 11 5 9" xfId="48540" xr:uid="{00000000-0005-0000-0000-0000AF300000}"/>
    <cellStyle name="20 % - Accent4 11 6" xfId="1181" xr:uid="{00000000-0005-0000-0000-0000B0300000}"/>
    <cellStyle name="20 % - Accent4 11 6 2" xfId="4758" xr:uid="{00000000-0005-0000-0000-0000B1300000}"/>
    <cellStyle name="20 % - Accent4 11 6 2 2" xfId="33892" xr:uid="{00000000-0005-0000-0000-0000B2300000}"/>
    <cellStyle name="20 % - Accent4 11 6 2 3" xfId="43382" xr:uid="{00000000-0005-0000-0000-0000B3300000}"/>
    <cellStyle name="20 % - Accent4 11 6 2 4" xfId="53657" xr:uid="{00000000-0005-0000-0000-0000B4300000}"/>
    <cellStyle name="20 % - Accent4 11 6 3" xfId="11156" xr:uid="{00000000-0005-0000-0000-0000B5300000}"/>
    <cellStyle name="20 % - Accent4 11 6 4" xfId="17554" xr:uid="{00000000-0005-0000-0000-0000B6300000}"/>
    <cellStyle name="20 % - Accent4 11 6 5" xfId="23952" xr:uid="{00000000-0005-0000-0000-0000B7300000}"/>
    <cellStyle name="20 % - Accent4 11 6 6" xfId="30336" xr:uid="{00000000-0005-0000-0000-0000B8300000}"/>
    <cellStyle name="20 % - Accent4 11 6 7" xfId="38266" xr:uid="{00000000-0005-0000-0000-0000B9300000}"/>
    <cellStyle name="20 % - Accent4 11 6 8" xfId="48541" xr:uid="{00000000-0005-0000-0000-0000BA300000}"/>
    <cellStyle name="20 % - Accent4 11 7" xfId="7600" xr:uid="{00000000-0005-0000-0000-0000BB300000}"/>
    <cellStyle name="20 % - Accent4 11 7 2" xfId="13998" xr:uid="{00000000-0005-0000-0000-0000BC300000}"/>
    <cellStyle name="20 % - Accent4 11 7 2 2" xfId="42249" xr:uid="{00000000-0005-0000-0000-0000BD300000}"/>
    <cellStyle name="20 % - Accent4 11 7 2 3" xfId="52524" xr:uid="{00000000-0005-0000-0000-0000BE300000}"/>
    <cellStyle name="20 % - Accent4 11 7 3" xfId="20396" xr:uid="{00000000-0005-0000-0000-0000BF300000}"/>
    <cellStyle name="20 % - Accent4 11 7 4" xfId="26794" xr:uid="{00000000-0005-0000-0000-0000C0300000}"/>
    <cellStyle name="20 % - Accent4 11 7 5" xfId="33108" xr:uid="{00000000-0005-0000-0000-0000C1300000}"/>
    <cellStyle name="20 % - Accent4 11 7 6" xfId="37133" xr:uid="{00000000-0005-0000-0000-0000C2300000}"/>
    <cellStyle name="20 % - Accent4 11 7 7" xfId="47408" xr:uid="{00000000-0005-0000-0000-0000C3300000}"/>
    <cellStyle name="20 % - Accent4 11 8" xfId="3973" xr:uid="{00000000-0005-0000-0000-0000C4300000}"/>
    <cellStyle name="20 % - Accent4 11 8 2" xfId="36636" xr:uid="{00000000-0005-0000-0000-0000C5300000}"/>
    <cellStyle name="20 % - Accent4 11 8 3" xfId="42070" xr:uid="{00000000-0005-0000-0000-0000C6300000}"/>
    <cellStyle name="20 % - Accent4 11 8 4" xfId="52345" xr:uid="{00000000-0005-0000-0000-0000C7300000}"/>
    <cellStyle name="20 % - Accent4 11 9" xfId="10372" xr:uid="{00000000-0005-0000-0000-0000C8300000}"/>
    <cellStyle name="20 % - Accent4 12" xfId="410" xr:uid="{00000000-0005-0000-0000-0000C9300000}"/>
    <cellStyle name="20 % - Accent4 12 10" xfId="16784" xr:uid="{00000000-0005-0000-0000-0000CA300000}"/>
    <cellStyle name="20 % - Accent4 12 11" xfId="23182" xr:uid="{00000000-0005-0000-0000-0000CB300000}"/>
    <cellStyle name="20 % - Accent4 12 12" xfId="29566" xr:uid="{00000000-0005-0000-0000-0000CC300000}"/>
    <cellStyle name="20 % - Accent4 12 13" xfId="36964" xr:uid="{00000000-0005-0000-0000-0000CD300000}"/>
    <cellStyle name="20 % - Accent4 12 14" xfId="47243" xr:uid="{00000000-0005-0000-0000-0000CE300000}"/>
    <cellStyle name="20 % - Accent4 12 2" xfId="1741" xr:uid="{00000000-0005-0000-0000-0000CF300000}"/>
    <cellStyle name="20 % - Accent4 12 2 2" xfId="8160" xr:uid="{00000000-0005-0000-0000-0000D0300000}"/>
    <cellStyle name="20 % - Accent4 12 2 2 2" xfId="14558" xr:uid="{00000000-0005-0000-0000-0000D1300000}"/>
    <cellStyle name="20 % - Accent4 12 2 2 2 2" xfId="43384" xr:uid="{00000000-0005-0000-0000-0000D2300000}"/>
    <cellStyle name="20 % - Accent4 12 2 2 2 3" xfId="53659" xr:uid="{00000000-0005-0000-0000-0000D3300000}"/>
    <cellStyle name="20 % - Accent4 12 2 2 3" xfId="20956" xr:uid="{00000000-0005-0000-0000-0000D4300000}"/>
    <cellStyle name="20 % - Accent4 12 2 2 4" xfId="27354" xr:uid="{00000000-0005-0000-0000-0000D5300000}"/>
    <cellStyle name="20 % - Accent4 12 2 2 5" xfId="34452" xr:uid="{00000000-0005-0000-0000-0000D6300000}"/>
    <cellStyle name="20 % - Accent4 12 2 2 6" xfId="38268" xr:uid="{00000000-0005-0000-0000-0000D7300000}"/>
    <cellStyle name="20 % - Accent4 12 2 2 7" xfId="48543" xr:uid="{00000000-0005-0000-0000-0000D8300000}"/>
    <cellStyle name="20 % - Accent4 12 2 3" xfId="5318" xr:uid="{00000000-0005-0000-0000-0000D9300000}"/>
    <cellStyle name="20 % - Accent4 12 2 3 2" xfId="43383" xr:uid="{00000000-0005-0000-0000-0000DA300000}"/>
    <cellStyle name="20 % - Accent4 12 2 3 3" xfId="53658" xr:uid="{00000000-0005-0000-0000-0000DB300000}"/>
    <cellStyle name="20 % - Accent4 12 2 4" xfId="11716" xr:uid="{00000000-0005-0000-0000-0000DC300000}"/>
    <cellStyle name="20 % - Accent4 12 2 5" xfId="18114" xr:uid="{00000000-0005-0000-0000-0000DD300000}"/>
    <cellStyle name="20 % - Accent4 12 2 6" xfId="24512" xr:uid="{00000000-0005-0000-0000-0000DE300000}"/>
    <cellStyle name="20 % - Accent4 12 2 7" xfId="30896" xr:uid="{00000000-0005-0000-0000-0000DF300000}"/>
    <cellStyle name="20 % - Accent4 12 2 8" xfId="38267" xr:uid="{00000000-0005-0000-0000-0000E0300000}"/>
    <cellStyle name="20 % - Accent4 12 2 9" xfId="48542" xr:uid="{00000000-0005-0000-0000-0000E1300000}"/>
    <cellStyle name="20 % - Accent4 12 3" xfId="2147" xr:uid="{00000000-0005-0000-0000-0000E2300000}"/>
    <cellStyle name="20 % - Accent4 12 3 2" xfId="8566" xr:uid="{00000000-0005-0000-0000-0000E3300000}"/>
    <cellStyle name="20 % - Accent4 12 3 2 2" xfId="14964" xr:uid="{00000000-0005-0000-0000-0000E4300000}"/>
    <cellStyle name="20 % - Accent4 12 3 2 3" xfId="21362" xr:uid="{00000000-0005-0000-0000-0000E5300000}"/>
    <cellStyle name="20 % - Accent4 12 3 2 4" xfId="27760" xr:uid="{00000000-0005-0000-0000-0000E6300000}"/>
    <cellStyle name="20 % - Accent4 12 3 2 5" xfId="34858" xr:uid="{00000000-0005-0000-0000-0000E7300000}"/>
    <cellStyle name="20 % - Accent4 12 3 2 6" xfId="43385" xr:uid="{00000000-0005-0000-0000-0000E8300000}"/>
    <cellStyle name="20 % - Accent4 12 3 2 7" xfId="53660" xr:uid="{00000000-0005-0000-0000-0000E9300000}"/>
    <cellStyle name="20 % - Accent4 12 3 3" xfId="5724" xr:uid="{00000000-0005-0000-0000-0000EA300000}"/>
    <cellStyle name="20 % - Accent4 12 3 4" xfId="12122" xr:uid="{00000000-0005-0000-0000-0000EB300000}"/>
    <cellStyle name="20 % - Accent4 12 3 5" xfId="18520" xr:uid="{00000000-0005-0000-0000-0000EC300000}"/>
    <cellStyle name="20 % - Accent4 12 3 6" xfId="24918" xr:uid="{00000000-0005-0000-0000-0000ED300000}"/>
    <cellStyle name="20 % - Accent4 12 3 7" xfId="31302" xr:uid="{00000000-0005-0000-0000-0000EE300000}"/>
    <cellStyle name="20 % - Accent4 12 3 8" xfId="38269" xr:uid="{00000000-0005-0000-0000-0000EF300000}"/>
    <cellStyle name="20 % - Accent4 12 3 9" xfId="48544" xr:uid="{00000000-0005-0000-0000-0000F0300000}"/>
    <cellStyle name="20 % - Accent4 12 4" xfId="2553" xr:uid="{00000000-0005-0000-0000-0000F1300000}"/>
    <cellStyle name="20 % - Accent4 12 4 2" xfId="8972" xr:uid="{00000000-0005-0000-0000-0000F2300000}"/>
    <cellStyle name="20 % - Accent4 12 4 2 2" xfId="15370" xr:uid="{00000000-0005-0000-0000-0000F3300000}"/>
    <cellStyle name="20 % - Accent4 12 4 2 3" xfId="21768" xr:uid="{00000000-0005-0000-0000-0000F4300000}"/>
    <cellStyle name="20 % - Accent4 12 4 2 4" xfId="28166" xr:uid="{00000000-0005-0000-0000-0000F5300000}"/>
    <cellStyle name="20 % - Accent4 12 4 2 5" xfId="35264" xr:uid="{00000000-0005-0000-0000-0000F6300000}"/>
    <cellStyle name="20 % - Accent4 12 4 2 6" xfId="43386" xr:uid="{00000000-0005-0000-0000-0000F7300000}"/>
    <cellStyle name="20 % - Accent4 12 4 2 7" xfId="53661" xr:uid="{00000000-0005-0000-0000-0000F8300000}"/>
    <cellStyle name="20 % - Accent4 12 4 3" xfId="6130" xr:uid="{00000000-0005-0000-0000-0000F9300000}"/>
    <cellStyle name="20 % - Accent4 12 4 4" xfId="12528" xr:uid="{00000000-0005-0000-0000-0000FA300000}"/>
    <cellStyle name="20 % - Accent4 12 4 5" xfId="18926" xr:uid="{00000000-0005-0000-0000-0000FB300000}"/>
    <cellStyle name="20 % - Accent4 12 4 6" xfId="25324" xr:uid="{00000000-0005-0000-0000-0000FC300000}"/>
    <cellStyle name="20 % - Accent4 12 4 7" xfId="31708" xr:uid="{00000000-0005-0000-0000-0000FD300000}"/>
    <cellStyle name="20 % - Accent4 12 4 8" xfId="38270" xr:uid="{00000000-0005-0000-0000-0000FE300000}"/>
    <cellStyle name="20 % - Accent4 12 4 9" xfId="48545" xr:uid="{00000000-0005-0000-0000-0000FF300000}"/>
    <cellStyle name="20 % - Accent4 12 5" xfId="3253" xr:uid="{00000000-0005-0000-0000-000000310000}"/>
    <cellStyle name="20 % - Accent4 12 5 2" xfId="9672" xr:uid="{00000000-0005-0000-0000-000001310000}"/>
    <cellStyle name="20 % - Accent4 12 5 2 2" xfId="16070" xr:uid="{00000000-0005-0000-0000-000002310000}"/>
    <cellStyle name="20 % - Accent4 12 5 2 3" xfId="22468" xr:uid="{00000000-0005-0000-0000-000003310000}"/>
    <cellStyle name="20 % - Accent4 12 5 2 4" xfId="28866" xr:uid="{00000000-0005-0000-0000-000004310000}"/>
    <cellStyle name="20 % - Accent4 12 5 2 5" xfId="35964" xr:uid="{00000000-0005-0000-0000-000005310000}"/>
    <cellStyle name="20 % - Accent4 12 5 2 6" xfId="42250" xr:uid="{00000000-0005-0000-0000-000006310000}"/>
    <cellStyle name="20 % - Accent4 12 5 2 7" xfId="52525" xr:uid="{00000000-0005-0000-0000-000007310000}"/>
    <cellStyle name="20 % - Accent4 12 5 3" xfId="6830" xr:uid="{00000000-0005-0000-0000-000008310000}"/>
    <cellStyle name="20 % - Accent4 12 5 4" xfId="13228" xr:uid="{00000000-0005-0000-0000-000009310000}"/>
    <cellStyle name="20 % - Accent4 12 5 5" xfId="19626" xr:uid="{00000000-0005-0000-0000-00000A310000}"/>
    <cellStyle name="20 % - Accent4 12 5 6" xfId="26024" xr:uid="{00000000-0005-0000-0000-00000B310000}"/>
    <cellStyle name="20 % - Accent4 12 5 7" xfId="32408" xr:uid="{00000000-0005-0000-0000-00000C310000}"/>
    <cellStyle name="20 % - Accent4 12 5 8" xfId="37134" xr:uid="{00000000-0005-0000-0000-00000D310000}"/>
    <cellStyle name="20 % - Accent4 12 5 9" xfId="47409" xr:uid="{00000000-0005-0000-0000-00000E310000}"/>
    <cellStyle name="20 % - Accent4 12 6" xfId="1195" xr:uid="{00000000-0005-0000-0000-00000F310000}"/>
    <cellStyle name="20 % - Accent4 12 6 2" xfId="4772" xr:uid="{00000000-0005-0000-0000-000010310000}"/>
    <cellStyle name="20 % - Accent4 12 6 2 2" xfId="33906" xr:uid="{00000000-0005-0000-0000-000011310000}"/>
    <cellStyle name="20 % - Accent4 12 6 3" xfId="11170" xr:uid="{00000000-0005-0000-0000-000012310000}"/>
    <cellStyle name="20 % - Accent4 12 6 4" xfId="17568" xr:uid="{00000000-0005-0000-0000-000013310000}"/>
    <cellStyle name="20 % - Accent4 12 6 5" xfId="23966" xr:uid="{00000000-0005-0000-0000-000014310000}"/>
    <cellStyle name="20 % - Accent4 12 6 6" xfId="30350" xr:uid="{00000000-0005-0000-0000-000015310000}"/>
    <cellStyle name="20 % - Accent4 12 6 7" xfId="42084" xr:uid="{00000000-0005-0000-0000-000016310000}"/>
    <cellStyle name="20 % - Accent4 12 6 8" xfId="52359" xr:uid="{00000000-0005-0000-0000-000017310000}"/>
    <cellStyle name="20 % - Accent4 12 7" xfId="7614" xr:uid="{00000000-0005-0000-0000-000018310000}"/>
    <cellStyle name="20 % - Accent4 12 7 2" xfId="14012" xr:uid="{00000000-0005-0000-0000-000019310000}"/>
    <cellStyle name="20 % - Accent4 12 7 3" xfId="20410" xr:uid="{00000000-0005-0000-0000-00001A310000}"/>
    <cellStyle name="20 % - Accent4 12 7 4" xfId="26808" xr:uid="{00000000-0005-0000-0000-00001B310000}"/>
    <cellStyle name="20 % - Accent4 12 7 5" xfId="33122" xr:uid="{00000000-0005-0000-0000-00001C310000}"/>
    <cellStyle name="20 % - Accent4 12 8" xfId="3987" xr:uid="{00000000-0005-0000-0000-00001D310000}"/>
    <cellStyle name="20 % - Accent4 12 8 2" xfId="36650" xr:uid="{00000000-0005-0000-0000-00001E310000}"/>
    <cellStyle name="20 % - Accent4 12 9" xfId="10386" xr:uid="{00000000-0005-0000-0000-00001F310000}"/>
    <cellStyle name="20 % - Accent4 13" xfId="424" xr:uid="{00000000-0005-0000-0000-000020310000}"/>
    <cellStyle name="20 % - Accent4 13 10" xfId="16798" xr:uid="{00000000-0005-0000-0000-000021310000}"/>
    <cellStyle name="20 % - Accent4 13 11" xfId="23196" xr:uid="{00000000-0005-0000-0000-000022310000}"/>
    <cellStyle name="20 % - Accent4 13 12" xfId="29580" xr:uid="{00000000-0005-0000-0000-000023310000}"/>
    <cellStyle name="20 % - Accent4 13 13" xfId="36978" xr:uid="{00000000-0005-0000-0000-000024310000}"/>
    <cellStyle name="20 % - Accent4 13 14" xfId="47257" xr:uid="{00000000-0005-0000-0000-000025310000}"/>
    <cellStyle name="20 % - Accent4 13 2" xfId="1755" xr:uid="{00000000-0005-0000-0000-000026310000}"/>
    <cellStyle name="20 % - Accent4 13 2 2" xfId="8174" xr:uid="{00000000-0005-0000-0000-000027310000}"/>
    <cellStyle name="20 % - Accent4 13 2 2 2" xfId="14572" xr:uid="{00000000-0005-0000-0000-000028310000}"/>
    <cellStyle name="20 % - Accent4 13 2 2 3" xfId="20970" xr:uid="{00000000-0005-0000-0000-000029310000}"/>
    <cellStyle name="20 % - Accent4 13 2 2 4" xfId="27368" xr:uid="{00000000-0005-0000-0000-00002A310000}"/>
    <cellStyle name="20 % - Accent4 13 2 2 5" xfId="34466" xr:uid="{00000000-0005-0000-0000-00002B310000}"/>
    <cellStyle name="20 % - Accent4 13 2 2 6" xfId="43388" xr:uid="{00000000-0005-0000-0000-00002C310000}"/>
    <cellStyle name="20 % - Accent4 13 2 2 7" xfId="53663" xr:uid="{00000000-0005-0000-0000-00002D310000}"/>
    <cellStyle name="20 % - Accent4 13 2 3" xfId="5332" xr:uid="{00000000-0005-0000-0000-00002E310000}"/>
    <cellStyle name="20 % - Accent4 13 2 4" xfId="11730" xr:uid="{00000000-0005-0000-0000-00002F310000}"/>
    <cellStyle name="20 % - Accent4 13 2 5" xfId="18128" xr:uid="{00000000-0005-0000-0000-000030310000}"/>
    <cellStyle name="20 % - Accent4 13 2 6" xfId="24526" xr:uid="{00000000-0005-0000-0000-000031310000}"/>
    <cellStyle name="20 % - Accent4 13 2 7" xfId="30910" xr:uid="{00000000-0005-0000-0000-000032310000}"/>
    <cellStyle name="20 % - Accent4 13 2 8" xfId="38272" xr:uid="{00000000-0005-0000-0000-000033310000}"/>
    <cellStyle name="20 % - Accent4 13 2 9" xfId="48547" xr:uid="{00000000-0005-0000-0000-000034310000}"/>
    <cellStyle name="20 % - Accent4 13 3" xfId="2161" xr:uid="{00000000-0005-0000-0000-000035310000}"/>
    <cellStyle name="20 % - Accent4 13 3 2" xfId="8580" xr:uid="{00000000-0005-0000-0000-000036310000}"/>
    <cellStyle name="20 % - Accent4 13 3 2 2" xfId="14978" xr:uid="{00000000-0005-0000-0000-000037310000}"/>
    <cellStyle name="20 % - Accent4 13 3 2 3" xfId="21376" xr:uid="{00000000-0005-0000-0000-000038310000}"/>
    <cellStyle name="20 % - Accent4 13 3 2 4" xfId="27774" xr:uid="{00000000-0005-0000-0000-000039310000}"/>
    <cellStyle name="20 % - Accent4 13 3 2 5" xfId="34872" xr:uid="{00000000-0005-0000-0000-00003A310000}"/>
    <cellStyle name="20 % - Accent4 13 3 2 6" xfId="43387" xr:uid="{00000000-0005-0000-0000-00003B310000}"/>
    <cellStyle name="20 % - Accent4 13 3 2 7" xfId="53662" xr:uid="{00000000-0005-0000-0000-00003C310000}"/>
    <cellStyle name="20 % - Accent4 13 3 3" xfId="5738" xr:uid="{00000000-0005-0000-0000-00003D310000}"/>
    <cellStyle name="20 % - Accent4 13 3 4" xfId="12136" xr:uid="{00000000-0005-0000-0000-00003E310000}"/>
    <cellStyle name="20 % - Accent4 13 3 5" xfId="18534" xr:uid="{00000000-0005-0000-0000-00003F310000}"/>
    <cellStyle name="20 % - Accent4 13 3 6" xfId="24932" xr:uid="{00000000-0005-0000-0000-000040310000}"/>
    <cellStyle name="20 % - Accent4 13 3 7" xfId="31316" xr:uid="{00000000-0005-0000-0000-000041310000}"/>
    <cellStyle name="20 % - Accent4 13 3 8" xfId="38271" xr:uid="{00000000-0005-0000-0000-000042310000}"/>
    <cellStyle name="20 % - Accent4 13 3 9" xfId="48546" xr:uid="{00000000-0005-0000-0000-000043310000}"/>
    <cellStyle name="20 % - Accent4 13 4" xfId="2567" xr:uid="{00000000-0005-0000-0000-000044310000}"/>
    <cellStyle name="20 % - Accent4 13 4 2" xfId="8986" xr:uid="{00000000-0005-0000-0000-000045310000}"/>
    <cellStyle name="20 % - Accent4 13 4 2 2" xfId="15384" xr:uid="{00000000-0005-0000-0000-000046310000}"/>
    <cellStyle name="20 % - Accent4 13 4 2 3" xfId="21782" xr:uid="{00000000-0005-0000-0000-000047310000}"/>
    <cellStyle name="20 % - Accent4 13 4 2 4" xfId="28180" xr:uid="{00000000-0005-0000-0000-000048310000}"/>
    <cellStyle name="20 % - Accent4 13 4 2 5" xfId="35278" xr:uid="{00000000-0005-0000-0000-000049310000}"/>
    <cellStyle name="20 % - Accent4 13 4 3" xfId="6144" xr:uid="{00000000-0005-0000-0000-00004A310000}"/>
    <cellStyle name="20 % - Accent4 13 4 4" xfId="12542" xr:uid="{00000000-0005-0000-0000-00004B310000}"/>
    <cellStyle name="20 % - Accent4 13 4 5" xfId="18940" xr:uid="{00000000-0005-0000-0000-00004C310000}"/>
    <cellStyle name="20 % - Accent4 13 4 6" xfId="25338" xr:uid="{00000000-0005-0000-0000-00004D310000}"/>
    <cellStyle name="20 % - Accent4 13 4 7" xfId="31722" xr:uid="{00000000-0005-0000-0000-00004E310000}"/>
    <cellStyle name="20 % - Accent4 13 4 8" xfId="42098" xr:uid="{00000000-0005-0000-0000-00004F310000}"/>
    <cellStyle name="20 % - Accent4 13 4 9" xfId="52373" xr:uid="{00000000-0005-0000-0000-000050310000}"/>
    <cellStyle name="20 % - Accent4 13 5" xfId="3267" xr:uid="{00000000-0005-0000-0000-000051310000}"/>
    <cellStyle name="20 % - Accent4 13 5 2" xfId="9686" xr:uid="{00000000-0005-0000-0000-000052310000}"/>
    <cellStyle name="20 % - Accent4 13 5 2 2" xfId="16084" xr:uid="{00000000-0005-0000-0000-000053310000}"/>
    <cellStyle name="20 % - Accent4 13 5 2 3" xfId="22482" xr:uid="{00000000-0005-0000-0000-000054310000}"/>
    <cellStyle name="20 % - Accent4 13 5 2 4" xfId="28880" xr:uid="{00000000-0005-0000-0000-000055310000}"/>
    <cellStyle name="20 % - Accent4 13 5 2 5" xfId="35978" xr:uid="{00000000-0005-0000-0000-000056310000}"/>
    <cellStyle name="20 % - Accent4 13 5 3" xfId="6844" xr:uid="{00000000-0005-0000-0000-000057310000}"/>
    <cellStyle name="20 % - Accent4 13 5 4" xfId="13242" xr:uid="{00000000-0005-0000-0000-000058310000}"/>
    <cellStyle name="20 % - Accent4 13 5 5" xfId="19640" xr:uid="{00000000-0005-0000-0000-000059310000}"/>
    <cellStyle name="20 % - Accent4 13 5 6" xfId="26038" xr:uid="{00000000-0005-0000-0000-00005A310000}"/>
    <cellStyle name="20 % - Accent4 13 5 7" xfId="32422" xr:uid="{00000000-0005-0000-0000-00005B310000}"/>
    <cellStyle name="20 % - Accent4 13 6" xfId="1209" xr:uid="{00000000-0005-0000-0000-00005C310000}"/>
    <cellStyle name="20 % - Accent4 13 6 2" xfId="4786" xr:uid="{00000000-0005-0000-0000-00005D310000}"/>
    <cellStyle name="20 % - Accent4 13 6 2 2" xfId="33920" xr:uid="{00000000-0005-0000-0000-00005E310000}"/>
    <cellStyle name="20 % - Accent4 13 6 3" xfId="11184" xr:uid="{00000000-0005-0000-0000-00005F310000}"/>
    <cellStyle name="20 % - Accent4 13 6 4" xfId="17582" xr:uid="{00000000-0005-0000-0000-000060310000}"/>
    <cellStyle name="20 % - Accent4 13 6 5" xfId="23980" xr:uid="{00000000-0005-0000-0000-000061310000}"/>
    <cellStyle name="20 % - Accent4 13 6 6" xfId="30364" xr:uid="{00000000-0005-0000-0000-000062310000}"/>
    <cellStyle name="20 % - Accent4 13 7" xfId="7628" xr:uid="{00000000-0005-0000-0000-000063310000}"/>
    <cellStyle name="20 % - Accent4 13 7 2" xfId="14026" xr:uid="{00000000-0005-0000-0000-000064310000}"/>
    <cellStyle name="20 % - Accent4 13 7 3" xfId="20424" xr:uid="{00000000-0005-0000-0000-000065310000}"/>
    <cellStyle name="20 % - Accent4 13 7 4" xfId="26822" xr:uid="{00000000-0005-0000-0000-000066310000}"/>
    <cellStyle name="20 % - Accent4 13 7 5" xfId="33136" xr:uid="{00000000-0005-0000-0000-000067310000}"/>
    <cellStyle name="20 % - Accent4 13 8" xfId="4001" xr:uid="{00000000-0005-0000-0000-000068310000}"/>
    <cellStyle name="20 % - Accent4 13 9" xfId="10400" xr:uid="{00000000-0005-0000-0000-000069310000}"/>
    <cellStyle name="20 % - Accent4 14" xfId="438" xr:uid="{00000000-0005-0000-0000-00006A310000}"/>
    <cellStyle name="20 % - Accent4 14 10" xfId="16812" xr:uid="{00000000-0005-0000-0000-00006B310000}"/>
    <cellStyle name="20 % - Accent4 14 11" xfId="23210" xr:uid="{00000000-0005-0000-0000-00006C310000}"/>
    <cellStyle name="20 % - Accent4 14 12" xfId="29594" xr:uid="{00000000-0005-0000-0000-00006D310000}"/>
    <cellStyle name="20 % - Accent4 14 13" xfId="38273" xr:uid="{00000000-0005-0000-0000-00006E310000}"/>
    <cellStyle name="20 % - Accent4 14 14" xfId="48548" xr:uid="{00000000-0005-0000-0000-00006F310000}"/>
    <cellStyle name="20 % - Accent4 14 2" xfId="1769" xr:uid="{00000000-0005-0000-0000-000070310000}"/>
    <cellStyle name="20 % - Accent4 14 2 2" xfId="8188" xr:uid="{00000000-0005-0000-0000-000071310000}"/>
    <cellStyle name="20 % - Accent4 14 2 2 2" xfId="14586" xr:uid="{00000000-0005-0000-0000-000072310000}"/>
    <cellStyle name="20 % - Accent4 14 2 2 3" xfId="20984" xr:uid="{00000000-0005-0000-0000-000073310000}"/>
    <cellStyle name="20 % - Accent4 14 2 2 4" xfId="27382" xr:uid="{00000000-0005-0000-0000-000074310000}"/>
    <cellStyle name="20 % - Accent4 14 2 2 5" xfId="34480" xr:uid="{00000000-0005-0000-0000-000075310000}"/>
    <cellStyle name="20 % - Accent4 14 2 2 6" xfId="43390" xr:uid="{00000000-0005-0000-0000-000076310000}"/>
    <cellStyle name="20 % - Accent4 14 2 2 7" xfId="53665" xr:uid="{00000000-0005-0000-0000-000077310000}"/>
    <cellStyle name="20 % - Accent4 14 2 3" xfId="5346" xr:uid="{00000000-0005-0000-0000-000078310000}"/>
    <cellStyle name="20 % - Accent4 14 2 4" xfId="11744" xr:uid="{00000000-0005-0000-0000-000079310000}"/>
    <cellStyle name="20 % - Accent4 14 2 5" xfId="18142" xr:uid="{00000000-0005-0000-0000-00007A310000}"/>
    <cellStyle name="20 % - Accent4 14 2 6" xfId="24540" xr:uid="{00000000-0005-0000-0000-00007B310000}"/>
    <cellStyle name="20 % - Accent4 14 2 7" xfId="30924" xr:uid="{00000000-0005-0000-0000-00007C310000}"/>
    <cellStyle name="20 % - Accent4 14 2 8" xfId="38274" xr:uid="{00000000-0005-0000-0000-00007D310000}"/>
    <cellStyle name="20 % - Accent4 14 2 9" xfId="48549" xr:uid="{00000000-0005-0000-0000-00007E310000}"/>
    <cellStyle name="20 % - Accent4 14 3" xfId="2175" xr:uid="{00000000-0005-0000-0000-00007F310000}"/>
    <cellStyle name="20 % - Accent4 14 3 2" xfId="8594" xr:uid="{00000000-0005-0000-0000-000080310000}"/>
    <cellStyle name="20 % - Accent4 14 3 2 2" xfId="14992" xr:uid="{00000000-0005-0000-0000-000081310000}"/>
    <cellStyle name="20 % - Accent4 14 3 2 3" xfId="21390" xr:uid="{00000000-0005-0000-0000-000082310000}"/>
    <cellStyle name="20 % - Accent4 14 3 2 4" xfId="27788" xr:uid="{00000000-0005-0000-0000-000083310000}"/>
    <cellStyle name="20 % - Accent4 14 3 2 5" xfId="34886" xr:uid="{00000000-0005-0000-0000-000084310000}"/>
    <cellStyle name="20 % - Accent4 14 3 3" xfId="5752" xr:uid="{00000000-0005-0000-0000-000085310000}"/>
    <cellStyle name="20 % - Accent4 14 3 4" xfId="12150" xr:uid="{00000000-0005-0000-0000-000086310000}"/>
    <cellStyle name="20 % - Accent4 14 3 5" xfId="18548" xr:uid="{00000000-0005-0000-0000-000087310000}"/>
    <cellStyle name="20 % - Accent4 14 3 6" xfId="24946" xr:uid="{00000000-0005-0000-0000-000088310000}"/>
    <cellStyle name="20 % - Accent4 14 3 7" xfId="31330" xr:uid="{00000000-0005-0000-0000-000089310000}"/>
    <cellStyle name="20 % - Accent4 14 3 8" xfId="43389" xr:uid="{00000000-0005-0000-0000-00008A310000}"/>
    <cellStyle name="20 % - Accent4 14 3 9" xfId="53664" xr:uid="{00000000-0005-0000-0000-00008B310000}"/>
    <cellStyle name="20 % - Accent4 14 4" xfId="2581" xr:uid="{00000000-0005-0000-0000-00008C310000}"/>
    <cellStyle name="20 % - Accent4 14 4 2" xfId="9000" xr:uid="{00000000-0005-0000-0000-00008D310000}"/>
    <cellStyle name="20 % - Accent4 14 4 2 2" xfId="15398" xr:uid="{00000000-0005-0000-0000-00008E310000}"/>
    <cellStyle name="20 % - Accent4 14 4 2 3" xfId="21796" xr:uid="{00000000-0005-0000-0000-00008F310000}"/>
    <cellStyle name="20 % - Accent4 14 4 2 4" xfId="28194" xr:uid="{00000000-0005-0000-0000-000090310000}"/>
    <cellStyle name="20 % - Accent4 14 4 2 5" xfId="35292" xr:uid="{00000000-0005-0000-0000-000091310000}"/>
    <cellStyle name="20 % - Accent4 14 4 3" xfId="6158" xr:uid="{00000000-0005-0000-0000-000092310000}"/>
    <cellStyle name="20 % - Accent4 14 4 4" xfId="12556" xr:uid="{00000000-0005-0000-0000-000093310000}"/>
    <cellStyle name="20 % - Accent4 14 4 5" xfId="18954" xr:uid="{00000000-0005-0000-0000-000094310000}"/>
    <cellStyle name="20 % - Accent4 14 4 6" xfId="25352" xr:uid="{00000000-0005-0000-0000-000095310000}"/>
    <cellStyle name="20 % - Accent4 14 4 7" xfId="31736" xr:uid="{00000000-0005-0000-0000-000096310000}"/>
    <cellStyle name="20 % - Accent4 14 5" xfId="3281" xr:uid="{00000000-0005-0000-0000-000097310000}"/>
    <cellStyle name="20 % - Accent4 14 5 2" xfId="9700" xr:uid="{00000000-0005-0000-0000-000098310000}"/>
    <cellStyle name="20 % - Accent4 14 5 2 2" xfId="16098" xr:uid="{00000000-0005-0000-0000-000099310000}"/>
    <cellStyle name="20 % - Accent4 14 5 2 3" xfId="22496" xr:uid="{00000000-0005-0000-0000-00009A310000}"/>
    <cellStyle name="20 % - Accent4 14 5 2 4" xfId="28894" xr:uid="{00000000-0005-0000-0000-00009B310000}"/>
    <cellStyle name="20 % - Accent4 14 5 2 5" xfId="35992" xr:uid="{00000000-0005-0000-0000-00009C310000}"/>
    <cellStyle name="20 % - Accent4 14 5 3" xfId="6858" xr:uid="{00000000-0005-0000-0000-00009D310000}"/>
    <cellStyle name="20 % - Accent4 14 5 4" xfId="13256" xr:uid="{00000000-0005-0000-0000-00009E310000}"/>
    <cellStyle name="20 % - Accent4 14 5 5" xfId="19654" xr:uid="{00000000-0005-0000-0000-00009F310000}"/>
    <cellStyle name="20 % - Accent4 14 5 6" xfId="26052" xr:uid="{00000000-0005-0000-0000-0000A0310000}"/>
    <cellStyle name="20 % - Accent4 14 5 7" xfId="32436" xr:uid="{00000000-0005-0000-0000-0000A1310000}"/>
    <cellStyle name="20 % - Accent4 14 6" xfId="1223" xr:uid="{00000000-0005-0000-0000-0000A2310000}"/>
    <cellStyle name="20 % - Accent4 14 6 2" xfId="4800" xr:uid="{00000000-0005-0000-0000-0000A3310000}"/>
    <cellStyle name="20 % - Accent4 14 6 2 2" xfId="33934" xr:uid="{00000000-0005-0000-0000-0000A4310000}"/>
    <cellStyle name="20 % - Accent4 14 6 3" xfId="11198" xr:uid="{00000000-0005-0000-0000-0000A5310000}"/>
    <cellStyle name="20 % - Accent4 14 6 4" xfId="17596" xr:uid="{00000000-0005-0000-0000-0000A6310000}"/>
    <cellStyle name="20 % - Accent4 14 6 5" xfId="23994" xr:uid="{00000000-0005-0000-0000-0000A7310000}"/>
    <cellStyle name="20 % - Accent4 14 6 6" xfId="30378" xr:uid="{00000000-0005-0000-0000-0000A8310000}"/>
    <cellStyle name="20 % - Accent4 14 7" xfId="7642" xr:uid="{00000000-0005-0000-0000-0000A9310000}"/>
    <cellStyle name="20 % - Accent4 14 7 2" xfId="14040" xr:uid="{00000000-0005-0000-0000-0000AA310000}"/>
    <cellStyle name="20 % - Accent4 14 7 3" xfId="20438" xr:uid="{00000000-0005-0000-0000-0000AB310000}"/>
    <cellStyle name="20 % - Accent4 14 7 4" xfId="26836" xr:uid="{00000000-0005-0000-0000-0000AC310000}"/>
    <cellStyle name="20 % - Accent4 14 7 5" xfId="33150" xr:uid="{00000000-0005-0000-0000-0000AD310000}"/>
    <cellStyle name="20 % - Accent4 14 8" xfId="4015" xr:uid="{00000000-0005-0000-0000-0000AE310000}"/>
    <cellStyle name="20 % - Accent4 14 9" xfId="10414" xr:uid="{00000000-0005-0000-0000-0000AF310000}"/>
    <cellStyle name="20 % - Accent4 15" xfId="452" xr:uid="{00000000-0005-0000-0000-0000B0310000}"/>
    <cellStyle name="20 % - Accent4 15 10" xfId="16826" xr:uid="{00000000-0005-0000-0000-0000B1310000}"/>
    <cellStyle name="20 % - Accent4 15 11" xfId="23224" xr:uid="{00000000-0005-0000-0000-0000B2310000}"/>
    <cellStyle name="20 % - Accent4 15 12" xfId="29608" xr:uid="{00000000-0005-0000-0000-0000B3310000}"/>
    <cellStyle name="20 % - Accent4 15 13" xfId="38275" xr:uid="{00000000-0005-0000-0000-0000B4310000}"/>
    <cellStyle name="20 % - Accent4 15 14" xfId="48550" xr:uid="{00000000-0005-0000-0000-0000B5310000}"/>
    <cellStyle name="20 % - Accent4 15 2" xfId="1783" xr:uid="{00000000-0005-0000-0000-0000B6310000}"/>
    <cellStyle name="20 % - Accent4 15 2 2" xfId="8202" xr:uid="{00000000-0005-0000-0000-0000B7310000}"/>
    <cellStyle name="20 % - Accent4 15 2 2 2" xfId="14600" xr:uid="{00000000-0005-0000-0000-0000B8310000}"/>
    <cellStyle name="20 % - Accent4 15 2 2 3" xfId="20998" xr:uid="{00000000-0005-0000-0000-0000B9310000}"/>
    <cellStyle name="20 % - Accent4 15 2 2 4" xfId="27396" xr:uid="{00000000-0005-0000-0000-0000BA310000}"/>
    <cellStyle name="20 % - Accent4 15 2 2 5" xfId="34494" xr:uid="{00000000-0005-0000-0000-0000BB310000}"/>
    <cellStyle name="20 % - Accent4 15 2 2 6" xfId="43392" xr:uid="{00000000-0005-0000-0000-0000BC310000}"/>
    <cellStyle name="20 % - Accent4 15 2 2 7" xfId="53667" xr:uid="{00000000-0005-0000-0000-0000BD310000}"/>
    <cellStyle name="20 % - Accent4 15 2 3" xfId="5360" xr:uid="{00000000-0005-0000-0000-0000BE310000}"/>
    <cellStyle name="20 % - Accent4 15 2 4" xfId="11758" xr:uid="{00000000-0005-0000-0000-0000BF310000}"/>
    <cellStyle name="20 % - Accent4 15 2 5" xfId="18156" xr:uid="{00000000-0005-0000-0000-0000C0310000}"/>
    <cellStyle name="20 % - Accent4 15 2 6" xfId="24554" xr:uid="{00000000-0005-0000-0000-0000C1310000}"/>
    <cellStyle name="20 % - Accent4 15 2 7" xfId="30938" xr:uid="{00000000-0005-0000-0000-0000C2310000}"/>
    <cellStyle name="20 % - Accent4 15 2 8" xfId="38276" xr:uid="{00000000-0005-0000-0000-0000C3310000}"/>
    <cellStyle name="20 % - Accent4 15 2 9" xfId="48551" xr:uid="{00000000-0005-0000-0000-0000C4310000}"/>
    <cellStyle name="20 % - Accent4 15 3" xfId="2189" xr:uid="{00000000-0005-0000-0000-0000C5310000}"/>
    <cellStyle name="20 % - Accent4 15 3 2" xfId="8608" xr:uid="{00000000-0005-0000-0000-0000C6310000}"/>
    <cellStyle name="20 % - Accent4 15 3 2 2" xfId="15006" xr:uid="{00000000-0005-0000-0000-0000C7310000}"/>
    <cellStyle name="20 % - Accent4 15 3 2 3" xfId="21404" xr:uid="{00000000-0005-0000-0000-0000C8310000}"/>
    <cellStyle name="20 % - Accent4 15 3 2 4" xfId="27802" xr:uid="{00000000-0005-0000-0000-0000C9310000}"/>
    <cellStyle name="20 % - Accent4 15 3 2 5" xfId="34900" xr:uid="{00000000-0005-0000-0000-0000CA310000}"/>
    <cellStyle name="20 % - Accent4 15 3 3" xfId="5766" xr:uid="{00000000-0005-0000-0000-0000CB310000}"/>
    <cellStyle name="20 % - Accent4 15 3 4" xfId="12164" xr:uid="{00000000-0005-0000-0000-0000CC310000}"/>
    <cellStyle name="20 % - Accent4 15 3 5" xfId="18562" xr:uid="{00000000-0005-0000-0000-0000CD310000}"/>
    <cellStyle name="20 % - Accent4 15 3 6" xfId="24960" xr:uid="{00000000-0005-0000-0000-0000CE310000}"/>
    <cellStyle name="20 % - Accent4 15 3 7" xfId="31344" xr:uid="{00000000-0005-0000-0000-0000CF310000}"/>
    <cellStyle name="20 % - Accent4 15 3 8" xfId="43391" xr:uid="{00000000-0005-0000-0000-0000D0310000}"/>
    <cellStyle name="20 % - Accent4 15 3 9" xfId="53666" xr:uid="{00000000-0005-0000-0000-0000D1310000}"/>
    <cellStyle name="20 % - Accent4 15 4" xfId="2595" xr:uid="{00000000-0005-0000-0000-0000D2310000}"/>
    <cellStyle name="20 % - Accent4 15 4 2" xfId="9014" xr:uid="{00000000-0005-0000-0000-0000D3310000}"/>
    <cellStyle name="20 % - Accent4 15 4 2 2" xfId="15412" xr:uid="{00000000-0005-0000-0000-0000D4310000}"/>
    <cellStyle name="20 % - Accent4 15 4 2 3" xfId="21810" xr:uid="{00000000-0005-0000-0000-0000D5310000}"/>
    <cellStyle name="20 % - Accent4 15 4 2 4" xfId="28208" xr:uid="{00000000-0005-0000-0000-0000D6310000}"/>
    <cellStyle name="20 % - Accent4 15 4 2 5" xfId="35306" xr:uid="{00000000-0005-0000-0000-0000D7310000}"/>
    <cellStyle name="20 % - Accent4 15 4 3" xfId="6172" xr:uid="{00000000-0005-0000-0000-0000D8310000}"/>
    <cellStyle name="20 % - Accent4 15 4 4" xfId="12570" xr:uid="{00000000-0005-0000-0000-0000D9310000}"/>
    <cellStyle name="20 % - Accent4 15 4 5" xfId="18968" xr:uid="{00000000-0005-0000-0000-0000DA310000}"/>
    <cellStyle name="20 % - Accent4 15 4 6" xfId="25366" xr:uid="{00000000-0005-0000-0000-0000DB310000}"/>
    <cellStyle name="20 % - Accent4 15 4 7" xfId="31750" xr:uid="{00000000-0005-0000-0000-0000DC310000}"/>
    <cellStyle name="20 % - Accent4 15 5" xfId="3295" xr:uid="{00000000-0005-0000-0000-0000DD310000}"/>
    <cellStyle name="20 % - Accent4 15 5 2" xfId="9714" xr:uid="{00000000-0005-0000-0000-0000DE310000}"/>
    <cellStyle name="20 % - Accent4 15 5 2 2" xfId="16112" xr:uid="{00000000-0005-0000-0000-0000DF310000}"/>
    <cellStyle name="20 % - Accent4 15 5 2 3" xfId="22510" xr:uid="{00000000-0005-0000-0000-0000E0310000}"/>
    <cellStyle name="20 % - Accent4 15 5 2 4" xfId="28908" xr:uid="{00000000-0005-0000-0000-0000E1310000}"/>
    <cellStyle name="20 % - Accent4 15 5 2 5" xfId="36006" xr:uid="{00000000-0005-0000-0000-0000E2310000}"/>
    <cellStyle name="20 % - Accent4 15 5 3" xfId="6872" xr:uid="{00000000-0005-0000-0000-0000E3310000}"/>
    <cellStyle name="20 % - Accent4 15 5 4" xfId="13270" xr:uid="{00000000-0005-0000-0000-0000E4310000}"/>
    <cellStyle name="20 % - Accent4 15 5 5" xfId="19668" xr:uid="{00000000-0005-0000-0000-0000E5310000}"/>
    <cellStyle name="20 % - Accent4 15 5 6" xfId="26066" xr:uid="{00000000-0005-0000-0000-0000E6310000}"/>
    <cellStyle name="20 % - Accent4 15 5 7" xfId="32450" xr:uid="{00000000-0005-0000-0000-0000E7310000}"/>
    <cellStyle name="20 % - Accent4 15 6" xfId="1237" xr:uid="{00000000-0005-0000-0000-0000E8310000}"/>
    <cellStyle name="20 % - Accent4 15 6 2" xfId="4814" xr:uid="{00000000-0005-0000-0000-0000E9310000}"/>
    <cellStyle name="20 % - Accent4 15 6 2 2" xfId="33948" xr:uid="{00000000-0005-0000-0000-0000EA310000}"/>
    <cellStyle name="20 % - Accent4 15 6 3" xfId="11212" xr:uid="{00000000-0005-0000-0000-0000EB310000}"/>
    <cellStyle name="20 % - Accent4 15 6 4" xfId="17610" xr:uid="{00000000-0005-0000-0000-0000EC310000}"/>
    <cellStyle name="20 % - Accent4 15 6 5" xfId="24008" xr:uid="{00000000-0005-0000-0000-0000ED310000}"/>
    <cellStyle name="20 % - Accent4 15 6 6" xfId="30392" xr:uid="{00000000-0005-0000-0000-0000EE310000}"/>
    <cellStyle name="20 % - Accent4 15 7" xfId="7656" xr:uid="{00000000-0005-0000-0000-0000EF310000}"/>
    <cellStyle name="20 % - Accent4 15 7 2" xfId="14054" xr:uid="{00000000-0005-0000-0000-0000F0310000}"/>
    <cellStyle name="20 % - Accent4 15 7 3" xfId="20452" xr:uid="{00000000-0005-0000-0000-0000F1310000}"/>
    <cellStyle name="20 % - Accent4 15 7 4" xfId="26850" xr:uid="{00000000-0005-0000-0000-0000F2310000}"/>
    <cellStyle name="20 % - Accent4 15 7 5" xfId="33164" xr:uid="{00000000-0005-0000-0000-0000F3310000}"/>
    <cellStyle name="20 % - Accent4 15 8" xfId="4029" xr:uid="{00000000-0005-0000-0000-0000F4310000}"/>
    <cellStyle name="20 % - Accent4 15 9" xfId="10428" xr:uid="{00000000-0005-0000-0000-0000F5310000}"/>
    <cellStyle name="20 % - Accent4 16" xfId="466" xr:uid="{00000000-0005-0000-0000-0000F6310000}"/>
    <cellStyle name="20 % - Accent4 16 10" xfId="16840" xr:uid="{00000000-0005-0000-0000-0000F7310000}"/>
    <cellStyle name="20 % - Accent4 16 11" xfId="23238" xr:uid="{00000000-0005-0000-0000-0000F8310000}"/>
    <cellStyle name="20 % - Accent4 16 12" xfId="29622" xr:uid="{00000000-0005-0000-0000-0000F9310000}"/>
    <cellStyle name="20 % - Accent4 16 13" xfId="38277" xr:uid="{00000000-0005-0000-0000-0000FA310000}"/>
    <cellStyle name="20 % - Accent4 16 14" xfId="48552" xr:uid="{00000000-0005-0000-0000-0000FB310000}"/>
    <cellStyle name="20 % - Accent4 16 2" xfId="1797" xr:uid="{00000000-0005-0000-0000-0000FC310000}"/>
    <cellStyle name="20 % - Accent4 16 2 2" xfId="8216" xr:uid="{00000000-0005-0000-0000-0000FD310000}"/>
    <cellStyle name="20 % - Accent4 16 2 2 2" xfId="14614" xr:uid="{00000000-0005-0000-0000-0000FE310000}"/>
    <cellStyle name="20 % - Accent4 16 2 2 3" xfId="21012" xr:uid="{00000000-0005-0000-0000-0000FF310000}"/>
    <cellStyle name="20 % - Accent4 16 2 2 4" xfId="27410" xr:uid="{00000000-0005-0000-0000-000000320000}"/>
    <cellStyle name="20 % - Accent4 16 2 2 5" xfId="34508" xr:uid="{00000000-0005-0000-0000-000001320000}"/>
    <cellStyle name="20 % - Accent4 16 2 2 6" xfId="43394" xr:uid="{00000000-0005-0000-0000-000002320000}"/>
    <cellStyle name="20 % - Accent4 16 2 2 7" xfId="53669" xr:uid="{00000000-0005-0000-0000-000003320000}"/>
    <cellStyle name="20 % - Accent4 16 2 3" xfId="5374" xr:uid="{00000000-0005-0000-0000-000004320000}"/>
    <cellStyle name="20 % - Accent4 16 2 4" xfId="11772" xr:uid="{00000000-0005-0000-0000-000005320000}"/>
    <cellStyle name="20 % - Accent4 16 2 5" xfId="18170" xr:uid="{00000000-0005-0000-0000-000006320000}"/>
    <cellStyle name="20 % - Accent4 16 2 6" xfId="24568" xr:uid="{00000000-0005-0000-0000-000007320000}"/>
    <cellStyle name="20 % - Accent4 16 2 7" xfId="30952" xr:uid="{00000000-0005-0000-0000-000008320000}"/>
    <cellStyle name="20 % - Accent4 16 2 8" xfId="38278" xr:uid="{00000000-0005-0000-0000-000009320000}"/>
    <cellStyle name="20 % - Accent4 16 2 9" xfId="48553" xr:uid="{00000000-0005-0000-0000-00000A320000}"/>
    <cellStyle name="20 % - Accent4 16 3" xfId="2203" xr:uid="{00000000-0005-0000-0000-00000B320000}"/>
    <cellStyle name="20 % - Accent4 16 3 2" xfId="8622" xr:uid="{00000000-0005-0000-0000-00000C320000}"/>
    <cellStyle name="20 % - Accent4 16 3 2 2" xfId="15020" xr:uid="{00000000-0005-0000-0000-00000D320000}"/>
    <cellStyle name="20 % - Accent4 16 3 2 3" xfId="21418" xr:uid="{00000000-0005-0000-0000-00000E320000}"/>
    <cellStyle name="20 % - Accent4 16 3 2 4" xfId="27816" xr:uid="{00000000-0005-0000-0000-00000F320000}"/>
    <cellStyle name="20 % - Accent4 16 3 2 5" xfId="34914" xr:uid="{00000000-0005-0000-0000-000010320000}"/>
    <cellStyle name="20 % - Accent4 16 3 3" xfId="5780" xr:uid="{00000000-0005-0000-0000-000011320000}"/>
    <cellStyle name="20 % - Accent4 16 3 4" xfId="12178" xr:uid="{00000000-0005-0000-0000-000012320000}"/>
    <cellStyle name="20 % - Accent4 16 3 5" xfId="18576" xr:uid="{00000000-0005-0000-0000-000013320000}"/>
    <cellStyle name="20 % - Accent4 16 3 6" xfId="24974" xr:uid="{00000000-0005-0000-0000-000014320000}"/>
    <cellStyle name="20 % - Accent4 16 3 7" xfId="31358" xr:uid="{00000000-0005-0000-0000-000015320000}"/>
    <cellStyle name="20 % - Accent4 16 3 8" xfId="43393" xr:uid="{00000000-0005-0000-0000-000016320000}"/>
    <cellStyle name="20 % - Accent4 16 3 9" xfId="53668" xr:uid="{00000000-0005-0000-0000-000017320000}"/>
    <cellStyle name="20 % - Accent4 16 4" xfId="2609" xr:uid="{00000000-0005-0000-0000-000018320000}"/>
    <cellStyle name="20 % - Accent4 16 4 2" xfId="9028" xr:uid="{00000000-0005-0000-0000-000019320000}"/>
    <cellStyle name="20 % - Accent4 16 4 2 2" xfId="15426" xr:uid="{00000000-0005-0000-0000-00001A320000}"/>
    <cellStyle name="20 % - Accent4 16 4 2 3" xfId="21824" xr:uid="{00000000-0005-0000-0000-00001B320000}"/>
    <cellStyle name="20 % - Accent4 16 4 2 4" xfId="28222" xr:uid="{00000000-0005-0000-0000-00001C320000}"/>
    <cellStyle name="20 % - Accent4 16 4 2 5" xfId="35320" xr:uid="{00000000-0005-0000-0000-00001D320000}"/>
    <cellStyle name="20 % - Accent4 16 4 3" xfId="6186" xr:uid="{00000000-0005-0000-0000-00001E320000}"/>
    <cellStyle name="20 % - Accent4 16 4 4" xfId="12584" xr:uid="{00000000-0005-0000-0000-00001F320000}"/>
    <cellStyle name="20 % - Accent4 16 4 5" xfId="18982" xr:uid="{00000000-0005-0000-0000-000020320000}"/>
    <cellStyle name="20 % - Accent4 16 4 6" xfId="25380" xr:uid="{00000000-0005-0000-0000-000021320000}"/>
    <cellStyle name="20 % - Accent4 16 4 7" xfId="31764" xr:uid="{00000000-0005-0000-0000-000022320000}"/>
    <cellStyle name="20 % - Accent4 16 5" xfId="3309" xr:uid="{00000000-0005-0000-0000-000023320000}"/>
    <cellStyle name="20 % - Accent4 16 5 2" xfId="9728" xr:uid="{00000000-0005-0000-0000-000024320000}"/>
    <cellStyle name="20 % - Accent4 16 5 2 2" xfId="16126" xr:uid="{00000000-0005-0000-0000-000025320000}"/>
    <cellStyle name="20 % - Accent4 16 5 2 3" xfId="22524" xr:uid="{00000000-0005-0000-0000-000026320000}"/>
    <cellStyle name="20 % - Accent4 16 5 2 4" xfId="28922" xr:uid="{00000000-0005-0000-0000-000027320000}"/>
    <cellStyle name="20 % - Accent4 16 5 2 5" xfId="36020" xr:uid="{00000000-0005-0000-0000-000028320000}"/>
    <cellStyle name="20 % - Accent4 16 5 3" xfId="6886" xr:uid="{00000000-0005-0000-0000-000029320000}"/>
    <cellStyle name="20 % - Accent4 16 5 4" xfId="13284" xr:uid="{00000000-0005-0000-0000-00002A320000}"/>
    <cellStyle name="20 % - Accent4 16 5 5" xfId="19682" xr:uid="{00000000-0005-0000-0000-00002B320000}"/>
    <cellStyle name="20 % - Accent4 16 5 6" xfId="26080" xr:uid="{00000000-0005-0000-0000-00002C320000}"/>
    <cellStyle name="20 % - Accent4 16 5 7" xfId="32464" xr:uid="{00000000-0005-0000-0000-00002D320000}"/>
    <cellStyle name="20 % - Accent4 16 6" xfId="870" xr:uid="{00000000-0005-0000-0000-00002E320000}"/>
    <cellStyle name="20 % - Accent4 16 6 2" xfId="4447" xr:uid="{00000000-0005-0000-0000-00002F320000}"/>
    <cellStyle name="20 % - Accent4 16 6 2 2" xfId="33582" xr:uid="{00000000-0005-0000-0000-000030320000}"/>
    <cellStyle name="20 % - Accent4 16 6 3" xfId="10846" xr:uid="{00000000-0005-0000-0000-000031320000}"/>
    <cellStyle name="20 % - Accent4 16 6 4" xfId="17244" xr:uid="{00000000-0005-0000-0000-000032320000}"/>
    <cellStyle name="20 % - Accent4 16 6 5" xfId="23642" xr:uid="{00000000-0005-0000-0000-000033320000}"/>
    <cellStyle name="20 % - Accent4 16 6 6" xfId="30026" xr:uid="{00000000-0005-0000-0000-000034320000}"/>
    <cellStyle name="20 % - Accent4 16 7" xfId="7290" xr:uid="{00000000-0005-0000-0000-000035320000}"/>
    <cellStyle name="20 % - Accent4 16 7 2" xfId="13688" xr:uid="{00000000-0005-0000-0000-000036320000}"/>
    <cellStyle name="20 % - Accent4 16 7 3" xfId="20086" xr:uid="{00000000-0005-0000-0000-000037320000}"/>
    <cellStyle name="20 % - Accent4 16 7 4" xfId="26484" xr:uid="{00000000-0005-0000-0000-000038320000}"/>
    <cellStyle name="20 % - Accent4 16 7 5" xfId="33178" xr:uid="{00000000-0005-0000-0000-000039320000}"/>
    <cellStyle name="20 % - Accent4 16 8" xfId="4043" xr:uid="{00000000-0005-0000-0000-00003A320000}"/>
    <cellStyle name="20 % - Accent4 16 9" xfId="10442" xr:uid="{00000000-0005-0000-0000-00003B320000}"/>
    <cellStyle name="20 % - Accent4 17" xfId="480" xr:uid="{00000000-0005-0000-0000-00003C320000}"/>
    <cellStyle name="20 % - Accent4 17 10" xfId="16854" xr:uid="{00000000-0005-0000-0000-00003D320000}"/>
    <cellStyle name="20 % - Accent4 17 11" xfId="23252" xr:uid="{00000000-0005-0000-0000-00003E320000}"/>
    <cellStyle name="20 % - Accent4 17 12" xfId="29636" xr:uid="{00000000-0005-0000-0000-00003F320000}"/>
    <cellStyle name="20 % - Accent4 17 13" xfId="38279" xr:uid="{00000000-0005-0000-0000-000040320000}"/>
    <cellStyle name="20 % - Accent4 17 14" xfId="48554" xr:uid="{00000000-0005-0000-0000-000041320000}"/>
    <cellStyle name="20 % - Accent4 17 2" xfId="1811" xr:uid="{00000000-0005-0000-0000-000042320000}"/>
    <cellStyle name="20 % - Accent4 17 2 2" xfId="8230" xr:uid="{00000000-0005-0000-0000-000043320000}"/>
    <cellStyle name="20 % - Accent4 17 2 2 2" xfId="14628" xr:uid="{00000000-0005-0000-0000-000044320000}"/>
    <cellStyle name="20 % - Accent4 17 2 2 3" xfId="21026" xr:uid="{00000000-0005-0000-0000-000045320000}"/>
    <cellStyle name="20 % - Accent4 17 2 2 4" xfId="27424" xr:uid="{00000000-0005-0000-0000-000046320000}"/>
    <cellStyle name="20 % - Accent4 17 2 2 5" xfId="34522" xr:uid="{00000000-0005-0000-0000-000047320000}"/>
    <cellStyle name="20 % - Accent4 17 2 2 6" xfId="43396" xr:uid="{00000000-0005-0000-0000-000048320000}"/>
    <cellStyle name="20 % - Accent4 17 2 2 7" xfId="53671" xr:uid="{00000000-0005-0000-0000-000049320000}"/>
    <cellStyle name="20 % - Accent4 17 2 3" xfId="5388" xr:uid="{00000000-0005-0000-0000-00004A320000}"/>
    <cellStyle name="20 % - Accent4 17 2 4" xfId="11786" xr:uid="{00000000-0005-0000-0000-00004B320000}"/>
    <cellStyle name="20 % - Accent4 17 2 5" xfId="18184" xr:uid="{00000000-0005-0000-0000-00004C320000}"/>
    <cellStyle name="20 % - Accent4 17 2 6" xfId="24582" xr:uid="{00000000-0005-0000-0000-00004D320000}"/>
    <cellStyle name="20 % - Accent4 17 2 7" xfId="30966" xr:uid="{00000000-0005-0000-0000-00004E320000}"/>
    <cellStyle name="20 % - Accent4 17 2 8" xfId="38280" xr:uid="{00000000-0005-0000-0000-00004F320000}"/>
    <cellStyle name="20 % - Accent4 17 2 9" xfId="48555" xr:uid="{00000000-0005-0000-0000-000050320000}"/>
    <cellStyle name="20 % - Accent4 17 3" xfId="2217" xr:uid="{00000000-0005-0000-0000-000051320000}"/>
    <cellStyle name="20 % - Accent4 17 3 2" xfId="8636" xr:uid="{00000000-0005-0000-0000-000052320000}"/>
    <cellStyle name="20 % - Accent4 17 3 2 2" xfId="15034" xr:uid="{00000000-0005-0000-0000-000053320000}"/>
    <cellStyle name="20 % - Accent4 17 3 2 3" xfId="21432" xr:uid="{00000000-0005-0000-0000-000054320000}"/>
    <cellStyle name="20 % - Accent4 17 3 2 4" xfId="27830" xr:uid="{00000000-0005-0000-0000-000055320000}"/>
    <cellStyle name="20 % - Accent4 17 3 2 5" xfId="34928" xr:uid="{00000000-0005-0000-0000-000056320000}"/>
    <cellStyle name="20 % - Accent4 17 3 3" xfId="5794" xr:uid="{00000000-0005-0000-0000-000057320000}"/>
    <cellStyle name="20 % - Accent4 17 3 4" xfId="12192" xr:uid="{00000000-0005-0000-0000-000058320000}"/>
    <cellStyle name="20 % - Accent4 17 3 5" xfId="18590" xr:uid="{00000000-0005-0000-0000-000059320000}"/>
    <cellStyle name="20 % - Accent4 17 3 6" xfId="24988" xr:uid="{00000000-0005-0000-0000-00005A320000}"/>
    <cellStyle name="20 % - Accent4 17 3 7" xfId="31372" xr:uid="{00000000-0005-0000-0000-00005B320000}"/>
    <cellStyle name="20 % - Accent4 17 3 8" xfId="43395" xr:uid="{00000000-0005-0000-0000-00005C320000}"/>
    <cellStyle name="20 % - Accent4 17 3 9" xfId="53670" xr:uid="{00000000-0005-0000-0000-00005D320000}"/>
    <cellStyle name="20 % - Accent4 17 4" xfId="2623" xr:uid="{00000000-0005-0000-0000-00005E320000}"/>
    <cellStyle name="20 % - Accent4 17 4 2" xfId="9042" xr:uid="{00000000-0005-0000-0000-00005F320000}"/>
    <cellStyle name="20 % - Accent4 17 4 2 2" xfId="15440" xr:uid="{00000000-0005-0000-0000-000060320000}"/>
    <cellStyle name="20 % - Accent4 17 4 2 3" xfId="21838" xr:uid="{00000000-0005-0000-0000-000061320000}"/>
    <cellStyle name="20 % - Accent4 17 4 2 4" xfId="28236" xr:uid="{00000000-0005-0000-0000-000062320000}"/>
    <cellStyle name="20 % - Accent4 17 4 2 5" xfId="35334" xr:uid="{00000000-0005-0000-0000-000063320000}"/>
    <cellStyle name="20 % - Accent4 17 4 3" xfId="6200" xr:uid="{00000000-0005-0000-0000-000064320000}"/>
    <cellStyle name="20 % - Accent4 17 4 4" xfId="12598" xr:uid="{00000000-0005-0000-0000-000065320000}"/>
    <cellStyle name="20 % - Accent4 17 4 5" xfId="18996" xr:uid="{00000000-0005-0000-0000-000066320000}"/>
    <cellStyle name="20 % - Accent4 17 4 6" xfId="25394" xr:uid="{00000000-0005-0000-0000-000067320000}"/>
    <cellStyle name="20 % - Accent4 17 4 7" xfId="31778" xr:uid="{00000000-0005-0000-0000-000068320000}"/>
    <cellStyle name="20 % - Accent4 17 5" xfId="3323" xr:uid="{00000000-0005-0000-0000-000069320000}"/>
    <cellStyle name="20 % - Accent4 17 5 2" xfId="9742" xr:uid="{00000000-0005-0000-0000-00006A320000}"/>
    <cellStyle name="20 % - Accent4 17 5 2 2" xfId="16140" xr:uid="{00000000-0005-0000-0000-00006B320000}"/>
    <cellStyle name="20 % - Accent4 17 5 2 3" xfId="22538" xr:uid="{00000000-0005-0000-0000-00006C320000}"/>
    <cellStyle name="20 % - Accent4 17 5 2 4" xfId="28936" xr:uid="{00000000-0005-0000-0000-00006D320000}"/>
    <cellStyle name="20 % - Accent4 17 5 2 5" xfId="36034" xr:uid="{00000000-0005-0000-0000-00006E320000}"/>
    <cellStyle name="20 % - Accent4 17 5 3" xfId="6900" xr:uid="{00000000-0005-0000-0000-00006F320000}"/>
    <cellStyle name="20 % - Accent4 17 5 4" xfId="13298" xr:uid="{00000000-0005-0000-0000-000070320000}"/>
    <cellStyle name="20 % - Accent4 17 5 5" xfId="19696" xr:uid="{00000000-0005-0000-0000-000071320000}"/>
    <cellStyle name="20 % - Accent4 17 5 6" xfId="26094" xr:uid="{00000000-0005-0000-0000-000072320000}"/>
    <cellStyle name="20 % - Accent4 17 5 7" xfId="32478" xr:uid="{00000000-0005-0000-0000-000073320000}"/>
    <cellStyle name="20 % - Accent4 17 6" xfId="1249" xr:uid="{00000000-0005-0000-0000-000074320000}"/>
    <cellStyle name="20 % - Accent4 17 6 2" xfId="4826" xr:uid="{00000000-0005-0000-0000-000075320000}"/>
    <cellStyle name="20 % - Accent4 17 6 2 2" xfId="33960" xr:uid="{00000000-0005-0000-0000-000076320000}"/>
    <cellStyle name="20 % - Accent4 17 6 3" xfId="11224" xr:uid="{00000000-0005-0000-0000-000077320000}"/>
    <cellStyle name="20 % - Accent4 17 6 4" xfId="17622" xr:uid="{00000000-0005-0000-0000-000078320000}"/>
    <cellStyle name="20 % - Accent4 17 6 5" xfId="24020" xr:uid="{00000000-0005-0000-0000-000079320000}"/>
    <cellStyle name="20 % - Accent4 17 6 6" xfId="30404" xr:uid="{00000000-0005-0000-0000-00007A320000}"/>
    <cellStyle name="20 % - Accent4 17 7" xfId="7668" xr:uid="{00000000-0005-0000-0000-00007B320000}"/>
    <cellStyle name="20 % - Accent4 17 7 2" xfId="14066" xr:uid="{00000000-0005-0000-0000-00007C320000}"/>
    <cellStyle name="20 % - Accent4 17 7 3" xfId="20464" xr:uid="{00000000-0005-0000-0000-00007D320000}"/>
    <cellStyle name="20 % - Accent4 17 7 4" xfId="26862" xr:uid="{00000000-0005-0000-0000-00007E320000}"/>
    <cellStyle name="20 % - Accent4 17 7 5" xfId="33192" xr:uid="{00000000-0005-0000-0000-00007F320000}"/>
    <cellStyle name="20 % - Accent4 17 8" xfId="4057" xr:uid="{00000000-0005-0000-0000-000080320000}"/>
    <cellStyle name="20 % - Accent4 17 9" xfId="10456" xr:uid="{00000000-0005-0000-0000-000081320000}"/>
    <cellStyle name="20 % - Accent4 18" xfId="492" xr:uid="{00000000-0005-0000-0000-000082320000}"/>
    <cellStyle name="20 % - Accent4 18 10" xfId="29648" xr:uid="{00000000-0005-0000-0000-000083320000}"/>
    <cellStyle name="20 % - Accent4 18 11" xfId="38281" xr:uid="{00000000-0005-0000-0000-000084320000}"/>
    <cellStyle name="20 % - Accent4 18 12" xfId="48556" xr:uid="{00000000-0005-0000-0000-000085320000}"/>
    <cellStyle name="20 % - Accent4 18 2" xfId="2635" xr:uid="{00000000-0005-0000-0000-000086320000}"/>
    <cellStyle name="20 % - Accent4 18 2 2" xfId="9054" xr:uid="{00000000-0005-0000-0000-000087320000}"/>
    <cellStyle name="20 % - Accent4 18 2 2 2" xfId="15452" xr:uid="{00000000-0005-0000-0000-000088320000}"/>
    <cellStyle name="20 % - Accent4 18 2 2 3" xfId="21850" xr:uid="{00000000-0005-0000-0000-000089320000}"/>
    <cellStyle name="20 % - Accent4 18 2 2 4" xfId="28248" xr:uid="{00000000-0005-0000-0000-00008A320000}"/>
    <cellStyle name="20 % - Accent4 18 2 2 5" xfId="35346" xr:uid="{00000000-0005-0000-0000-00008B320000}"/>
    <cellStyle name="20 % - Accent4 18 2 3" xfId="6212" xr:uid="{00000000-0005-0000-0000-00008C320000}"/>
    <cellStyle name="20 % - Accent4 18 2 4" xfId="12610" xr:uid="{00000000-0005-0000-0000-00008D320000}"/>
    <cellStyle name="20 % - Accent4 18 2 5" xfId="19008" xr:uid="{00000000-0005-0000-0000-00008E320000}"/>
    <cellStyle name="20 % - Accent4 18 2 6" xfId="25406" xr:uid="{00000000-0005-0000-0000-00008F320000}"/>
    <cellStyle name="20 % - Accent4 18 2 7" xfId="31790" xr:uid="{00000000-0005-0000-0000-000090320000}"/>
    <cellStyle name="20 % - Accent4 18 2 8" xfId="43397" xr:uid="{00000000-0005-0000-0000-000091320000}"/>
    <cellStyle name="20 % - Accent4 18 2 9" xfId="53672" xr:uid="{00000000-0005-0000-0000-000092320000}"/>
    <cellStyle name="20 % - Accent4 18 3" xfId="3335" xr:uid="{00000000-0005-0000-0000-000093320000}"/>
    <cellStyle name="20 % - Accent4 18 3 2" xfId="9754" xr:uid="{00000000-0005-0000-0000-000094320000}"/>
    <cellStyle name="20 % - Accent4 18 3 2 2" xfId="16152" xr:uid="{00000000-0005-0000-0000-000095320000}"/>
    <cellStyle name="20 % - Accent4 18 3 2 3" xfId="22550" xr:uid="{00000000-0005-0000-0000-000096320000}"/>
    <cellStyle name="20 % - Accent4 18 3 2 4" xfId="28948" xr:uid="{00000000-0005-0000-0000-000097320000}"/>
    <cellStyle name="20 % - Accent4 18 3 2 5" xfId="36046" xr:uid="{00000000-0005-0000-0000-000098320000}"/>
    <cellStyle name="20 % - Accent4 18 3 3" xfId="6912" xr:uid="{00000000-0005-0000-0000-000099320000}"/>
    <cellStyle name="20 % - Accent4 18 3 4" xfId="13310" xr:uid="{00000000-0005-0000-0000-00009A320000}"/>
    <cellStyle name="20 % - Accent4 18 3 5" xfId="19708" xr:uid="{00000000-0005-0000-0000-00009B320000}"/>
    <cellStyle name="20 % - Accent4 18 3 6" xfId="26106" xr:uid="{00000000-0005-0000-0000-00009C320000}"/>
    <cellStyle name="20 % - Accent4 18 3 7" xfId="32490" xr:uid="{00000000-0005-0000-0000-00009D320000}"/>
    <cellStyle name="20 % - Accent4 18 4" xfId="1417" xr:uid="{00000000-0005-0000-0000-00009E320000}"/>
    <cellStyle name="20 % - Accent4 18 4 2" xfId="4994" xr:uid="{00000000-0005-0000-0000-00009F320000}"/>
    <cellStyle name="20 % - Accent4 18 4 2 2" xfId="34128" xr:uid="{00000000-0005-0000-0000-0000A0320000}"/>
    <cellStyle name="20 % - Accent4 18 4 3" xfId="11392" xr:uid="{00000000-0005-0000-0000-0000A1320000}"/>
    <cellStyle name="20 % - Accent4 18 4 4" xfId="17790" xr:uid="{00000000-0005-0000-0000-0000A2320000}"/>
    <cellStyle name="20 % - Accent4 18 4 5" xfId="24188" xr:uid="{00000000-0005-0000-0000-0000A3320000}"/>
    <cellStyle name="20 % - Accent4 18 4 6" xfId="30572" xr:uid="{00000000-0005-0000-0000-0000A4320000}"/>
    <cellStyle name="20 % - Accent4 18 5" xfId="7836" xr:uid="{00000000-0005-0000-0000-0000A5320000}"/>
    <cellStyle name="20 % - Accent4 18 5 2" xfId="14234" xr:uid="{00000000-0005-0000-0000-0000A6320000}"/>
    <cellStyle name="20 % - Accent4 18 5 3" xfId="20632" xr:uid="{00000000-0005-0000-0000-0000A7320000}"/>
    <cellStyle name="20 % - Accent4 18 5 4" xfId="27030" xr:uid="{00000000-0005-0000-0000-0000A8320000}"/>
    <cellStyle name="20 % - Accent4 18 5 5" xfId="33204" xr:uid="{00000000-0005-0000-0000-0000A9320000}"/>
    <cellStyle name="20 % - Accent4 18 6" xfId="4069" xr:uid="{00000000-0005-0000-0000-0000AA320000}"/>
    <cellStyle name="20 % - Accent4 18 7" xfId="10468" xr:uid="{00000000-0005-0000-0000-0000AB320000}"/>
    <cellStyle name="20 % - Accent4 18 8" xfId="16866" xr:uid="{00000000-0005-0000-0000-0000AC320000}"/>
    <cellStyle name="20 % - Accent4 18 9" xfId="23264" xr:uid="{00000000-0005-0000-0000-0000AD320000}"/>
    <cellStyle name="20 % - Accent4 19" xfId="774" xr:uid="{00000000-0005-0000-0000-0000AE320000}"/>
    <cellStyle name="20 % - Accent4 19 10" xfId="29930" xr:uid="{00000000-0005-0000-0000-0000AF320000}"/>
    <cellStyle name="20 % - Accent4 19 11" xfId="38282" xr:uid="{00000000-0005-0000-0000-0000B0320000}"/>
    <cellStyle name="20 % - Accent4 19 12" xfId="48557" xr:uid="{00000000-0005-0000-0000-0000B1320000}"/>
    <cellStyle name="20 % - Accent4 19 2" xfId="2917" xr:uid="{00000000-0005-0000-0000-0000B2320000}"/>
    <cellStyle name="20 % - Accent4 19 2 2" xfId="9336" xr:uid="{00000000-0005-0000-0000-0000B3320000}"/>
    <cellStyle name="20 % - Accent4 19 2 2 2" xfId="15734" xr:uid="{00000000-0005-0000-0000-0000B4320000}"/>
    <cellStyle name="20 % - Accent4 19 2 2 3" xfId="22132" xr:uid="{00000000-0005-0000-0000-0000B5320000}"/>
    <cellStyle name="20 % - Accent4 19 2 2 4" xfId="28530" xr:uid="{00000000-0005-0000-0000-0000B6320000}"/>
    <cellStyle name="20 % - Accent4 19 2 2 5" xfId="35628" xr:uid="{00000000-0005-0000-0000-0000B7320000}"/>
    <cellStyle name="20 % - Accent4 19 2 3" xfId="6494" xr:uid="{00000000-0005-0000-0000-0000B8320000}"/>
    <cellStyle name="20 % - Accent4 19 2 4" xfId="12892" xr:uid="{00000000-0005-0000-0000-0000B9320000}"/>
    <cellStyle name="20 % - Accent4 19 2 5" xfId="19290" xr:uid="{00000000-0005-0000-0000-0000BA320000}"/>
    <cellStyle name="20 % - Accent4 19 2 6" xfId="25688" xr:uid="{00000000-0005-0000-0000-0000BB320000}"/>
    <cellStyle name="20 % - Accent4 19 2 7" xfId="32072" xr:uid="{00000000-0005-0000-0000-0000BC320000}"/>
    <cellStyle name="20 % - Accent4 19 2 8" xfId="43398" xr:uid="{00000000-0005-0000-0000-0000BD320000}"/>
    <cellStyle name="20 % - Accent4 19 2 9" xfId="53673" xr:uid="{00000000-0005-0000-0000-0000BE320000}"/>
    <cellStyle name="20 % - Accent4 19 3" xfId="3617" xr:uid="{00000000-0005-0000-0000-0000BF320000}"/>
    <cellStyle name="20 % - Accent4 19 3 2" xfId="10036" xr:uid="{00000000-0005-0000-0000-0000C0320000}"/>
    <cellStyle name="20 % - Accent4 19 3 2 2" xfId="16434" xr:uid="{00000000-0005-0000-0000-0000C1320000}"/>
    <cellStyle name="20 % - Accent4 19 3 2 3" xfId="22832" xr:uid="{00000000-0005-0000-0000-0000C2320000}"/>
    <cellStyle name="20 % - Accent4 19 3 2 4" xfId="29230" xr:uid="{00000000-0005-0000-0000-0000C3320000}"/>
    <cellStyle name="20 % - Accent4 19 3 2 5" xfId="36328" xr:uid="{00000000-0005-0000-0000-0000C4320000}"/>
    <cellStyle name="20 % - Accent4 19 3 3" xfId="7194" xr:uid="{00000000-0005-0000-0000-0000C5320000}"/>
    <cellStyle name="20 % - Accent4 19 3 4" xfId="13592" xr:uid="{00000000-0005-0000-0000-0000C6320000}"/>
    <cellStyle name="20 % - Accent4 19 3 5" xfId="19990" xr:uid="{00000000-0005-0000-0000-0000C7320000}"/>
    <cellStyle name="20 % - Accent4 19 3 6" xfId="26388" xr:uid="{00000000-0005-0000-0000-0000C8320000}"/>
    <cellStyle name="20 % - Accent4 19 3 7" xfId="32772" xr:uid="{00000000-0005-0000-0000-0000C9320000}"/>
    <cellStyle name="20 % - Accent4 19 4" xfId="1823" xr:uid="{00000000-0005-0000-0000-0000CA320000}"/>
    <cellStyle name="20 % - Accent4 19 4 2" xfId="5400" xr:uid="{00000000-0005-0000-0000-0000CB320000}"/>
    <cellStyle name="20 % - Accent4 19 4 2 2" xfId="34534" xr:uid="{00000000-0005-0000-0000-0000CC320000}"/>
    <cellStyle name="20 % - Accent4 19 4 3" xfId="11798" xr:uid="{00000000-0005-0000-0000-0000CD320000}"/>
    <cellStyle name="20 % - Accent4 19 4 4" xfId="18196" xr:uid="{00000000-0005-0000-0000-0000CE320000}"/>
    <cellStyle name="20 % - Accent4 19 4 5" xfId="24594" xr:uid="{00000000-0005-0000-0000-0000CF320000}"/>
    <cellStyle name="20 % - Accent4 19 4 6" xfId="30978" xr:uid="{00000000-0005-0000-0000-0000D0320000}"/>
    <cellStyle name="20 % - Accent4 19 5" xfId="8242" xr:uid="{00000000-0005-0000-0000-0000D1320000}"/>
    <cellStyle name="20 % - Accent4 19 5 2" xfId="14640" xr:uid="{00000000-0005-0000-0000-0000D2320000}"/>
    <cellStyle name="20 % - Accent4 19 5 3" xfId="21038" xr:uid="{00000000-0005-0000-0000-0000D3320000}"/>
    <cellStyle name="20 % - Accent4 19 5 4" xfId="27436" xr:uid="{00000000-0005-0000-0000-0000D4320000}"/>
    <cellStyle name="20 % - Accent4 19 5 5" xfId="33486" xr:uid="{00000000-0005-0000-0000-0000D5320000}"/>
    <cellStyle name="20 % - Accent4 19 6" xfId="4351" xr:uid="{00000000-0005-0000-0000-0000D6320000}"/>
    <cellStyle name="20 % - Accent4 19 7" xfId="10750" xr:uid="{00000000-0005-0000-0000-0000D7320000}"/>
    <cellStyle name="20 % - Accent4 19 8" xfId="17148" xr:uid="{00000000-0005-0000-0000-0000D8320000}"/>
    <cellStyle name="20 % - Accent4 19 9" xfId="23546" xr:uid="{00000000-0005-0000-0000-0000D9320000}"/>
    <cellStyle name="20 % - Accent4 2" xfId="4" xr:uid="{00000000-0005-0000-0000-0000DA320000}"/>
    <cellStyle name="20 % - Accent4 2 10" xfId="2945" xr:uid="{00000000-0005-0000-0000-0000DB320000}"/>
    <cellStyle name="20 % - Accent4 2 10 2" xfId="9364" xr:uid="{00000000-0005-0000-0000-0000DC320000}"/>
    <cellStyle name="20 % - Accent4 2 10 2 2" xfId="15762" xr:uid="{00000000-0005-0000-0000-0000DD320000}"/>
    <cellStyle name="20 % - Accent4 2 10 2 2 2" xfId="43400" xr:uid="{00000000-0005-0000-0000-0000DE320000}"/>
    <cellStyle name="20 % - Accent4 2 10 2 2 3" xfId="53675" xr:uid="{00000000-0005-0000-0000-0000DF320000}"/>
    <cellStyle name="20 % - Accent4 2 10 2 3" xfId="22160" xr:uid="{00000000-0005-0000-0000-0000E0320000}"/>
    <cellStyle name="20 % - Accent4 2 10 2 4" xfId="28558" xr:uid="{00000000-0005-0000-0000-0000E1320000}"/>
    <cellStyle name="20 % - Accent4 2 10 2 5" xfId="35656" xr:uid="{00000000-0005-0000-0000-0000E2320000}"/>
    <cellStyle name="20 % - Accent4 2 10 2 6" xfId="38284" xr:uid="{00000000-0005-0000-0000-0000E3320000}"/>
    <cellStyle name="20 % - Accent4 2 10 2 7" xfId="48559" xr:uid="{00000000-0005-0000-0000-0000E4320000}"/>
    <cellStyle name="20 % - Accent4 2 10 3" xfId="6522" xr:uid="{00000000-0005-0000-0000-0000E5320000}"/>
    <cellStyle name="20 % - Accent4 2 10 3 2" xfId="43399" xr:uid="{00000000-0005-0000-0000-0000E6320000}"/>
    <cellStyle name="20 % - Accent4 2 10 3 3" xfId="53674" xr:uid="{00000000-0005-0000-0000-0000E7320000}"/>
    <cellStyle name="20 % - Accent4 2 10 4" xfId="12920" xr:uid="{00000000-0005-0000-0000-0000E8320000}"/>
    <cellStyle name="20 % - Accent4 2 10 5" xfId="19318" xr:uid="{00000000-0005-0000-0000-0000E9320000}"/>
    <cellStyle name="20 % - Accent4 2 10 6" xfId="25716" xr:uid="{00000000-0005-0000-0000-0000EA320000}"/>
    <cellStyle name="20 % - Accent4 2 10 7" xfId="32100" xr:uid="{00000000-0005-0000-0000-0000EB320000}"/>
    <cellStyle name="20 % - Accent4 2 10 8" xfId="38283" xr:uid="{00000000-0005-0000-0000-0000EC320000}"/>
    <cellStyle name="20 % - Accent4 2 10 9" xfId="48558" xr:uid="{00000000-0005-0000-0000-0000ED320000}"/>
    <cellStyle name="20 % - Accent4 2 11" xfId="816" xr:uid="{00000000-0005-0000-0000-0000EE320000}"/>
    <cellStyle name="20 % - Accent4 2 11 2" xfId="4393" xr:uid="{00000000-0005-0000-0000-0000EF320000}"/>
    <cellStyle name="20 % - Accent4 2 11 2 2" xfId="33528" xr:uid="{00000000-0005-0000-0000-0000F0320000}"/>
    <cellStyle name="20 % - Accent4 2 11 2 3" xfId="43401" xr:uid="{00000000-0005-0000-0000-0000F1320000}"/>
    <cellStyle name="20 % - Accent4 2 11 2 4" xfId="53676" xr:uid="{00000000-0005-0000-0000-0000F2320000}"/>
    <cellStyle name="20 % - Accent4 2 11 3" xfId="10792" xr:uid="{00000000-0005-0000-0000-0000F3320000}"/>
    <cellStyle name="20 % - Accent4 2 11 4" xfId="17190" xr:uid="{00000000-0005-0000-0000-0000F4320000}"/>
    <cellStyle name="20 % - Accent4 2 11 5" xfId="23588" xr:uid="{00000000-0005-0000-0000-0000F5320000}"/>
    <cellStyle name="20 % - Accent4 2 11 6" xfId="29972" xr:uid="{00000000-0005-0000-0000-0000F6320000}"/>
    <cellStyle name="20 % - Accent4 2 11 7" xfId="38285" xr:uid="{00000000-0005-0000-0000-0000F7320000}"/>
    <cellStyle name="20 % - Accent4 2 11 8" xfId="48560" xr:uid="{00000000-0005-0000-0000-0000F8320000}"/>
    <cellStyle name="20 % - Accent4 2 12" xfId="99" xr:uid="{00000000-0005-0000-0000-0000F9320000}"/>
    <cellStyle name="20 % - Accent4 2 12 2" xfId="3676" xr:uid="{00000000-0005-0000-0000-0000FA320000}"/>
    <cellStyle name="20 % - Accent4 2 12 2 2" xfId="43402" xr:uid="{00000000-0005-0000-0000-0000FB320000}"/>
    <cellStyle name="20 % - Accent4 2 12 2 3" xfId="53677" xr:uid="{00000000-0005-0000-0000-0000FC320000}"/>
    <cellStyle name="20 % - Accent4 2 12 3" xfId="10078" xr:uid="{00000000-0005-0000-0000-0000FD320000}"/>
    <cellStyle name="20 % - Accent4 2 12 4" xfId="16476" xr:uid="{00000000-0005-0000-0000-0000FE320000}"/>
    <cellStyle name="20 % - Accent4 2 12 5" xfId="22874" xr:uid="{00000000-0005-0000-0000-0000FF320000}"/>
    <cellStyle name="20 % - Accent4 2 12 6" xfId="32814" xr:uid="{00000000-0005-0000-0000-000000330000}"/>
    <cellStyle name="20 % - Accent4 2 12 7" xfId="38286" xr:uid="{00000000-0005-0000-0000-000001330000}"/>
    <cellStyle name="20 % - Accent4 2 12 8" xfId="48561" xr:uid="{00000000-0005-0000-0000-000002330000}"/>
    <cellStyle name="20 % - Accent4 2 13" xfId="7236" xr:uid="{00000000-0005-0000-0000-000003330000}"/>
    <cellStyle name="20 % - Accent4 2 13 2" xfId="13634" xr:uid="{00000000-0005-0000-0000-000004330000}"/>
    <cellStyle name="20 % - Accent4 2 13 2 2" xfId="43403" xr:uid="{00000000-0005-0000-0000-000005330000}"/>
    <cellStyle name="20 % - Accent4 2 13 2 3" xfId="53678" xr:uid="{00000000-0005-0000-0000-000006330000}"/>
    <cellStyle name="20 % - Accent4 2 13 3" xfId="20032" xr:uid="{00000000-0005-0000-0000-000007330000}"/>
    <cellStyle name="20 % - Accent4 2 13 4" xfId="26430" xr:uid="{00000000-0005-0000-0000-000008330000}"/>
    <cellStyle name="20 % - Accent4 2 13 5" xfId="36382" xr:uid="{00000000-0005-0000-0000-000009330000}"/>
    <cellStyle name="20 % - Accent4 2 13 6" xfId="38287" xr:uid="{00000000-0005-0000-0000-00000A330000}"/>
    <cellStyle name="20 % - Accent4 2 13 7" xfId="48562" xr:uid="{00000000-0005-0000-0000-00000B330000}"/>
    <cellStyle name="20 % - Accent4 2 14" xfId="3640" xr:uid="{00000000-0005-0000-0000-00000C330000}"/>
    <cellStyle name="20 % - Accent4 2 14 2" xfId="42125" xr:uid="{00000000-0005-0000-0000-00000D330000}"/>
    <cellStyle name="20 % - Accent4 2 14 2 2" xfId="52400" xr:uid="{00000000-0005-0000-0000-00000E330000}"/>
    <cellStyle name="20 % - Accent4 2 14 3" xfId="37008" xr:uid="{00000000-0005-0000-0000-00000F330000}"/>
    <cellStyle name="20 % - Accent4 2 14 4" xfId="47284" xr:uid="{00000000-0005-0000-0000-000010330000}"/>
    <cellStyle name="20 % - Accent4 2 15" xfId="10045" xr:uid="{00000000-0005-0000-0000-000011330000}"/>
    <cellStyle name="20 % - Accent4 2 15 2" xfId="41816" xr:uid="{00000000-0005-0000-0000-000012330000}"/>
    <cellStyle name="20 % - Accent4 2 15 3" xfId="52091" xr:uid="{00000000-0005-0000-0000-000013330000}"/>
    <cellStyle name="20 % - Accent4 2 16" xfId="16443" xr:uid="{00000000-0005-0000-0000-000014330000}"/>
    <cellStyle name="20 % - Accent4 2 17" xfId="22841" xr:uid="{00000000-0005-0000-0000-000015330000}"/>
    <cellStyle name="20 % - Accent4 2 18" xfId="29258" xr:uid="{00000000-0005-0000-0000-000016330000}"/>
    <cellStyle name="20 % - Accent4 2 19" xfId="36696" xr:uid="{00000000-0005-0000-0000-000017330000}"/>
    <cellStyle name="20 % - Accent4 2 2" xfId="324" xr:uid="{00000000-0005-0000-0000-000018330000}"/>
    <cellStyle name="20 % - Accent4 2 2 10" xfId="3901" xr:uid="{00000000-0005-0000-0000-000019330000}"/>
    <cellStyle name="20 % - Accent4 2 2 10 2" xfId="36550" xr:uid="{00000000-0005-0000-0000-00001A330000}"/>
    <cellStyle name="20 % - Accent4 2 2 10 2 2" xfId="43404" xr:uid="{00000000-0005-0000-0000-00001B330000}"/>
    <cellStyle name="20 % - Accent4 2 2 10 2 3" xfId="53679" xr:uid="{00000000-0005-0000-0000-00001C330000}"/>
    <cellStyle name="20 % - Accent4 2 2 10 3" xfId="38288" xr:uid="{00000000-0005-0000-0000-00001D330000}"/>
    <cellStyle name="20 % - Accent4 2 2 10 4" xfId="48563" xr:uid="{00000000-0005-0000-0000-00001E330000}"/>
    <cellStyle name="20 % - Accent4 2 2 11" xfId="10300" xr:uid="{00000000-0005-0000-0000-00001F330000}"/>
    <cellStyle name="20 % - Accent4 2 2 11 2" xfId="43405" xr:uid="{00000000-0005-0000-0000-000020330000}"/>
    <cellStyle name="20 % - Accent4 2 2 11 2 2" xfId="53680" xr:uid="{00000000-0005-0000-0000-000021330000}"/>
    <cellStyle name="20 % - Accent4 2 2 11 3" xfId="38289" xr:uid="{00000000-0005-0000-0000-000022330000}"/>
    <cellStyle name="20 % - Accent4 2 2 11 4" xfId="48564" xr:uid="{00000000-0005-0000-0000-000023330000}"/>
    <cellStyle name="20 % - Accent4 2 2 12" xfId="16698" xr:uid="{00000000-0005-0000-0000-000024330000}"/>
    <cellStyle name="20 % - Accent4 2 2 12 2" xfId="42251" xr:uid="{00000000-0005-0000-0000-000025330000}"/>
    <cellStyle name="20 % - Accent4 2 2 12 2 2" xfId="52526" xr:uid="{00000000-0005-0000-0000-000026330000}"/>
    <cellStyle name="20 % - Accent4 2 2 12 3" xfId="37135" xr:uid="{00000000-0005-0000-0000-000027330000}"/>
    <cellStyle name="20 % - Accent4 2 2 12 4" xfId="47410" xr:uid="{00000000-0005-0000-0000-000028330000}"/>
    <cellStyle name="20 % - Accent4 2 2 13" xfId="23096" xr:uid="{00000000-0005-0000-0000-000029330000}"/>
    <cellStyle name="20 % - Accent4 2 2 13 2" xfId="41984" xr:uid="{00000000-0005-0000-0000-00002A330000}"/>
    <cellStyle name="20 % - Accent4 2 2 13 3" xfId="52259" xr:uid="{00000000-0005-0000-0000-00002B330000}"/>
    <cellStyle name="20 % - Accent4 2 2 14" xfId="29480" xr:uid="{00000000-0005-0000-0000-00002C330000}"/>
    <cellStyle name="20 % - Accent4 2 2 15" xfId="36864" xr:uid="{00000000-0005-0000-0000-00002D330000}"/>
    <cellStyle name="20 % - Accent4 2 2 16" xfId="47143" xr:uid="{00000000-0005-0000-0000-00002E330000}"/>
    <cellStyle name="20 % - Accent4 2 2 2" xfId="688" xr:uid="{00000000-0005-0000-0000-00002F330000}"/>
    <cellStyle name="20 % - Accent4 2 2 2 10" xfId="29844" xr:uid="{00000000-0005-0000-0000-000030330000}"/>
    <cellStyle name="20 % - Accent4 2 2 2 11" xfId="38290" xr:uid="{00000000-0005-0000-0000-000031330000}"/>
    <cellStyle name="20 % - Accent4 2 2 2 12" xfId="48565" xr:uid="{00000000-0005-0000-0000-000032330000}"/>
    <cellStyle name="20 % - Accent4 2 2 2 2" xfId="2831" xr:uid="{00000000-0005-0000-0000-000033330000}"/>
    <cellStyle name="20 % - Accent4 2 2 2 2 2" xfId="9250" xr:uid="{00000000-0005-0000-0000-000034330000}"/>
    <cellStyle name="20 % - Accent4 2 2 2 2 2 2" xfId="15648" xr:uid="{00000000-0005-0000-0000-000035330000}"/>
    <cellStyle name="20 % - Accent4 2 2 2 2 2 3" xfId="22046" xr:uid="{00000000-0005-0000-0000-000036330000}"/>
    <cellStyle name="20 % - Accent4 2 2 2 2 2 4" xfId="28444" xr:uid="{00000000-0005-0000-0000-000037330000}"/>
    <cellStyle name="20 % - Accent4 2 2 2 2 2 5" xfId="35542" xr:uid="{00000000-0005-0000-0000-000038330000}"/>
    <cellStyle name="20 % - Accent4 2 2 2 2 2 6" xfId="43407" xr:uid="{00000000-0005-0000-0000-000039330000}"/>
    <cellStyle name="20 % - Accent4 2 2 2 2 2 7" xfId="53682" xr:uid="{00000000-0005-0000-0000-00003A330000}"/>
    <cellStyle name="20 % - Accent4 2 2 2 2 3" xfId="6408" xr:uid="{00000000-0005-0000-0000-00003B330000}"/>
    <cellStyle name="20 % - Accent4 2 2 2 2 4" xfId="12806" xr:uid="{00000000-0005-0000-0000-00003C330000}"/>
    <cellStyle name="20 % - Accent4 2 2 2 2 5" xfId="19204" xr:uid="{00000000-0005-0000-0000-00003D330000}"/>
    <cellStyle name="20 % - Accent4 2 2 2 2 6" xfId="25602" xr:uid="{00000000-0005-0000-0000-00003E330000}"/>
    <cellStyle name="20 % - Accent4 2 2 2 2 7" xfId="31986" xr:uid="{00000000-0005-0000-0000-00003F330000}"/>
    <cellStyle name="20 % - Accent4 2 2 2 2 8" xfId="38291" xr:uid="{00000000-0005-0000-0000-000040330000}"/>
    <cellStyle name="20 % - Accent4 2 2 2 2 9" xfId="48566" xr:uid="{00000000-0005-0000-0000-000041330000}"/>
    <cellStyle name="20 % - Accent4 2 2 2 3" xfId="3531" xr:uid="{00000000-0005-0000-0000-000042330000}"/>
    <cellStyle name="20 % - Accent4 2 2 2 3 2" xfId="9950" xr:uid="{00000000-0005-0000-0000-000043330000}"/>
    <cellStyle name="20 % - Accent4 2 2 2 3 2 2" xfId="16348" xr:uid="{00000000-0005-0000-0000-000044330000}"/>
    <cellStyle name="20 % - Accent4 2 2 2 3 2 3" xfId="22746" xr:uid="{00000000-0005-0000-0000-000045330000}"/>
    <cellStyle name="20 % - Accent4 2 2 2 3 2 4" xfId="29144" xr:uid="{00000000-0005-0000-0000-000046330000}"/>
    <cellStyle name="20 % - Accent4 2 2 2 3 2 5" xfId="36242" xr:uid="{00000000-0005-0000-0000-000047330000}"/>
    <cellStyle name="20 % - Accent4 2 2 2 3 3" xfId="7108" xr:uid="{00000000-0005-0000-0000-000048330000}"/>
    <cellStyle name="20 % - Accent4 2 2 2 3 4" xfId="13506" xr:uid="{00000000-0005-0000-0000-000049330000}"/>
    <cellStyle name="20 % - Accent4 2 2 2 3 5" xfId="19904" xr:uid="{00000000-0005-0000-0000-00004A330000}"/>
    <cellStyle name="20 % - Accent4 2 2 2 3 6" xfId="26302" xr:uid="{00000000-0005-0000-0000-00004B330000}"/>
    <cellStyle name="20 % - Accent4 2 2 2 3 7" xfId="32686" xr:uid="{00000000-0005-0000-0000-00004C330000}"/>
    <cellStyle name="20 % - Accent4 2 2 2 3 8" xfId="43406" xr:uid="{00000000-0005-0000-0000-00004D330000}"/>
    <cellStyle name="20 % - Accent4 2 2 2 3 9" xfId="53681" xr:uid="{00000000-0005-0000-0000-00004E330000}"/>
    <cellStyle name="20 % - Accent4 2 2 2 4" xfId="1109" xr:uid="{00000000-0005-0000-0000-00004F330000}"/>
    <cellStyle name="20 % - Accent4 2 2 2 4 2" xfId="4686" xr:uid="{00000000-0005-0000-0000-000050330000}"/>
    <cellStyle name="20 % - Accent4 2 2 2 4 2 2" xfId="33820" xr:uid="{00000000-0005-0000-0000-000051330000}"/>
    <cellStyle name="20 % - Accent4 2 2 2 4 3" xfId="11084" xr:uid="{00000000-0005-0000-0000-000052330000}"/>
    <cellStyle name="20 % - Accent4 2 2 2 4 4" xfId="17482" xr:uid="{00000000-0005-0000-0000-000053330000}"/>
    <cellStyle name="20 % - Accent4 2 2 2 4 5" xfId="23880" xr:uid="{00000000-0005-0000-0000-000054330000}"/>
    <cellStyle name="20 % - Accent4 2 2 2 4 6" xfId="30264" xr:uid="{00000000-0005-0000-0000-000055330000}"/>
    <cellStyle name="20 % - Accent4 2 2 2 5" xfId="7528" xr:uid="{00000000-0005-0000-0000-000056330000}"/>
    <cellStyle name="20 % - Accent4 2 2 2 5 2" xfId="13926" xr:uid="{00000000-0005-0000-0000-000057330000}"/>
    <cellStyle name="20 % - Accent4 2 2 2 5 3" xfId="20324" xr:uid="{00000000-0005-0000-0000-000058330000}"/>
    <cellStyle name="20 % - Accent4 2 2 2 5 4" xfId="26722" xr:uid="{00000000-0005-0000-0000-000059330000}"/>
    <cellStyle name="20 % - Accent4 2 2 2 5 5" xfId="33400" xr:uid="{00000000-0005-0000-0000-00005A330000}"/>
    <cellStyle name="20 % - Accent4 2 2 2 6" xfId="4265" xr:uid="{00000000-0005-0000-0000-00005B330000}"/>
    <cellStyle name="20 % - Accent4 2 2 2 7" xfId="10664" xr:uid="{00000000-0005-0000-0000-00005C330000}"/>
    <cellStyle name="20 % - Accent4 2 2 2 8" xfId="17062" xr:uid="{00000000-0005-0000-0000-00005D330000}"/>
    <cellStyle name="20 % - Accent4 2 2 2 9" xfId="23460" xr:uid="{00000000-0005-0000-0000-00005E330000}"/>
    <cellStyle name="20 % - Accent4 2 2 3" xfId="1347" xr:uid="{00000000-0005-0000-0000-00005F330000}"/>
    <cellStyle name="20 % - Accent4 2 2 3 2" xfId="7766" xr:uid="{00000000-0005-0000-0000-000060330000}"/>
    <cellStyle name="20 % - Accent4 2 2 3 2 2" xfId="14164" xr:uid="{00000000-0005-0000-0000-000061330000}"/>
    <cellStyle name="20 % - Accent4 2 2 3 2 2 2" xfId="43409" xr:uid="{00000000-0005-0000-0000-000062330000}"/>
    <cellStyle name="20 % - Accent4 2 2 3 2 2 3" xfId="53684" xr:uid="{00000000-0005-0000-0000-000063330000}"/>
    <cellStyle name="20 % - Accent4 2 2 3 2 3" xfId="20562" xr:uid="{00000000-0005-0000-0000-000064330000}"/>
    <cellStyle name="20 % - Accent4 2 2 3 2 4" xfId="26960" xr:uid="{00000000-0005-0000-0000-000065330000}"/>
    <cellStyle name="20 % - Accent4 2 2 3 2 5" xfId="34058" xr:uid="{00000000-0005-0000-0000-000066330000}"/>
    <cellStyle name="20 % - Accent4 2 2 3 2 6" xfId="38293" xr:uid="{00000000-0005-0000-0000-000067330000}"/>
    <cellStyle name="20 % - Accent4 2 2 3 2 7" xfId="48568" xr:uid="{00000000-0005-0000-0000-000068330000}"/>
    <cellStyle name="20 % - Accent4 2 2 3 3" xfId="4924" xr:uid="{00000000-0005-0000-0000-000069330000}"/>
    <cellStyle name="20 % - Accent4 2 2 3 3 2" xfId="43408" xr:uid="{00000000-0005-0000-0000-00006A330000}"/>
    <cellStyle name="20 % - Accent4 2 2 3 3 3" xfId="53683" xr:uid="{00000000-0005-0000-0000-00006B330000}"/>
    <cellStyle name="20 % - Accent4 2 2 3 4" xfId="11322" xr:uid="{00000000-0005-0000-0000-00006C330000}"/>
    <cellStyle name="20 % - Accent4 2 2 3 5" xfId="17720" xr:uid="{00000000-0005-0000-0000-00006D330000}"/>
    <cellStyle name="20 % - Accent4 2 2 3 6" xfId="24118" xr:uid="{00000000-0005-0000-0000-00006E330000}"/>
    <cellStyle name="20 % - Accent4 2 2 3 7" xfId="30502" xr:uid="{00000000-0005-0000-0000-00006F330000}"/>
    <cellStyle name="20 % - Accent4 2 2 3 8" xfId="38292" xr:uid="{00000000-0005-0000-0000-000070330000}"/>
    <cellStyle name="20 % - Accent4 2 2 3 9" xfId="48567" xr:uid="{00000000-0005-0000-0000-000071330000}"/>
    <cellStyle name="20 % - Accent4 2 2 4" xfId="1655" xr:uid="{00000000-0005-0000-0000-000072330000}"/>
    <cellStyle name="20 % - Accent4 2 2 4 2" xfId="8074" xr:uid="{00000000-0005-0000-0000-000073330000}"/>
    <cellStyle name="20 % - Accent4 2 2 4 2 2" xfId="14472" xr:uid="{00000000-0005-0000-0000-000074330000}"/>
    <cellStyle name="20 % - Accent4 2 2 4 2 2 2" xfId="43411" xr:uid="{00000000-0005-0000-0000-000075330000}"/>
    <cellStyle name="20 % - Accent4 2 2 4 2 2 3" xfId="53686" xr:uid="{00000000-0005-0000-0000-000076330000}"/>
    <cellStyle name="20 % - Accent4 2 2 4 2 3" xfId="20870" xr:uid="{00000000-0005-0000-0000-000077330000}"/>
    <cellStyle name="20 % - Accent4 2 2 4 2 4" xfId="27268" xr:uid="{00000000-0005-0000-0000-000078330000}"/>
    <cellStyle name="20 % - Accent4 2 2 4 2 5" xfId="34366" xr:uid="{00000000-0005-0000-0000-000079330000}"/>
    <cellStyle name="20 % - Accent4 2 2 4 2 6" xfId="38295" xr:uid="{00000000-0005-0000-0000-00007A330000}"/>
    <cellStyle name="20 % - Accent4 2 2 4 2 7" xfId="48570" xr:uid="{00000000-0005-0000-0000-00007B330000}"/>
    <cellStyle name="20 % - Accent4 2 2 4 3" xfId="5232" xr:uid="{00000000-0005-0000-0000-00007C330000}"/>
    <cellStyle name="20 % - Accent4 2 2 4 3 2" xfId="43410" xr:uid="{00000000-0005-0000-0000-00007D330000}"/>
    <cellStyle name="20 % - Accent4 2 2 4 3 3" xfId="53685" xr:uid="{00000000-0005-0000-0000-00007E330000}"/>
    <cellStyle name="20 % - Accent4 2 2 4 4" xfId="11630" xr:uid="{00000000-0005-0000-0000-00007F330000}"/>
    <cellStyle name="20 % - Accent4 2 2 4 5" xfId="18028" xr:uid="{00000000-0005-0000-0000-000080330000}"/>
    <cellStyle name="20 % - Accent4 2 2 4 6" xfId="24426" xr:uid="{00000000-0005-0000-0000-000081330000}"/>
    <cellStyle name="20 % - Accent4 2 2 4 7" xfId="30810" xr:uid="{00000000-0005-0000-0000-000082330000}"/>
    <cellStyle name="20 % - Accent4 2 2 4 8" xfId="38294" xr:uid="{00000000-0005-0000-0000-000083330000}"/>
    <cellStyle name="20 % - Accent4 2 2 4 9" xfId="48569" xr:uid="{00000000-0005-0000-0000-000084330000}"/>
    <cellStyle name="20 % - Accent4 2 2 5" xfId="2061" xr:uid="{00000000-0005-0000-0000-000085330000}"/>
    <cellStyle name="20 % - Accent4 2 2 5 2" xfId="8480" xr:uid="{00000000-0005-0000-0000-000086330000}"/>
    <cellStyle name="20 % - Accent4 2 2 5 2 2" xfId="14878" xr:uid="{00000000-0005-0000-0000-000087330000}"/>
    <cellStyle name="20 % - Accent4 2 2 5 2 2 2" xfId="43413" xr:uid="{00000000-0005-0000-0000-000088330000}"/>
    <cellStyle name="20 % - Accent4 2 2 5 2 2 3" xfId="53688" xr:uid="{00000000-0005-0000-0000-000089330000}"/>
    <cellStyle name="20 % - Accent4 2 2 5 2 3" xfId="21276" xr:uid="{00000000-0005-0000-0000-00008A330000}"/>
    <cellStyle name="20 % - Accent4 2 2 5 2 4" xfId="27674" xr:uid="{00000000-0005-0000-0000-00008B330000}"/>
    <cellStyle name="20 % - Accent4 2 2 5 2 5" xfId="34772" xr:uid="{00000000-0005-0000-0000-00008C330000}"/>
    <cellStyle name="20 % - Accent4 2 2 5 2 6" xfId="38297" xr:uid="{00000000-0005-0000-0000-00008D330000}"/>
    <cellStyle name="20 % - Accent4 2 2 5 2 7" xfId="48572" xr:uid="{00000000-0005-0000-0000-00008E330000}"/>
    <cellStyle name="20 % - Accent4 2 2 5 3" xfId="5638" xr:uid="{00000000-0005-0000-0000-00008F330000}"/>
    <cellStyle name="20 % - Accent4 2 2 5 3 2" xfId="43412" xr:uid="{00000000-0005-0000-0000-000090330000}"/>
    <cellStyle name="20 % - Accent4 2 2 5 3 3" xfId="53687" xr:uid="{00000000-0005-0000-0000-000091330000}"/>
    <cellStyle name="20 % - Accent4 2 2 5 4" xfId="12036" xr:uid="{00000000-0005-0000-0000-000092330000}"/>
    <cellStyle name="20 % - Accent4 2 2 5 5" xfId="18434" xr:uid="{00000000-0005-0000-0000-000093330000}"/>
    <cellStyle name="20 % - Accent4 2 2 5 6" xfId="24832" xr:uid="{00000000-0005-0000-0000-000094330000}"/>
    <cellStyle name="20 % - Accent4 2 2 5 7" xfId="31216" xr:uid="{00000000-0005-0000-0000-000095330000}"/>
    <cellStyle name="20 % - Accent4 2 2 5 8" xfId="38296" xr:uid="{00000000-0005-0000-0000-000096330000}"/>
    <cellStyle name="20 % - Accent4 2 2 5 9" xfId="48571" xr:uid="{00000000-0005-0000-0000-000097330000}"/>
    <cellStyle name="20 % - Accent4 2 2 6" xfId="2467" xr:uid="{00000000-0005-0000-0000-000098330000}"/>
    <cellStyle name="20 % - Accent4 2 2 6 2" xfId="8886" xr:uid="{00000000-0005-0000-0000-000099330000}"/>
    <cellStyle name="20 % - Accent4 2 2 6 2 2" xfId="15284" xr:uid="{00000000-0005-0000-0000-00009A330000}"/>
    <cellStyle name="20 % - Accent4 2 2 6 2 2 2" xfId="43415" xr:uid="{00000000-0005-0000-0000-00009B330000}"/>
    <cellStyle name="20 % - Accent4 2 2 6 2 2 3" xfId="53690" xr:uid="{00000000-0005-0000-0000-00009C330000}"/>
    <cellStyle name="20 % - Accent4 2 2 6 2 3" xfId="21682" xr:uid="{00000000-0005-0000-0000-00009D330000}"/>
    <cellStyle name="20 % - Accent4 2 2 6 2 4" xfId="28080" xr:uid="{00000000-0005-0000-0000-00009E330000}"/>
    <cellStyle name="20 % - Accent4 2 2 6 2 5" xfId="35178" xr:uid="{00000000-0005-0000-0000-00009F330000}"/>
    <cellStyle name="20 % - Accent4 2 2 6 2 6" xfId="38299" xr:uid="{00000000-0005-0000-0000-0000A0330000}"/>
    <cellStyle name="20 % - Accent4 2 2 6 2 7" xfId="48574" xr:uid="{00000000-0005-0000-0000-0000A1330000}"/>
    <cellStyle name="20 % - Accent4 2 2 6 3" xfId="6044" xr:uid="{00000000-0005-0000-0000-0000A2330000}"/>
    <cellStyle name="20 % - Accent4 2 2 6 3 2" xfId="43414" xr:uid="{00000000-0005-0000-0000-0000A3330000}"/>
    <cellStyle name="20 % - Accent4 2 2 6 3 3" xfId="53689" xr:uid="{00000000-0005-0000-0000-0000A4330000}"/>
    <cellStyle name="20 % - Accent4 2 2 6 4" xfId="12442" xr:uid="{00000000-0005-0000-0000-0000A5330000}"/>
    <cellStyle name="20 % - Accent4 2 2 6 5" xfId="18840" xr:uid="{00000000-0005-0000-0000-0000A6330000}"/>
    <cellStyle name="20 % - Accent4 2 2 6 6" xfId="25238" xr:uid="{00000000-0005-0000-0000-0000A7330000}"/>
    <cellStyle name="20 % - Accent4 2 2 6 7" xfId="31622" xr:uid="{00000000-0005-0000-0000-0000A8330000}"/>
    <cellStyle name="20 % - Accent4 2 2 6 8" xfId="38298" xr:uid="{00000000-0005-0000-0000-0000A9330000}"/>
    <cellStyle name="20 % - Accent4 2 2 6 9" xfId="48573" xr:uid="{00000000-0005-0000-0000-0000AA330000}"/>
    <cellStyle name="20 % - Accent4 2 2 7" xfId="3167" xr:uid="{00000000-0005-0000-0000-0000AB330000}"/>
    <cellStyle name="20 % - Accent4 2 2 7 2" xfId="9586" xr:uid="{00000000-0005-0000-0000-0000AC330000}"/>
    <cellStyle name="20 % - Accent4 2 2 7 2 2" xfId="15984" xr:uid="{00000000-0005-0000-0000-0000AD330000}"/>
    <cellStyle name="20 % - Accent4 2 2 7 2 2 2" xfId="43417" xr:uid="{00000000-0005-0000-0000-0000AE330000}"/>
    <cellStyle name="20 % - Accent4 2 2 7 2 2 3" xfId="53692" xr:uid="{00000000-0005-0000-0000-0000AF330000}"/>
    <cellStyle name="20 % - Accent4 2 2 7 2 3" xfId="22382" xr:uid="{00000000-0005-0000-0000-0000B0330000}"/>
    <cellStyle name="20 % - Accent4 2 2 7 2 4" xfId="28780" xr:uid="{00000000-0005-0000-0000-0000B1330000}"/>
    <cellStyle name="20 % - Accent4 2 2 7 2 5" xfId="35878" xr:uid="{00000000-0005-0000-0000-0000B2330000}"/>
    <cellStyle name="20 % - Accent4 2 2 7 2 6" xfId="38301" xr:uid="{00000000-0005-0000-0000-0000B3330000}"/>
    <cellStyle name="20 % - Accent4 2 2 7 2 7" xfId="48576" xr:uid="{00000000-0005-0000-0000-0000B4330000}"/>
    <cellStyle name="20 % - Accent4 2 2 7 3" xfId="6744" xr:uid="{00000000-0005-0000-0000-0000B5330000}"/>
    <cellStyle name="20 % - Accent4 2 2 7 3 2" xfId="43416" xr:uid="{00000000-0005-0000-0000-0000B6330000}"/>
    <cellStyle name="20 % - Accent4 2 2 7 3 3" xfId="53691" xr:uid="{00000000-0005-0000-0000-0000B7330000}"/>
    <cellStyle name="20 % - Accent4 2 2 7 4" xfId="13142" xr:uid="{00000000-0005-0000-0000-0000B8330000}"/>
    <cellStyle name="20 % - Accent4 2 2 7 5" xfId="19540" xr:uid="{00000000-0005-0000-0000-0000B9330000}"/>
    <cellStyle name="20 % - Accent4 2 2 7 6" xfId="25938" xr:uid="{00000000-0005-0000-0000-0000BA330000}"/>
    <cellStyle name="20 % - Accent4 2 2 7 7" xfId="32322" xr:uid="{00000000-0005-0000-0000-0000BB330000}"/>
    <cellStyle name="20 % - Accent4 2 2 7 8" xfId="38300" xr:uid="{00000000-0005-0000-0000-0000BC330000}"/>
    <cellStyle name="20 % - Accent4 2 2 7 9" xfId="48575" xr:uid="{00000000-0005-0000-0000-0000BD330000}"/>
    <cellStyle name="20 % - Accent4 2 2 8" xfId="844" xr:uid="{00000000-0005-0000-0000-0000BE330000}"/>
    <cellStyle name="20 % - Accent4 2 2 8 2" xfId="4421" xr:uid="{00000000-0005-0000-0000-0000BF330000}"/>
    <cellStyle name="20 % - Accent4 2 2 8 2 2" xfId="33556" xr:uid="{00000000-0005-0000-0000-0000C0330000}"/>
    <cellStyle name="20 % - Accent4 2 2 8 2 2 2" xfId="43419" xr:uid="{00000000-0005-0000-0000-0000C1330000}"/>
    <cellStyle name="20 % - Accent4 2 2 8 2 2 3" xfId="53694" xr:uid="{00000000-0005-0000-0000-0000C2330000}"/>
    <cellStyle name="20 % - Accent4 2 2 8 2 3" xfId="38303" xr:uid="{00000000-0005-0000-0000-0000C3330000}"/>
    <cellStyle name="20 % - Accent4 2 2 8 2 4" xfId="48578" xr:uid="{00000000-0005-0000-0000-0000C4330000}"/>
    <cellStyle name="20 % - Accent4 2 2 8 3" xfId="10820" xr:uid="{00000000-0005-0000-0000-0000C5330000}"/>
    <cellStyle name="20 % - Accent4 2 2 8 3 2" xfId="43418" xr:uid="{00000000-0005-0000-0000-0000C6330000}"/>
    <cellStyle name="20 % - Accent4 2 2 8 3 3" xfId="53693" xr:uid="{00000000-0005-0000-0000-0000C7330000}"/>
    <cellStyle name="20 % - Accent4 2 2 8 4" xfId="17218" xr:uid="{00000000-0005-0000-0000-0000C8330000}"/>
    <cellStyle name="20 % - Accent4 2 2 8 5" xfId="23616" xr:uid="{00000000-0005-0000-0000-0000C9330000}"/>
    <cellStyle name="20 % - Accent4 2 2 8 6" xfId="30000" xr:uid="{00000000-0005-0000-0000-0000CA330000}"/>
    <cellStyle name="20 % - Accent4 2 2 8 7" xfId="38302" xr:uid="{00000000-0005-0000-0000-0000CB330000}"/>
    <cellStyle name="20 % - Accent4 2 2 8 8" xfId="48577" xr:uid="{00000000-0005-0000-0000-0000CC330000}"/>
    <cellStyle name="20 % - Accent4 2 2 9" xfId="7264" xr:uid="{00000000-0005-0000-0000-0000CD330000}"/>
    <cellStyle name="20 % - Accent4 2 2 9 2" xfId="13662" xr:uid="{00000000-0005-0000-0000-0000CE330000}"/>
    <cellStyle name="20 % - Accent4 2 2 9 2 2" xfId="43420" xr:uid="{00000000-0005-0000-0000-0000CF330000}"/>
    <cellStyle name="20 % - Accent4 2 2 9 2 3" xfId="53695" xr:uid="{00000000-0005-0000-0000-0000D0330000}"/>
    <cellStyle name="20 % - Accent4 2 2 9 3" xfId="20060" xr:uid="{00000000-0005-0000-0000-0000D1330000}"/>
    <cellStyle name="20 % - Accent4 2 2 9 4" xfId="26458" xr:uid="{00000000-0005-0000-0000-0000D2330000}"/>
    <cellStyle name="20 % - Accent4 2 2 9 5" xfId="33036" xr:uid="{00000000-0005-0000-0000-0000D3330000}"/>
    <cellStyle name="20 % - Accent4 2 2 9 6" xfId="38304" xr:uid="{00000000-0005-0000-0000-0000D4330000}"/>
    <cellStyle name="20 % - Accent4 2 2 9 7" xfId="48579" xr:uid="{00000000-0005-0000-0000-0000D5330000}"/>
    <cellStyle name="20 % - Accent4 2 20" xfId="46975" xr:uid="{00000000-0005-0000-0000-0000D6330000}"/>
    <cellStyle name="20 % - Accent4 2 3" xfId="240" xr:uid="{00000000-0005-0000-0000-0000D7330000}"/>
    <cellStyle name="20 % - Accent4 2 3 10" xfId="16614" xr:uid="{00000000-0005-0000-0000-0000D8330000}"/>
    <cellStyle name="20 % - Accent4 2 3 10 2" xfId="42252" xr:uid="{00000000-0005-0000-0000-0000D9330000}"/>
    <cellStyle name="20 % - Accent4 2 3 10 2 2" xfId="52527" xr:uid="{00000000-0005-0000-0000-0000DA330000}"/>
    <cellStyle name="20 % - Accent4 2 3 10 3" xfId="37136" xr:uid="{00000000-0005-0000-0000-0000DB330000}"/>
    <cellStyle name="20 % - Accent4 2 3 10 4" xfId="47411" xr:uid="{00000000-0005-0000-0000-0000DC330000}"/>
    <cellStyle name="20 % - Accent4 2 3 11" xfId="23012" xr:uid="{00000000-0005-0000-0000-0000DD330000}"/>
    <cellStyle name="20 % - Accent4 2 3 11 2" xfId="41900" xr:uid="{00000000-0005-0000-0000-0000DE330000}"/>
    <cellStyle name="20 % - Accent4 2 3 11 3" xfId="52175" xr:uid="{00000000-0005-0000-0000-0000DF330000}"/>
    <cellStyle name="20 % - Accent4 2 3 12" xfId="29396" xr:uid="{00000000-0005-0000-0000-0000E0330000}"/>
    <cellStyle name="20 % - Accent4 2 3 13" xfId="36780" xr:uid="{00000000-0005-0000-0000-0000E1330000}"/>
    <cellStyle name="20 % - Accent4 2 3 14" xfId="47059" xr:uid="{00000000-0005-0000-0000-0000E2330000}"/>
    <cellStyle name="20 % - Accent4 2 3 2" xfId="604" xr:uid="{00000000-0005-0000-0000-0000E3330000}"/>
    <cellStyle name="20 % - Accent4 2 3 2 10" xfId="29760" xr:uid="{00000000-0005-0000-0000-0000E4330000}"/>
    <cellStyle name="20 % - Accent4 2 3 2 11" xfId="38305" xr:uid="{00000000-0005-0000-0000-0000E5330000}"/>
    <cellStyle name="20 % - Accent4 2 3 2 12" xfId="48580" xr:uid="{00000000-0005-0000-0000-0000E6330000}"/>
    <cellStyle name="20 % - Accent4 2 3 2 2" xfId="2747" xr:uid="{00000000-0005-0000-0000-0000E7330000}"/>
    <cellStyle name="20 % - Accent4 2 3 2 2 2" xfId="9166" xr:uid="{00000000-0005-0000-0000-0000E8330000}"/>
    <cellStyle name="20 % - Accent4 2 3 2 2 2 2" xfId="15564" xr:uid="{00000000-0005-0000-0000-0000E9330000}"/>
    <cellStyle name="20 % - Accent4 2 3 2 2 2 3" xfId="21962" xr:uid="{00000000-0005-0000-0000-0000EA330000}"/>
    <cellStyle name="20 % - Accent4 2 3 2 2 2 4" xfId="28360" xr:uid="{00000000-0005-0000-0000-0000EB330000}"/>
    <cellStyle name="20 % - Accent4 2 3 2 2 2 5" xfId="35458" xr:uid="{00000000-0005-0000-0000-0000EC330000}"/>
    <cellStyle name="20 % - Accent4 2 3 2 2 2 6" xfId="43422" xr:uid="{00000000-0005-0000-0000-0000ED330000}"/>
    <cellStyle name="20 % - Accent4 2 3 2 2 2 7" xfId="53697" xr:uid="{00000000-0005-0000-0000-0000EE330000}"/>
    <cellStyle name="20 % - Accent4 2 3 2 2 3" xfId="6324" xr:uid="{00000000-0005-0000-0000-0000EF330000}"/>
    <cellStyle name="20 % - Accent4 2 3 2 2 4" xfId="12722" xr:uid="{00000000-0005-0000-0000-0000F0330000}"/>
    <cellStyle name="20 % - Accent4 2 3 2 2 5" xfId="19120" xr:uid="{00000000-0005-0000-0000-0000F1330000}"/>
    <cellStyle name="20 % - Accent4 2 3 2 2 6" xfId="25518" xr:uid="{00000000-0005-0000-0000-0000F2330000}"/>
    <cellStyle name="20 % - Accent4 2 3 2 2 7" xfId="31902" xr:uid="{00000000-0005-0000-0000-0000F3330000}"/>
    <cellStyle name="20 % - Accent4 2 3 2 2 8" xfId="38306" xr:uid="{00000000-0005-0000-0000-0000F4330000}"/>
    <cellStyle name="20 % - Accent4 2 3 2 2 9" xfId="48581" xr:uid="{00000000-0005-0000-0000-0000F5330000}"/>
    <cellStyle name="20 % - Accent4 2 3 2 3" xfId="3447" xr:uid="{00000000-0005-0000-0000-0000F6330000}"/>
    <cellStyle name="20 % - Accent4 2 3 2 3 2" xfId="9866" xr:uid="{00000000-0005-0000-0000-0000F7330000}"/>
    <cellStyle name="20 % - Accent4 2 3 2 3 2 2" xfId="16264" xr:uid="{00000000-0005-0000-0000-0000F8330000}"/>
    <cellStyle name="20 % - Accent4 2 3 2 3 2 3" xfId="22662" xr:uid="{00000000-0005-0000-0000-0000F9330000}"/>
    <cellStyle name="20 % - Accent4 2 3 2 3 2 4" xfId="29060" xr:uid="{00000000-0005-0000-0000-0000FA330000}"/>
    <cellStyle name="20 % - Accent4 2 3 2 3 2 5" xfId="36158" xr:uid="{00000000-0005-0000-0000-0000FB330000}"/>
    <cellStyle name="20 % - Accent4 2 3 2 3 3" xfId="7024" xr:uid="{00000000-0005-0000-0000-0000FC330000}"/>
    <cellStyle name="20 % - Accent4 2 3 2 3 4" xfId="13422" xr:uid="{00000000-0005-0000-0000-0000FD330000}"/>
    <cellStyle name="20 % - Accent4 2 3 2 3 5" xfId="19820" xr:uid="{00000000-0005-0000-0000-0000FE330000}"/>
    <cellStyle name="20 % - Accent4 2 3 2 3 6" xfId="26218" xr:uid="{00000000-0005-0000-0000-0000FF330000}"/>
    <cellStyle name="20 % - Accent4 2 3 2 3 7" xfId="32602" xr:uid="{00000000-0005-0000-0000-000000340000}"/>
    <cellStyle name="20 % - Accent4 2 3 2 3 8" xfId="43421" xr:uid="{00000000-0005-0000-0000-000001340000}"/>
    <cellStyle name="20 % - Accent4 2 3 2 3 9" xfId="53696" xr:uid="{00000000-0005-0000-0000-000002340000}"/>
    <cellStyle name="20 % - Accent4 2 3 2 4" xfId="1571" xr:uid="{00000000-0005-0000-0000-000003340000}"/>
    <cellStyle name="20 % - Accent4 2 3 2 4 2" xfId="5148" xr:uid="{00000000-0005-0000-0000-000004340000}"/>
    <cellStyle name="20 % - Accent4 2 3 2 4 2 2" xfId="34282" xr:uid="{00000000-0005-0000-0000-000005340000}"/>
    <cellStyle name="20 % - Accent4 2 3 2 4 3" xfId="11546" xr:uid="{00000000-0005-0000-0000-000006340000}"/>
    <cellStyle name="20 % - Accent4 2 3 2 4 4" xfId="17944" xr:uid="{00000000-0005-0000-0000-000007340000}"/>
    <cellStyle name="20 % - Accent4 2 3 2 4 5" xfId="24342" xr:uid="{00000000-0005-0000-0000-000008340000}"/>
    <cellStyle name="20 % - Accent4 2 3 2 4 6" xfId="30726" xr:uid="{00000000-0005-0000-0000-000009340000}"/>
    <cellStyle name="20 % - Accent4 2 3 2 5" xfId="7990" xr:uid="{00000000-0005-0000-0000-00000A340000}"/>
    <cellStyle name="20 % - Accent4 2 3 2 5 2" xfId="14388" xr:uid="{00000000-0005-0000-0000-00000B340000}"/>
    <cellStyle name="20 % - Accent4 2 3 2 5 3" xfId="20786" xr:uid="{00000000-0005-0000-0000-00000C340000}"/>
    <cellStyle name="20 % - Accent4 2 3 2 5 4" xfId="27184" xr:uid="{00000000-0005-0000-0000-00000D340000}"/>
    <cellStyle name="20 % - Accent4 2 3 2 5 5" xfId="33316" xr:uid="{00000000-0005-0000-0000-00000E340000}"/>
    <cellStyle name="20 % - Accent4 2 3 2 6" xfId="4181" xr:uid="{00000000-0005-0000-0000-00000F340000}"/>
    <cellStyle name="20 % - Accent4 2 3 2 7" xfId="10580" xr:uid="{00000000-0005-0000-0000-000010340000}"/>
    <cellStyle name="20 % - Accent4 2 3 2 8" xfId="16978" xr:uid="{00000000-0005-0000-0000-000011340000}"/>
    <cellStyle name="20 % - Accent4 2 3 2 9" xfId="23376" xr:uid="{00000000-0005-0000-0000-000012340000}"/>
    <cellStyle name="20 % - Accent4 2 3 3" xfId="1977" xr:uid="{00000000-0005-0000-0000-000013340000}"/>
    <cellStyle name="20 % - Accent4 2 3 3 2" xfId="8396" xr:uid="{00000000-0005-0000-0000-000014340000}"/>
    <cellStyle name="20 % - Accent4 2 3 3 2 2" xfId="14794" xr:uid="{00000000-0005-0000-0000-000015340000}"/>
    <cellStyle name="20 % - Accent4 2 3 3 2 2 2" xfId="43424" xr:uid="{00000000-0005-0000-0000-000016340000}"/>
    <cellStyle name="20 % - Accent4 2 3 3 2 2 3" xfId="53699" xr:uid="{00000000-0005-0000-0000-000017340000}"/>
    <cellStyle name="20 % - Accent4 2 3 3 2 3" xfId="21192" xr:uid="{00000000-0005-0000-0000-000018340000}"/>
    <cellStyle name="20 % - Accent4 2 3 3 2 4" xfId="27590" xr:uid="{00000000-0005-0000-0000-000019340000}"/>
    <cellStyle name="20 % - Accent4 2 3 3 2 5" xfId="34688" xr:uid="{00000000-0005-0000-0000-00001A340000}"/>
    <cellStyle name="20 % - Accent4 2 3 3 2 6" xfId="38308" xr:uid="{00000000-0005-0000-0000-00001B340000}"/>
    <cellStyle name="20 % - Accent4 2 3 3 2 7" xfId="48583" xr:uid="{00000000-0005-0000-0000-00001C340000}"/>
    <cellStyle name="20 % - Accent4 2 3 3 3" xfId="5554" xr:uid="{00000000-0005-0000-0000-00001D340000}"/>
    <cellStyle name="20 % - Accent4 2 3 3 3 2" xfId="43423" xr:uid="{00000000-0005-0000-0000-00001E340000}"/>
    <cellStyle name="20 % - Accent4 2 3 3 3 3" xfId="53698" xr:uid="{00000000-0005-0000-0000-00001F340000}"/>
    <cellStyle name="20 % - Accent4 2 3 3 4" xfId="11952" xr:uid="{00000000-0005-0000-0000-000020340000}"/>
    <cellStyle name="20 % - Accent4 2 3 3 5" xfId="18350" xr:uid="{00000000-0005-0000-0000-000021340000}"/>
    <cellStyle name="20 % - Accent4 2 3 3 6" xfId="24748" xr:uid="{00000000-0005-0000-0000-000022340000}"/>
    <cellStyle name="20 % - Accent4 2 3 3 7" xfId="31132" xr:uid="{00000000-0005-0000-0000-000023340000}"/>
    <cellStyle name="20 % - Accent4 2 3 3 8" xfId="38307" xr:uid="{00000000-0005-0000-0000-000024340000}"/>
    <cellStyle name="20 % - Accent4 2 3 3 9" xfId="48582" xr:uid="{00000000-0005-0000-0000-000025340000}"/>
    <cellStyle name="20 % - Accent4 2 3 4" xfId="2383" xr:uid="{00000000-0005-0000-0000-000026340000}"/>
    <cellStyle name="20 % - Accent4 2 3 4 2" xfId="8802" xr:uid="{00000000-0005-0000-0000-000027340000}"/>
    <cellStyle name="20 % - Accent4 2 3 4 2 2" xfId="15200" xr:uid="{00000000-0005-0000-0000-000028340000}"/>
    <cellStyle name="20 % - Accent4 2 3 4 2 2 2" xfId="43426" xr:uid="{00000000-0005-0000-0000-000029340000}"/>
    <cellStyle name="20 % - Accent4 2 3 4 2 2 3" xfId="53701" xr:uid="{00000000-0005-0000-0000-00002A340000}"/>
    <cellStyle name="20 % - Accent4 2 3 4 2 3" xfId="21598" xr:uid="{00000000-0005-0000-0000-00002B340000}"/>
    <cellStyle name="20 % - Accent4 2 3 4 2 4" xfId="27996" xr:uid="{00000000-0005-0000-0000-00002C340000}"/>
    <cellStyle name="20 % - Accent4 2 3 4 2 5" xfId="35094" xr:uid="{00000000-0005-0000-0000-00002D340000}"/>
    <cellStyle name="20 % - Accent4 2 3 4 2 6" xfId="38310" xr:uid="{00000000-0005-0000-0000-00002E340000}"/>
    <cellStyle name="20 % - Accent4 2 3 4 2 7" xfId="48585" xr:uid="{00000000-0005-0000-0000-00002F340000}"/>
    <cellStyle name="20 % - Accent4 2 3 4 3" xfId="5960" xr:uid="{00000000-0005-0000-0000-000030340000}"/>
    <cellStyle name="20 % - Accent4 2 3 4 3 2" xfId="43425" xr:uid="{00000000-0005-0000-0000-000031340000}"/>
    <cellStyle name="20 % - Accent4 2 3 4 3 3" xfId="53700" xr:uid="{00000000-0005-0000-0000-000032340000}"/>
    <cellStyle name="20 % - Accent4 2 3 4 4" xfId="12358" xr:uid="{00000000-0005-0000-0000-000033340000}"/>
    <cellStyle name="20 % - Accent4 2 3 4 5" xfId="18756" xr:uid="{00000000-0005-0000-0000-000034340000}"/>
    <cellStyle name="20 % - Accent4 2 3 4 6" xfId="25154" xr:uid="{00000000-0005-0000-0000-000035340000}"/>
    <cellStyle name="20 % - Accent4 2 3 4 7" xfId="31538" xr:uid="{00000000-0005-0000-0000-000036340000}"/>
    <cellStyle name="20 % - Accent4 2 3 4 8" xfId="38309" xr:uid="{00000000-0005-0000-0000-000037340000}"/>
    <cellStyle name="20 % - Accent4 2 3 4 9" xfId="48584" xr:uid="{00000000-0005-0000-0000-000038340000}"/>
    <cellStyle name="20 % - Accent4 2 3 5" xfId="3083" xr:uid="{00000000-0005-0000-0000-000039340000}"/>
    <cellStyle name="20 % - Accent4 2 3 5 2" xfId="9502" xr:uid="{00000000-0005-0000-0000-00003A340000}"/>
    <cellStyle name="20 % - Accent4 2 3 5 2 2" xfId="15900" xr:uid="{00000000-0005-0000-0000-00003B340000}"/>
    <cellStyle name="20 % - Accent4 2 3 5 2 2 2" xfId="43428" xr:uid="{00000000-0005-0000-0000-00003C340000}"/>
    <cellStyle name="20 % - Accent4 2 3 5 2 2 3" xfId="53703" xr:uid="{00000000-0005-0000-0000-00003D340000}"/>
    <cellStyle name="20 % - Accent4 2 3 5 2 3" xfId="22298" xr:uid="{00000000-0005-0000-0000-00003E340000}"/>
    <cellStyle name="20 % - Accent4 2 3 5 2 4" xfId="28696" xr:uid="{00000000-0005-0000-0000-00003F340000}"/>
    <cellStyle name="20 % - Accent4 2 3 5 2 5" xfId="35794" xr:uid="{00000000-0005-0000-0000-000040340000}"/>
    <cellStyle name="20 % - Accent4 2 3 5 2 6" xfId="38312" xr:uid="{00000000-0005-0000-0000-000041340000}"/>
    <cellStyle name="20 % - Accent4 2 3 5 2 7" xfId="48587" xr:uid="{00000000-0005-0000-0000-000042340000}"/>
    <cellStyle name="20 % - Accent4 2 3 5 3" xfId="6660" xr:uid="{00000000-0005-0000-0000-000043340000}"/>
    <cellStyle name="20 % - Accent4 2 3 5 3 2" xfId="43427" xr:uid="{00000000-0005-0000-0000-000044340000}"/>
    <cellStyle name="20 % - Accent4 2 3 5 3 3" xfId="53702" xr:uid="{00000000-0005-0000-0000-000045340000}"/>
    <cellStyle name="20 % - Accent4 2 3 5 4" xfId="13058" xr:uid="{00000000-0005-0000-0000-000046340000}"/>
    <cellStyle name="20 % - Accent4 2 3 5 5" xfId="19456" xr:uid="{00000000-0005-0000-0000-000047340000}"/>
    <cellStyle name="20 % - Accent4 2 3 5 6" xfId="25854" xr:uid="{00000000-0005-0000-0000-000048340000}"/>
    <cellStyle name="20 % - Accent4 2 3 5 7" xfId="32238" xr:uid="{00000000-0005-0000-0000-000049340000}"/>
    <cellStyle name="20 % - Accent4 2 3 5 8" xfId="38311" xr:uid="{00000000-0005-0000-0000-00004A340000}"/>
    <cellStyle name="20 % - Accent4 2 3 5 9" xfId="48586" xr:uid="{00000000-0005-0000-0000-00004B340000}"/>
    <cellStyle name="20 % - Accent4 2 3 6" xfId="1025" xr:uid="{00000000-0005-0000-0000-00004C340000}"/>
    <cellStyle name="20 % - Accent4 2 3 6 2" xfId="4602" xr:uid="{00000000-0005-0000-0000-00004D340000}"/>
    <cellStyle name="20 % - Accent4 2 3 6 2 2" xfId="33736" xr:uid="{00000000-0005-0000-0000-00004E340000}"/>
    <cellStyle name="20 % - Accent4 2 3 6 2 2 2" xfId="43430" xr:uid="{00000000-0005-0000-0000-00004F340000}"/>
    <cellStyle name="20 % - Accent4 2 3 6 2 2 3" xfId="53705" xr:uid="{00000000-0005-0000-0000-000050340000}"/>
    <cellStyle name="20 % - Accent4 2 3 6 2 3" xfId="38314" xr:uid="{00000000-0005-0000-0000-000051340000}"/>
    <cellStyle name="20 % - Accent4 2 3 6 2 4" xfId="48589" xr:uid="{00000000-0005-0000-0000-000052340000}"/>
    <cellStyle name="20 % - Accent4 2 3 6 3" xfId="11000" xr:uid="{00000000-0005-0000-0000-000053340000}"/>
    <cellStyle name="20 % - Accent4 2 3 6 3 2" xfId="43429" xr:uid="{00000000-0005-0000-0000-000054340000}"/>
    <cellStyle name="20 % - Accent4 2 3 6 3 3" xfId="53704" xr:uid="{00000000-0005-0000-0000-000055340000}"/>
    <cellStyle name="20 % - Accent4 2 3 6 4" xfId="17398" xr:uid="{00000000-0005-0000-0000-000056340000}"/>
    <cellStyle name="20 % - Accent4 2 3 6 5" xfId="23796" xr:uid="{00000000-0005-0000-0000-000057340000}"/>
    <cellStyle name="20 % - Accent4 2 3 6 6" xfId="30180" xr:uid="{00000000-0005-0000-0000-000058340000}"/>
    <cellStyle name="20 % - Accent4 2 3 6 7" xfId="38313" xr:uid="{00000000-0005-0000-0000-000059340000}"/>
    <cellStyle name="20 % - Accent4 2 3 6 8" xfId="48588" xr:uid="{00000000-0005-0000-0000-00005A340000}"/>
    <cellStyle name="20 % - Accent4 2 3 7" xfId="7444" xr:uid="{00000000-0005-0000-0000-00005B340000}"/>
    <cellStyle name="20 % - Accent4 2 3 7 2" xfId="13842" xr:uid="{00000000-0005-0000-0000-00005C340000}"/>
    <cellStyle name="20 % - Accent4 2 3 7 2 2" xfId="43432" xr:uid="{00000000-0005-0000-0000-00005D340000}"/>
    <cellStyle name="20 % - Accent4 2 3 7 2 2 2" xfId="53707" xr:uid="{00000000-0005-0000-0000-00005E340000}"/>
    <cellStyle name="20 % - Accent4 2 3 7 2 3" xfId="38316" xr:uid="{00000000-0005-0000-0000-00005F340000}"/>
    <cellStyle name="20 % - Accent4 2 3 7 2 4" xfId="48591" xr:uid="{00000000-0005-0000-0000-000060340000}"/>
    <cellStyle name="20 % - Accent4 2 3 7 3" xfId="20240" xr:uid="{00000000-0005-0000-0000-000061340000}"/>
    <cellStyle name="20 % - Accent4 2 3 7 3 2" xfId="43431" xr:uid="{00000000-0005-0000-0000-000062340000}"/>
    <cellStyle name="20 % - Accent4 2 3 7 3 3" xfId="53706" xr:uid="{00000000-0005-0000-0000-000063340000}"/>
    <cellStyle name="20 % - Accent4 2 3 7 4" xfId="26638" xr:uid="{00000000-0005-0000-0000-000064340000}"/>
    <cellStyle name="20 % - Accent4 2 3 7 5" xfId="32952" xr:uid="{00000000-0005-0000-0000-000065340000}"/>
    <cellStyle name="20 % - Accent4 2 3 7 6" xfId="38315" xr:uid="{00000000-0005-0000-0000-000066340000}"/>
    <cellStyle name="20 % - Accent4 2 3 7 7" xfId="48590" xr:uid="{00000000-0005-0000-0000-000067340000}"/>
    <cellStyle name="20 % - Accent4 2 3 8" xfId="3817" xr:uid="{00000000-0005-0000-0000-000068340000}"/>
    <cellStyle name="20 % - Accent4 2 3 8 2" xfId="36466" xr:uid="{00000000-0005-0000-0000-000069340000}"/>
    <cellStyle name="20 % - Accent4 2 3 8 2 2" xfId="43433" xr:uid="{00000000-0005-0000-0000-00006A340000}"/>
    <cellStyle name="20 % - Accent4 2 3 8 2 3" xfId="53708" xr:uid="{00000000-0005-0000-0000-00006B340000}"/>
    <cellStyle name="20 % - Accent4 2 3 8 3" xfId="38317" xr:uid="{00000000-0005-0000-0000-00006C340000}"/>
    <cellStyle name="20 % - Accent4 2 3 8 4" xfId="48592" xr:uid="{00000000-0005-0000-0000-00006D340000}"/>
    <cellStyle name="20 % - Accent4 2 3 9" xfId="10216" xr:uid="{00000000-0005-0000-0000-00006E340000}"/>
    <cellStyle name="20 % - Accent4 2 3 9 2" xfId="43434" xr:uid="{00000000-0005-0000-0000-00006F340000}"/>
    <cellStyle name="20 % - Accent4 2 3 9 2 2" xfId="53709" xr:uid="{00000000-0005-0000-0000-000070340000}"/>
    <cellStyle name="20 % - Accent4 2 3 9 3" xfId="38318" xr:uid="{00000000-0005-0000-0000-000071340000}"/>
    <cellStyle name="20 % - Accent4 2 3 9 4" xfId="48593" xr:uid="{00000000-0005-0000-0000-000072340000}"/>
    <cellStyle name="20 % - Accent4 2 4" xfId="156" xr:uid="{00000000-0005-0000-0000-000073340000}"/>
    <cellStyle name="20 % - Accent4 2 4 10" xfId="16530" xr:uid="{00000000-0005-0000-0000-000074340000}"/>
    <cellStyle name="20 % - Accent4 2 4 11" xfId="22928" xr:uid="{00000000-0005-0000-0000-000075340000}"/>
    <cellStyle name="20 % - Accent4 2 4 12" xfId="29312" xr:uid="{00000000-0005-0000-0000-000076340000}"/>
    <cellStyle name="20 % - Accent4 2 4 13" xfId="38319" xr:uid="{00000000-0005-0000-0000-000077340000}"/>
    <cellStyle name="20 % - Accent4 2 4 14" xfId="48594" xr:uid="{00000000-0005-0000-0000-000078340000}"/>
    <cellStyle name="20 % - Accent4 2 4 2" xfId="1487" xr:uid="{00000000-0005-0000-0000-000079340000}"/>
    <cellStyle name="20 % - Accent4 2 4 2 2" xfId="7906" xr:uid="{00000000-0005-0000-0000-00007A340000}"/>
    <cellStyle name="20 % - Accent4 2 4 2 2 2" xfId="14304" xr:uid="{00000000-0005-0000-0000-00007B340000}"/>
    <cellStyle name="20 % - Accent4 2 4 2 2 3" xfId="20702" xr:uid="{00000000-0005-0000-0000-00007C340000}"/>
    <cellStyle name="20 % - Accent4 2 4 2 2 4" xfId="27100" xr:uid="{00000000-0005-0000-0000-00007D340000}"/>
    <cellStyle name="20 % - Accent4 2 4 2 2 5" xfId="34198" xr:uid="{00000000-0005-0000-0000-00007E340000}"/>
    <cellStyle name="20 % - Accent4 2 4 2 2 6" xfId="43436" xr:uid="{00000000-0005-0000-0000-00007F340000}"/>
    <cellStyle name="20 % - Accent4 2 4 2 2 7" xfId="53711" xr:uid="{00000000-0005-0000-0000-000080340000}"/>
    <cellStyle name="20 % - Accent4 2 4 2 3" xfId="5064" xr:uid="{00000000-0005-0000-0000-000081340000}"/>
    <cellStyle name="20 % - Accent4 2 4 2 4" xfId="11462" xr:uid="{00000000-0005-0000-0000-000082340000}"/>
    <cellStyle name="20 % - Accent4 2 4 2 5" xfId="17860" xr:uid="{00000000-0005-0000-0000-000083340000}"/>
    <cellStyle name="20 % - Accent4 2 4 2 6" xfId="24258" xr:uid="{00000000-0005-0000-0000-000084340000}"/>
    <cellStyle name="20 % - Accent4 2 4 2 7" xfId="30642" xr:uid="{00000000-0005-0000-0000-000085340000}"/>
    <cellStyle name="20 % - Accent4 2 4 2 8" xfId="38320" xr:uid="{00000000-0005-0000-0000-000086340000}"/>
    <cellStyle name="20 % - Accent4 2 4 2 9" xfId="48595" xr:uid="{00000000-0005-0000-0000-000087340000}"/>
    <cellStyle name="20 % - Accent4 2 4 3" xfId="1893" xr:uid="{00000000-0005-0000-0000-000088340000}"/>
    <cellStyle name="20 % - Accent4 2 4 3 2" xfId="8312" xr:uid="{00000000-0005-0000-0000-000089340000}"/>
    <cellStyle name="20 % - Accent4 2 4 3 2 2" xfId="14710" xr:uid="{00000000-0005-0000-0000-00008A340000}"/>
    <cellStyle name="20 % - Accent4 2 4 3 2 3" xfId="21108" xr:uid="{00000000-0005-0000-0000-00008B340000}"/>
    <cellStyle name="20 % - Accent4 2 4 3 2 4" xfId="27506" xr:uid="{00000000-0005-0000-0000-00008C340000}"/>
    <cellStyle name="20 % - Accent4 2 4 3 2 5" xfId="34604" xr:uid="{00000000-0005-0000-0000-00008D340000}"/>
    <cellStyle name="20 % - Accent4 2 4 3 3" xfId="5470" xr:uid="{00000000-0005-0000-0000-00008E340000}"/>
    <cellStyle name="20 % - Accent4 2 4 3 4" xfId="11868" xr:uid="{00000000-0005-0000-0000-00008F340000}"/>
    <cellStyle name="20 % - Accent4 2 4 3 5" xfId="18266" xr:uid="{00000000-0005-0000-0000-000090340000}"/>
    <cellStyle name="20 % - Accent4 2 4 3 6" xfId="24664" xr:uid="{00000000-0005-0000-0000-000091340000}"/>
    <cellStyle name="20 % - Accent4 2 4 3 7" xfId="31048" xr:uid="{00000000-0005-0000-0000-000092340000}"/>
    <cellStyle name="20 % - Accent4 2 4 3 8" xfId="43435" xr:uid="{00000000-0005-0000-0000-000093340000}"/>
    <cellStyle name="20 % - Accent4 2 4 3 9" xfId="53710" xr:uid="{00000000-0005-0000-0000-000094340000}"/>
    <cellStyle name="20 % - Accent4 2 4 4" xfId="2299" xr:uid="{00000000-0005-0000-0000-000095340000}"/>
    <cellStyle name="20 % - Accent4 2 4 4 2" xfId="8718" xr:uid="{00000000-0005-0000-0000-000096340000}"/>
    <cellStyle name="20 % - Accent4 2 4 4 2 2" xfId="15116" xr:uid="{00000000-0005-0000-0000-000097340000}"/>
    <cellStyle name="20 % - Accent4 2 4 4 2 3" xfId="21514" xr:uid="{00000000-0005-0000-0000-000098340000}"/>
    <cellStyle name="20 % - Accent4 2 4 4 2 4" xfId="27912" xr:uid="{00000000-0005-0000-0000-000099340000}"/>
    <cellStyle name="20 % - Accent4 2 4 4 2 5" xfId="35010" xr:uid="{00000000-0005-0000-0000-00009A340000}"/>
    <cellStyle name="20 % - Accent4 2 4 4 3" xfId="5876" xr:uid="{00000000-0005-0000-0000-00009B340000}"/>
    <cellStyle name="20 % - Accent4 2 4 4 4" xfId="12274" xr:uid="{00000000-0005-0000-0000-00009C340000}"/>
    <cellStyle name="20 % - Accent4 2 4 4 5" xfId="18672" xr:uid="{00000000-0005-0000-0000-00009D340000}"/>
    <cellStyle name="20 % - Accent4 2 4 4 6" xfId="25070" xr:uid="{00000000-0005-0000-0000-00009E340000}"/>
    <cellStyle name="20 % - Accent4 2 4 4 7" xfId="31454" xr:uid="{00000000-0005-0000-0000-00009F340000}"/>
    <cellStyle name="20 % - Accent4 2 4 5" xfId="2999" xr:uid="{00000000-0005-0000-0000-0000A0340000}"/>
    <cellStyle name="20 % - Accent4 2 4 5 2" xfId="9418" xr:uid="{00000000-0005-0000-0000-0000A1340000}"/>
    <cellStyle name="20 % - Accent4 2 4 5 2 2" xfId="15816" xr:uid="{00000000-0005-0000-0000-0000A2340000}"/>
    <cellStyle name="20 % - Accent4 2 4 5 2 3" xfId="22214" xr:uid="{00000000-0005-0000-0000-0000A3340000}"/>
    <cellStyle name="20 % - Accent4 2 4 5 2 4" xfId="28612" xr:uid="{00000000-0005-0000-0000-0000A4340000}"/>
    <cellStyle name="20 % - Accent4 2 4 5 2 5" xfId="35710" xr:uid="{00000000-0005-0000-0000-0000A5340000}"/>
    <cellStyle name="20 % - Accent4 2 4 5 3" xfId="6576" xr:uid="{00000000-0005-0000-0000-0000A6340000}"/>
    <cellStyle name="20 % - Accent4 2 4 5 4" xfId="12974" xr:uid="{00000000-0005-0000-0000-0000A7340000}"/>
    <cellStyle name="20 % - Accent4 2 4 5 5" xfId="19372" xr:uid="{00000000-0005-0000-0000-0000A8340000}"/>
    <cellStyle name="20 % - Accent4 2 4 5 6" xfId="25770" xr:uid="{00000000-0005-0000-0000-0000A9340000}"/>
    <cellStyle name="20 % - Accent4 2 4 5 7" xfId="32154" xr:uid="{00000000-0005-0000-0000-0000AA340000}"/>
    <cellStyle name="20 % - Accent4 2 4 6" xfId="941" xr:uid="{00000000-0005-0000-0000-0000AB340000}"/>
    <cellStyle name="20 % - Accent4 2 4 6 2" xfId="4518" xr:uid="{00000000-0005-0000-0000-0000AC340000}"/>
    <cellStyle name="20 % - Accent4 2 4 6 2 2" xfId="33652" xr:uid="{00000000-0005-0000-0000-0000AD340000}"/>
    <cellStyle name="20 % - Accent4 2 4 6 3" xfId="10916" xr:uid="{00000000-0005-0000-0000-0000AE340000}"/>
    <cellStyle name="20 % - Accent4 2 4 6 4" xfId="17314" xr:uid="{00000000-0005-0000-0000-0000AF340000}"/>
    <cellStyle name="20 % - Accent4 2 4 6 5" xfId="23712" xr:uid="{00000000-0005-0000-0000-0000B0340000}"/>
    <cellStyle name="20 % - Accent4 2 4 6 6" xfId="30096" xr:uid="{00000000-0005-0000-0000-0000B1340000}"/>
    <cellStyle name="20 % - Accent4 2 4 7" xfId="7360" xr:uid="{00000000-0005-0000-0000-0000B2340000}"/>
    <cellStyle name="20 % - Accent4 2 4 7 2" xfId="13758" xr:uid="{00000000-0005-0000-0000-0000B3340000}"/>
    <cellStyle name="20 % - Accent4 2 4 7 3" xfId="20156" xr:uid="{00000000-0005-0000-0000-0000B4340000}"/>
    <cellStyle name="20 % - Accent4 2 4 7 4" xfId="26554" xr:uid="{00000000-0005-0000-0000-0000B5340000}"/>
    <cellStyle name="20 % - Accent4 2 4 7 5" xfId="32868" xr:uid="{00000000-0005-0000-0000-0000B6340000}"/>
    <cellStyle name="20 % - Accent4 2 4 8" xfId="3733" xr:uid="{00000000-0005-0000-0000-0000B7340000}"/>
    <cellStyle name="20 % - Accent4 2 4 9" xfId="10132" xr:uid="{00000000-0005-0000-0000-0000B8340000}"/>
    <cellStyle name="20 % - Accent4 2 5" xfId="520" xr:uid="{00000000-0005-0000-0000-0000B9340000}"/>
    <cellStyle name="20 % - Accent4 2 5 10" xfId="29676" xr:uid="{00000000-0005-0000-0000-0000BA340000}"/>
    <cellStyle name="20 % - Accent4 2 5 11" xfId="38321" xr:uid="{00000000-0005-0000-0000-0000BB340000}"/>
    <cellStyle name="20 % - Accent4 2 5 12" xfId="48596" xr:uid="{00000000-0005-0000-0000-0000BC340000}"/>
    <cellStyle name="20 % - Accent4 2 5 2" xfId="2663" xr:uid="{00000000-0005-0000-0000-0000BD340000}"/>
    <cellStyle name="20 % - Accent4 2 5 2 2" xfId="9082" xr:uid="{00000000-0005-0000-0000-0000BE340000}"/>
    <cellStyle name="20 % - Accent4 2 5 2 2 2" xfId="15480" xr:uid="{00000000-0005-0000-0000-0000BF340000}"/>
    <cellStyle name="20 % - Accent4 2 5 2 2 3" xfId="21878" xr:uid="{00000000-0005-0000-0000-0000C0340000}"/>
    <cellStyle name="20 % - Accent4 2 5 2 2 4" xfId="28276" xr:uid="{00000000-0005-0000-0000-0000C1340000}"/>
    <cellStyle name="20 % - Accent4 2 5 2 2 5" xfId="35374" xr:uid="{00000000-0005-0000-0000-0000C2340000}"/>
    <cellStyle name="20 % - Accent4 2 5 2 2 6" xfId="43438" xr:uid="{00000000-0005-0000-0000-0000C3340000}"/>
    <cellStyle name="20 % - Accent4 2 5 2 2 7" xfId="53713" xr:uid="{00000000-0005-0000-0000-0000C4340000}"/>
    <cellStyle name="20 % - Accent4 2 5 2 3" xfId="6240" xr:uid="{00000000-0005-0000-0000-0000C5340000}"/>
    <cellStyle name="20 % - Accent4 2 5 2 4" xfId="12638" xr:uid="{00000000-0005-0000-0000-0000C6340000}"/>
    <cellStyle name="20 % - Accent4 2 5 2 5" xfId="19036" xr:uid="{00000000-0005-0000-0000-0000C7340000}"/>
    <cellStyle name="20 % - Accent4 2 5 2 6" xfId="25434" xr:uid="{00000000-0005-0000-0000-0000C8340000}"/>
    <cellStyle name="20 % - Accent4 2 5 2 7" xfId="31818" xr:uid="{00000000-0005-0000-0000-0000C9340000}"/>
    <cellStyle name="20 % - Accent4 2 5 2 8" xfId="38322" xr:uid="{00000000-0005-0000-0000-0000CA340000}"/>
    <cellStyle name="20 % - Accent4 2 5 2 9" xfId="48597" xr:uid="{00000000-0005-0000-0000-0000CB340000}"/>
    <cellStyle name="20 % - Accent4 2 5 3" xfId="3363" xr:uid="{00000000-0005-0000-0000-0000CC340000}"/>
    <cellStyle name="20 % - Accent4 2 5 3 2" xfId="9782" xr:uid="{00000000-0005-0000-0000-0000CD340000}"/>
    <cellStyle name="20 % - Accent4 2 5 3 2 2" xfId="16180" xr:uid="{00000000-0005-0000-0000-0000CE340000}"/>
    <cellStyle name="20 % - Accent4 2 5 3 2 3" xfId="22578" xr:uid="{00000000-0005-0000-0000-0000CF340000}"/>
    <cellStyle name="20 % - Accent4 2 5 3 2 4" xfId="28976" xr:uid="{00000000-0005-0000-0000-0000D0340000}"/>
    <cellStyle name="20 % - Accent4 2 5 3 2 5" xfId="36074" xr:uid="{00000000-0005-0000-0000-0000D1340000}"/>
    <cellStyle name="20 % - Accent4 2 5 3 3" xfId="6940" xr:uid="{00000000-0005-0000-0000-0000D2340000}"/>
    <cellStyle name="20 % - Accent4 2 5 3 4" xfId="13338" xr:uid="{00000000-0005-0000-0000-0000D3340000}"/>
    <cellStyle name="20 % - Accent4 2 5 3 5" xfId="19736" xr:uid="{00000000-0005-0000-0000-0000D4340000}"/>
    <cellStyle name="20 % - Accent4 2 5 3 6" xfId="26134" xr:uid="{00000000-0005-0000-0000-0000D5340000}"/>
    <cellStyle name="20 % - Accent4 2 5 3 7" xfId="32518" xr:uid="{00000000-0005-0000-0000-0000D6340000}"/>
    <cellStyle name="20 % - Accent4 2 5 3 8" xfId="43437" xr:uid="{00000000-0005-0000-0000-0000D7340000}"/>
    <cellStyle name="20 % - Accent4 2 5 3 9" xfId="53712" xr:uid="{00000000-0005-0000-0000-0000D8340000}"/>
    <cellStyle name="20 % - Accent4 2 5 4" xfId="886" xr:uid="{00000000-0005-0000-0000-0000D9340000}"/>
    <cellStyle name="20 % - Accent4 2 5 4 2" xfId="4463" xr:uid="{00000000-0005-0000-0000-0000DA340000}"/>
    <cellStyle name="20 % - Accent4 2 5 4 2 2" xfId="33598" xr:uid="{00000000-0005-0000-0000-0000DB340000}"/>
    <cellStyle name="20 % - Accent4 2 5 4 3" xfId="10862" xr:uid="{00000000-0005-0000-0000-0000DC340000}"/>
    <cellStyle name="20 % - Accent4 2 5 4 4" xfId="17260" xr:uid="{00000000-0005-0000-0000-0000DD340000}"/>
    <cellStyle name="20 % - Accent4 2 5 4 5" xfId="23658" xr:uid="{00000000-0005-0000-0000-0000DE340000}"/>
    <cellStyle name="20 % - Accent4 2 5 4 6" xfId="30042" xr:uid="{00000000-0005-0000-0000-0000DF340000}"/>
    <cellStyle name="20 % - Accent4 2 5 5" xfId="7306" xr:uid="{00000000-0005-0000-0000-0000E0340000}"/>
    <cellStyle name="20 % - Accent4 2 5 5 2" xfId="13704" xr:uid="{00000000-0005-0000-0000-0000E1340000}"/>
    <cellStyle name="20 % - Accent4 2 5 5 3" xfId="20102" xr:uid="{00000000-0005-0000-0000-0000E2340000}"/>
    <cellStyle name="20 % - Accent4 2 5 5 4" xfId="26500" xr:uid="{00000000-0005-0000-0000-0000E3340000}"/>
    <cellStyle name="20 % - Accent4 2 5 5 5" xfId="33232" xr:uid="{00000000-0005-0000-0000-0000E4340000}"/>
    <cellStyle name="20 % - Accent4 2 5 6" xfId="4097" xr:uid="{00000000-0005-0000-0000-0000E5340000}"/>
    <cellStyle name="20 % - Accent4 2 5 7" xfId="10496" xr:uid="{00000000-0005-0000-0000-0000E6340000}"/>
    <cellStyle name="20 % - Accent4 2 5 8" xfId="16894" xr:uid="{00000000-0005-0000-0000-0000E7340000}"/>
    <cellStyle name="20 % - Accent4 2 5 9" xfId="23292" xr:uid="{00000000-0005-0000-0000-0000E8340000}"/>
    <cellStyle name="20 % - Accent4 2 6" xfId="1263" xr:uid="{00000000-0005-0000-0000-0000E9340000}"/>
    <cellStyle name="20 % - Accent4 2 6 2" xfId="7682" xr:uid="{00000000-0005-0000-0000-0000EA340000}"/>
    <cellStyle name="20 % - Accent4 2 6 2 2" xfId="14080" xr:uid="{00000000-0005-0000-0000-0000EB340000}"/>
    <cellStyle name="20 % - Accent4 2 6 2 2 2" xfId="43440" xr:uid="{00000000-0005-0000-0000-0000EC340000}"/>
    <cellStyle name="20 % - Accent4 2 6 2 2 3" xfId="53715" xr:uid="{00000000-0005-0000-0000-0000ED340000}"/>
    <cellStyle name="20 % - Accent4 2 6 2 3" xfId="20478" xr:uid="{00000000-0005-0000-0000-0000EE340000}"/>
    <cellStyle name="20 % - Accent4 2 6 2 4" xfId="26876" xr:uid="{00000000-0005-0000-0000-0000EF340000}"/>
    <cellStyle name="20 % - Accent4 2 6 2 5" xfId="33974" xr:uid="{00000000-0005-0000-0000-0000F0340000}"/>
    <cellStyle name="20 % - Accent4 2 6 2 6" xfId="38324" xr:uid="{00000000-0005-0000-0000-0000F1340000}"/>
    <cellStyle name="20 % - Accent4 2 6 2 7" xfId="48599" xr:uid="{00000000-0005-0000-0000-0000F2340000}"/>
    <cellStyle name="20 % - Accent4 2 6 3" xfId="4840" xr:uid="{00000000-0005-0000-0000-0000F3340000}"/>
    <cellStyle name="20 % - Accent4 2 6 3 2" xfId="43439" xr:uid="{00000000-0005-0000-0000-0000F4340000}"/>
    <cellStyle name="20 % - Accent4 2 6 3 3" xfId="53714" xr:uid="{00000000-0005-0000-0000-0000F5340000}"/>
    <cellStyle name="20 % - Accent4 2 6 4" xfId="11238" xr:uid="{00000000-0005-0000-0000-0000F6340000}"/>
    <cellStyle name="20 % - Accent4 2 6 5" xfId="17636" xr:uid="{00000000-0005-0000-0000-0000F7340000}"/>
    <cellStyle name="20 % - Accent4 2 6 6" xfId="24034" xr:uid="{00000000-0005-0000-0000-0000F8340000}"/>
    <cellStyle name="20 % - Accent4 2 6 7" xfId="30418" xr:uid="{00000000-0005-0000-0000-0000F9340000}"/>
    <cellStyle name="20 % - Accent4 2 6 8" xfId="38323" xr:uid="{00000000-0005-0000-0000-0000FA340000}"/>
    <cellStyle name="20 % - Accent4 2 6 9" xfId="48598" xr:uid="{00000000-0005-0000-0000-0000FB340000}"/>
    <cellStyle name="20 % - Accent4 2 7" xfId="1433" xr:uid="{00000000-0005-0000-0000-0000FC340000}"/>
    <cellStyle name="20 % - Accent4 2 7 2" xfId="7852" xr:uid="{00000000-0005-0000-0000-0000FD340000}"/>
    <cellStyle name="20 % - Accent4 2 7 2 2" xfId="14250" xr:uid="{00000000-0005-0000-0000-0000FE340000}"/>
    <cellStyle name="20 % - Accent4 2 7 2 2 2" xfId="43442" xr:uid="{00000000-0005-0000-0000-0000FF340000}"/>
    <cellStyle name="20 % - Accent4 2 7 2 2 3" xfId="53717" xr:uid="{00000000-0005-0000-0000-000000350000}"/>
    <cellStyle name="20 % - Accent4 2 7 2 3" xfId="20648" xr:uid="{00000000-0005-0000-0000-000001350000}"/>
    <cellStyle name="20 % - Accent4 2 7 2 4" xfId="27046" xr:uid="{00000000-0005-0000-0000-000002350000}"/>
    <cellStyle name="20 % - Accent4 2 7 2 5" xfId="34144" xr:uid="{00000000-0005-0000-0000-000003350000}"/>
    <cellStyle name="20 % - Accent4 2 7 2 6" xfId="38326" xr:uid="{00000000-0005-0000-0000-000004350000}"/>
    <cellStyle name="20 % - Accent4 2 7 2 7" xfId="48601" xr:uid="{00000000-0005-0000-0000-000005350000}"/>
    <cellStyle name="20 % - Accent4 2 7 3" xfId="5010" xr:uid="{00000000-0005-0000-0000-000006350000}"/>
    <cellStyle name="20 % - Accent4 2 7 3 2" xfId="43441" xr:uid="{00000000-0005-0000-0000-000007350000}"/>
    <cellStyle name="20 % - Accent4 2 7 3 3" xfId="53716" xr:uid="{00000000-0005-0000-0000-000008350000}"/>
    <cellStyle name="20 % - Accent4 2 7 4" xfId="11408" xr:uid="{00000000-0005-0000-0000-000009350000}"/>
    <cellStyle name="20 % - Accent4 2 7 5" xfId="17806" xr:uid="{00000000-0005-0000-0000-00000A350000}"/>
    <cellStyle name="20 % - Accent4 2 7 6" xfId="24204" xr:uid="{00000000-0005-0000-0000-00000B350000}"/>
    <cellStyle name="20 % - Accent4 2 7 7" xfId="30588" xr:uid="{00000000-0005-0000-0000-00000C350000}"/>
    <cellStyle name="20 % - Accent4 2 7 8" xfId="38325" xr:uid="{00000000-0005-0000-0000-00000D350000}"/>
    <cellStyle name="20 % - Accent4 2 7 9" xfId="48600" xr:uid="{00000000-0005-0000-0000-00000E350000}"/>
    <cellStyle name="20 % - Accent4 2 8" xfId="1839" xr:uid="{00000000-0005-0000-0000-00000F350000}"/>
    <cellStyle name="20 % - Accent4 2 8 2" xfId="8258" xr:uid="{00000000-0005-0000-0000-000010350000}"/>
    <cellStyle name="20 % - Accent4 2 8 2 2" xfId="14656" xr:uid="{00000000-0005-0000-0000-000011350000}"/>
    <cellStyle name="20 % - Accent4 2 8 2 2 2" xfId="43444" xr:uid="{00000000-0005-0000-0000-000012350000}"/>
    <cellStyle name="20 % - Accent4 2 8 2 2 3" xfId="53719" xr:uid="{00000000-0005-0000-0000-000013350000}"/>
    <cellStyle name="20 % - Accent4 2 8 2 3" xfId="21054" xr:uid="{00000000-0005-0000-0000-000014350000}"/>
    <cellStyle name="20 % - Accent4 2 8 2 4" xfId="27452" xr:uid="{00000000-0005-0000-0000-000015350000}"/>
    <cellStyle name="20 % - Accent4 2 8 2 5" xfId="34550" xr:uid="{00000000-0005-0000-0000-000016350000}"/>
    <cellStyle name="20 % - Accent4 2 8 2 6" xfId="38328" xr:uid="{00000000-0005-0000-0000-000017350000}"/>
    <cellStyle name="20 % - Accent4 2 8 2 7" xfId="48603" xr:uid="{00000000-0005-0000-0000-000018350000}"/>
    <cellStyle name="20 % - Accent4 2 8 3" xfId="5416" xr:uid="{00000000-0005-0000-0000-000019350000}"/>
    <cellStyle name="20 % - Accent4 2 8 3 2" xfId="43443" xr:uid="{00000000-0005-0000-0000-00001A350000}"/>
    <cellStyle name="20 % - Accent4 2 8 3 3" xfId="53718" xr:uid="{00000000-0005-0000-0000-00001B350000}"/>
    <cellStyle name="20 % - Accent4 2 8 4" xfId="11814" xr:uid="{00000000-0005-0000-0000-00001C350000}"/>
    <cellStyle name="20 % - Accent4 2 8 5" xfId="18212" xr:uid="{00000000-0005-0000-0000-00001D350000}"/>
    <cellStyle name="20 % - Accent4 2 8 6" xfId="24610" xr:uid="{00000000-0005-0000-0000-00001E350000}"/>
    <cellStyle name="20 % - Accent4 2 8 7" xfId="30994" xr:uid="{00000000-0005-0000-0000-00001F350000}"/>
    <cellStyle name="20 % - Accent4 2 8 8" xfId="38327" xr:uid="{00000000-0005-0000-0000-000020350000}"/>
    <cellStyle name="20 % - Accent4 2 8 9" xfId="48602" xr:uid="{00000000-0005-0000-0000-000021350000}"/>
    <cellStyle name="20 % - Accent4 2 9" xfId="2245" xr:uid="{00000000-0005-0000-0000-000022350000}"/>
    <cellStyle name="20 % - Accent4 2 9 2" xfId="8664" xr:uid="{00000000-0005-0000-0000-000023350000}"/>
    <cellStyle name="20 % - Accent4 2 9 2 2" xfId="15062" xr:uid="{00000000-0005-0000-0000-000024350000}"/>
    <cellStyle name="20 % - Accent4 2 9 2 2 2" xfId="43446" xr:uid="{00000000-0005-0000-0000-000025350000}"/>
    <cellStyle name="20 % - Accent4 2 9 2 2 3" xfId="53721" xr:uid="{00000000-0005-0000-0000-000026350000}"/>
    <cellStyle name="20 % - Accent4 2 9 2 3" xfId="21460" xr:uid="{00000000-0005-0000-0000-000027350000}"/>
    <cellStyle name="20 % - Accent4 2 9 2 4" xfId="27858" xr:uid="{00000000-0005-0000-0000-000028350000}"/>
    <cellStyle name="20 % - Accent4 2 9 2 5" xfId="34956" xr:uid="{00000000-0005-0000-0000-000029350000}"/>
    <cellStyle name="20 % - Accent4 2 9 2 6" xfId="38330" xr:uid="{00000000-0005-0000-0000-00002A350000}"/>
    <cellStyle name="20 % - Accent4 2 9 2 7" xfId="48605" xr:uid="{00000000-0005-0000-0000-00002B350000}"/>
    <cellStyle name="20 % - Accent4 2 9 3" xfId="5822" xr:uid="{00000000-0005-0000-0000-00002C350000}"/>
    <cellStyle name="20 % - Accent4 2 9 3 2" xfId="43445" xr:uid="{00000000-0005-0000-0000-00002D350000}"/>
    <cellStyle name="20 % - Accent4 2 9 3 3" xfId="53720" xr:uid="{00000000-0005-0000-0000-00002E350000}"/>
    <cellStyle name="20 % - Accent4 2 9 4" xfId="12220" xr:uid="{00000000-0005-0000-0000-00002F350000}"/>
    <cellStyle name="20 % - Accent4 2 9 5" xfId="18618" xr:uid="{00000000-0005-0000-0000-000030350000}"/>
    <cellStyle name="20 % - Accent4 2 9 6" xfId="25016" xr:uid="{00000000-0005-0000-0000-000031350000}"/>
    <cellStyle name="20 % - Accent4 2 9 7" xfId="31400" xr:uid="{00000000-0005-0000-0000-000032350000}"/>
    <cellStyle name="20 % - Accent4 2 9 8" xfId="38329" xr:uid="{00000000-0005-0000-0000-000033350000}"/>
    <cellStyle name="20 % - Accent4 2 9 9" xfId="48604" xr:uid="{00000000-0005-0000-0000-000034350000}"/>
    <cellStyle name="20 % - Accent4 20" xfId="2229" xr:uid="{00000000-0005-0000-0000-000035350000}"/>
    <cellStyle name="20 % - Accent4 20 2" xfId="8648" xr:uid="{00000000-0005-0000-0000-000036350000}"/>
    <cellStyle name="20 % - Accent4 20 2 2" xfId="15046" xr:uid="{00000000-0005-0000-0000-000037350000}"/>
    <cellStyle name="20 % - Accent4 20 2 3" xfId="21444" xr:uid="{00000000-0005-0000-0000-000038350000}"/>
    <cellStyle name="20 % - Accent4 20 2 4" xfId="27842" xr:uid="{00000000-0005-0000-0000-000039350000}"/>
    <cellStyle name="20 % - Accent4 20 2 5" xfId="34940" xr:uid="{00000000-0005-0000-0000-00003A350000}"/>
    <cellStyle name="20 % - Accent4 20 3" xfId="5806" xr:uid="{00000000-0005-0000-0000-00003B350000}"/>
    <cellStyle name="20 % - Accent4 20 4" xfId="12204" xr:uid="{00000000-0005-0000-0000-00003C350000}"/>
    <cellStyle name="20 % - Accent4 20 5" xfId="18602" xr:uid="{00000000-0005-0000-0000-00003D350000}"/>
    <cellStyle name="20 % - Accent4 20 6" xfId="25000" xr:uid="{00000000-0005-0000-0000-00003E350000}"/>
    <cellStyle name="20 % - Accent4 20 7" xfId="31384" xr:uid="{00000000-0005-0000-0000-00003F350000}"/>
    <cellStyle name="20 % - Accent4 20 8" xfId="41788" xr:uid="{00000000-0005-0000-0000-000040350000}"/>
    <cellStyle name="20 % - Accent4 20 9" xfId="52063" xr:uid="{00000000-0005-0000-0000-000041350000}"/>
    <cellStyle name="20 % - Accent4 21" xfId="2929" xr:uid="{00000000-0005-0000-0000-000042350000}"/>
    <cellStyle name="20 % - Accent4 21 2" xfId="9348" xr:uid="{00000000-0005-0000-0000-000043350000}"/>
    <cellStyle name="20 % - Accent4 21 2 2" xfId="15746" xr:uid="{00000000-0005-0000-0000-000044350000}"/>
    <cellStyle name="20 % - Accent4 21 2 3" xfId="22144" xr:uid="{00000000-0005-0000-0000-000045350000}"/>
    <cellStyle name="20 % - Accent4 21 2 4" xfId="28542" xr:uid="{00000000-0005-0000-0000-000046350000}"/>
    <cellStyle name="20 % - Accent4 21 2 5" xfId="35640" xr:uid="{00000000-0005-0000-0000-000047350000}"/>
    <cellStyle name="20 % - Accent4 21 3" xfId="6506" xr:uid="{00000000-0005-0000-0000-000048350000}"/>
    <cellStyle name="20 % - Accent4 21 4" xfId="12904" xr:uid="{00000000-0005-0000-0000-000049350000}"/>
    <cellStyle name="20 % - Accent4 21 5" xfId="19302" xr:uid="{00000000-0005-0000-0000-00004A350000}"/>
    <cellStyle name="20 % - Accent4 21 6" xfId="25700" xr:uid="{00000000-0005-0000-0000-00004B350000}"/>
    <cellStyle name="20 % - Accent4 21 7" xfId="32084" xr:uid="{00000000-0005-0000-0000-00004C350000}"/>
    <cellStyle name="20 % - Accent4 21 8" xfId="46906" xr:uid="{00000000-0005-0000-0000-00004D350000}"/>
    <cellStyle name="20 % - Accent4 21 9" xfId="57181" xr:uid="{00000000-0005-0000-0000-00004E350000}"/>
    <cellStyle name="20 % - Accent4 22" xfId="786" xr:uid="{00000000-0005-0000-0000-00004F350000}"/>
    <cellStyle name="20 % - Accent4 22 2" xfId="4363" xr:uid="{00000000-0005-0000-0000-000050350000}"/>
    <cellStyle name="20 % - Accent4 22 2 2" xfId="33498" xr:uid="{00000000-0005-0000-0000-000051350000}"/>
    <cellStyle name="20 % - Accent4 22 3" xfId="10762" xr:uid="{00000000-0005-0000-0000-000052350000}"/>
    <cellStyle name="20 % - Accent4 22 4" xfId="17160" xr:uid="{00000000-0005-0000-0000-000053350000}"/>
    <cellStyle name="20 % - Accent4 22 5" xfId="23558" xr:uid="{00000000-0005-0000-0000-000054350000}"/>
    <cellStyle name="20 % - Accent4 22 6" xfId="29942" xr:uid="{00000000-0005-0000-0000-000055350000}"/>
    <cellStyle name="20 % - Accent4 22 7" xfId="46921" xr:uid="{00000000-0005-0000-0000-000056350000}"/>
    <cellStyle name="20 % - Accent4 22 8" xfId="57195" xr:uid="{00000000-0005-0000-0000-000057350000}"/>
    <cellStyle name="20 % - Accent4 23" xfId="3631" xr:uid="{00000000-0005-0000-0000-000058350000}"/>
    <cellStyle name="20 % - Accent4 23 2" xfId="7206" xr:uid="{00000000-0005-0000-0000-000059350000}"/>
    <cellStyle name="20 % - Accent4 23 2 2" xfId="36342" xr:uid="{00000000-0005-0000-0000-00005A350000}"/>
    <cellStyle name="20 % - Accent4 23 3" xfId="13604" xr:uid="{00000000-0005-0000-0000-00005B350000}"/>
    <cellStyle name="20 % - Accent4 23 4" xfId="20002" xr:uid="{00000000-0005-0000-0000-00005C350000}"/>
    <cellStyle name="20 % - Accent4 23 5" xfId="26400" xr:uid="{00000000-0005-0000-0000-00005D350000}"/>
    <cellStyle name="20 % - Accent4 23 6" xfId="32786" xr:uid="{00000000-0005-0000-0000-00005E350000}"/>
    <cellStyle name="20 % - Accent4 23 7" xfId="46935" xr:uid="{00000000-0005-0000-0000-00005F350000}"/>
    <cellStyle name="20 % - Accent4 23 8" xfId="57209" xr:uid="{00000000-0005-0000-0000-000060350000}"/>
    <cellStyle name="20 % - Accent4 24" xfId="3659" xr:uid="{00000000-0005-0000-0000-000061350000}"/>
    <cellStyle name="20 % - Accent4 24 2" xfId="32798" xr:uid="{00000000-0005-0000-0000-000062350000}"/>
    <cellStyle name="20 % - Accent4 25" xfId="10062" xr:uid="{00000000-0005-0000-0000-000063350000}"/>
    <cellStyle name="20 % - Accent4 25 2" xfId="36354" xr:uid="{00000000-0005-0000-0000-000064350000}"/>
    <cellStyle name="20 % - Accent4 26" xfId="16460" xr:uid="{00000000-0005-0000-0000-000065350000}"/>
    <cellStyle name="20 % - Accent4 27" xfId="22858" xr:uid="{00000000-0005-0000-0000-000066350000}"/>
    <cellStyle name="20 % - Accent4 28" xfId="29242" xr:uid="{00000000-0005-0000-0000-000067350000}"/>
    <cellStyle name="20 % - Accent4 29" xfId="36668" xr:uid="{00000000-0005-0000-0000-000068350000}"/>
    <cellStyle name="20 % - Accent4 3" xfId="113" xr:uid="{00000000-0005-0000-0000-000069350000}"/>
    <cellStyle name="20 % - Accent4 3 10" xfId="2959" xr:uid="{00000000-0005-0000-0000-00006A350000}"/>
    <cellStyle name="20 % - Accent4 3 10 2" xfId="9378" xr:uid="{00000000-0005-0000-0000-00006B350000}"/>
    <cellStyle name="20 % - Accent4 3 10 2 2" xfId="15776" xr:uid="{00000000-0005-0000-0000-00006C350000}"/>
    <cellStyle name="20 % - Accent4 3 10 2 2 2" xfId="43448" xr:uid="{00000000-0005-0000-0000-00006D350000}"/>
    <cellStyle name="20 % - Accent4 3 10 2 2 3" xfId="53723" xr:uid="{00000000-0005-0000-0000-00006E350000}"/>
    <cellStyle name="20 % - Accent4 3 10 2 3" xfId="22174" xr:uid="{00000000-0005-0000-0000-00006F350000}"/>
    <cellStyle name="20 % - Accent4 3 10 2 4" xfId="28572" xr:uid="{00000000-0005-0000-0000-000070350000}"/>
    <cellStyle name="20 % - Accent4 3 10 2 5" xfId="35670" xr:uid="{00000000-0005-0000-0000-000071350000}"/>
    <cellStyle name="20 % - Accent4 3 10 2 6" xfId="38332" xr:uid="{00000000-0005-0000-0000-000072350000}"/>
    <cellStyle name="20 % - Accent4 3 10 2 7" xfId="48607" xr:uid="{00000000-0005-0000-0000-000073350000}"/>
    <cellStyle name="20 % - Accent4 3 10 3" xfId="6536" xr:uid="{00000000-0005-0000-0000-000074350000}"/>
    <cellStyle name="20 % - Accent4 3 10 3 2" xfId="43447" xr:uid="{00000000-0005-0000-0000-000075350000}"/>
    <cellStyle name="20 % - Accent4 3 10 3 3" xfId="53722" xr:uid="{00000000-0005-0000-0000-000076350000}"/>
    <cellStyle name="20 % - Accent4 3 10 4" xfId="12934" xr:uid="{00000000-0005-0000-0000-000077350000}"/>
    <cellStyle name="20 % - Accent4 3 10 5" xfId="19332" xr:uid="{00000000-0005-0000-0000-000078350000}"/>
    <cellStyle name="20 % - Accent4 3 10 6" xfId="25730" xr:uid="{00000000-0005-0000-0000-000079350000}"/>
    <cellStyle name="20 % - Accent4 3 10 7" xfId="32114" xr:uid="{00000000-0005-0000-0000-00007A350000}"/>
    <cellStyle name="20 % - Accent4 3 10 8" xfId="38331" xr:uid="{00000000-0005-0000-0000-00007B350000}"/>
    <cellStyle name="20 % - Accent4 3 10 9" xfId="48606" xr:uid="{00000000-0005-0000-0000-00007C350000}"/>
    <cellStyle name="20 % - Accent4 3 11" xfId="800" xr:uid="{00000000-0005-0000-0000-00007D350000}"/>
    <cellStyle name="20 % - Accent4 3 11 2" xfId="4377" xr:uid="{00000000-0005-0000-0000-00007E350000}"/>
    <cellStyle name="20 % - Accent4 3 11 2 2" xfId="33512" xr:uid="{00000000-0005-0000-0000-00007F350000}"/>
    <cellStyle name="20 % - Accent4 3 11 2 3" xfId="43449" xr:uid="{00000000-0005-0000-0000-000080350000}"/>
    <cellStyle name="20 % - Accent4 3 11 2 4" xfId="53724" xr:uid="{00000000-0005-0000-0000-000081350000}"/>
    <cellStyle name="20 % - Accent4 3 11 3" xfId="10776" xr:uid="{00000000-0005-0000-0000-000082350000}"/>
    <cellStyle name="20 % - Accent4 3 11 4" xfId="17174" xr:uid="{00000000-0005-0000-0000-000083350000}"/>
    <cellStyle name="20 % - Accent4 3 11 5" xfId="23572" xr:uid="{00000000-0005-0000-0000-000084350000}"/>
    <cellStyle name="20 % - Accent4 3 11 6" xfId="29956" xr:uid="{00000000-0005-0000-0000-000085350000}"/>
    <cellStyle name="20 % - Accent4 3 11 7" xfId="38333" xr:uid="{00000000-0005-0000-0000-000086350000}"/>
    <cellStyle name="20 % - Accent4 3 11 8" xfId="48608" xr:uid="{00000000-0005-0000-0000-000087350000}"/>
    <cellStyle name="20 % - Accent4 3 12" xfId="7220" xr:uid="{00000000-0005-0000-0000-000088350000}"/>
    <cellStyle name="20 % - Accent4 3 12 2" xfId="13618" xr:uid="{00000000-0005-0000-0000-000089350000}"/>
    <cellStyle name="20 % - Accent4 3 12 2 2" xfId="43450" xr:uid="{00000000-0005-0000-0000-00008A350000}"/>
    <cellStyle name="20 % - Accent4 3 12 2 3" xfId="53725" xr:uid="{00000000-0005-0000-0000-00008B350000}"/>
    <cellStyle name="20 % - Accent4 3 12 3" xfId="20016" xr:uid="{00000000-0005-0000-0000-00008C350000}"/>
    <cellStyle name="20 % - Accent4 3 12 4" xfId="26414" xr:uid="{00000000-0005-0000-0000-00008D350000}"/>
    <cellStyle name="20 % - Accent4 3 12 5" xfId="32828" xr:uid="{00000000-0005-0000-0000-00008E350000}"/>
    <cellStyle name="20 % - Accent4 3 12 6" xfId="38334" xr:uid="{00000000-0005-0000-0000-00008F350000}"/>
    <cellStyle name="20 % - Accent4 3 12 7" xfId="48609" xr:uid="{00000000-0005-0000-0000-000090350000}"/>
    <cellStyle name="20 % - Accent4 3 13" xfId="3690" xr:uid="{00000000-0005-0000-0000-000091350000}"/>
    <cellStyle name="20 % - Accent4 3 13 2" xfId="36396" xr:uid="{00000000-0005-0000-0000-000092350000}"/>
    <cellStyle name="20 % - Accent4 3 13 2 2" xfId="43451" xr:uid="{00000000-0005-0000-0000-000093350000}"/>
    <cellStyle name="20 % - Accent4 3 13 2 3" xfId="53726" xr:uid="{00000000-0005-0000-0000-000094350000}"/>
    <cellStyle name="20 % - Accent4 3 13 3" xfId="38335" xr:uid="{00000000-0005-0000-0000-000095350000}"/>
    <cellStyle name="20 % - Accent4 3 13 4" xfId="48610" xr:uid="{00000000-0005-0000-0000-000096350000}"/>
    <cellStyle name="20 % - Accent4 3 14" xfId="10092" xr:uid="{00000000-0005-0000-0000-000097350000}"/>
    <cellStyle name="20 % - Accent4 3 14 2" xfId="42126" xr:uid="{00000000-0005-0000-0000-000098350000}"/>
    <cellStyle name="20 % - Accent4 3 14 2 2" xfId="52401" xr:uid="{00000000-0005-0000-0000-000099350000}"/>
    <cellStyle name="20 % - Accent4 3 14 3" xfId="37009" xr:uid="{00000000-0005-0000-0000-00009A350000}"/>
    <cellStyle name="20 % - Accent4 3 14 4" xfId="47285" xr:uid="{00000000-0005-0000-0000-00009B350000}"/>
    <cellStyle name="20 % - Accent4 3 15" xfId="16490" xr:uid="{00000000-0005-0000-0000-00009C350000}"/>
    <cellStyle name="20 % - Accent4 3 15 2" xfId="41830" xr:uid="{00000000-0005-0000-0000-00009D350000}"/>
    <cellStyle name="20 % - Accent4 3 15 3" xfId="52105" xr:uid="{00000000-0005-0000-0000-00009E350000}"/>
    <cellStyle name="20 % - Accent4 3 16" xfId="22888" xr:uid="{00000000-0005-0000-0000-00009F350000}"/>
    <cellStyle name="20 % - Accent4 3 17" xfId="29272" xr:uid="{00000000-0005-0000-0000-0000A0350000}"/>
    <cellStyle name="20 % - Accent4 3 18" xfId="36710" xr:uid="{00000000-0005-0000-0000-0000A1350000}"/>
    <cellStyle name="20 % - Accent4 3 19" xfId="46989" xr:uid="{00000000-0005-0000-0000-0000A2350000}"/>
    <cellStyle name="20 % - Accent4 3 2" xfId="338" xr:uid="{00000000-0005-0000-0000-0000A3350000}"/>
    <cellStyle name="20 % - Accent4 3 2 10" xfId="3915" xr:uid="{00000000-0005-0000-0000-0000A4350000}"/>
    <cellStyle name="20 % - Accent4 3 2 10 2" xfId="36564" xr:uid="{00000000-0005-0000-0000-0000A5350000}"/>
    <cellStyle name="20 % - Accent4 3 2 10 2 2" xfId="43452" xr:uid="{00000000-0005-0000-0000-0000A6350000}"/>
    <cellStyle name="20 % - Accent4 3 2 10 2 3" xfId="53727" xr:uid="{00000000-0005-0000-0000-0000A7350000}"/>
    <cellStyle name="20 % - Accent4 3 2 10 3" xfId="38336" xr:uid="{00000000-0005-0000-0000-0000A8350000}"/>
    <cellStyle name="20 % - Accent4 3 2 10 4" xfId="48611" xr:uid="{00000000-0005-0000-0000-0000A9350000}"/>
    <cellStyle name="20 % - Accent4 3 2 11" xfId="10314" xr:uid="{00000000-0005-0000-0000-0000AA350000}"/>
    <cellStyle name="20 % - Accent4 3 2 11 2" xfId="43453" xr:uid="{00000000-0005-0000-0000-0000AB350000}"/>
    <cellStyle name="20 % - Accent4 3 2 11 2 2" xfId="53728" xr:uid="{00000000-0005-0000-0000-0000AC350000}"/>
    <cellStyle name="20 % - Accent4 3 2 11 3" xfId="38337" xr:uid="{00000000-0005-0000-0000-0000AD350000}"/>
    <cellStyle name="20 % - Accent4 3 2 11 4" xfId="48612" xr:uid="{00000000-0005-0000-0000-0000AE350000}"/>
    <cellStyle name="20 % - Accent4 3 2 12" xfId="16712" xr:uid="{00000000-0005-0000-0000-0000AF350000}"/>
    <cellStyle name="20 % - Accent4 3 2 12 2" xfId="42253" xr:uid="{00000000-0005-0000-0000-0000B0350000}"/>
    <cellStyle name="20 % - Accent4 3 2 12 2 2" xfId="52528" xr:uid="{00000000-0005-0000-0000-0000B1350000}"/>
    <cellStyle name="20 % - Accent4 3 2 12 3" xfId="37137" xr:uid="{00000000-0005-0000-0000-0000B2350000}"/>
    <cellStyle name="20 % - Accent4 3 2 12 4" xfId="47412" xr:uid="{00000000-0005-0000-0000-0000B3350000}"/>
    <cellStyle name="20 % - Accent4 3 2 13" xfId="23110" xr:uid="{00000000-0005-0000-0000-0000B4350000}"/>
    <cellStyle name="20 % - Accent4 3 2 13 2" xfId="41998" xr:uid="{00000000-0005-0000-0000-0000B5350000}"/>
    <cellStyle name="20 % - Accent4 3 2 13 3" xfId="52273" xr:uid="{00000000-0005-0000-0000-0000B6350000}"/>
    <cellStyle name="20 % - Accent4 3 2 14" xfId="29494" xr:uid="{00000000-0005-0000-0000-0000B7350000}"/>
    <cellStyle name="20 % - Accent4 3 2 15" xfId="36878" xr:uid="{00000000-0005-0000-0000-0000B8350000}"/>
    <cellStyle name="20 % - Accent4 3 2 16" xfId="47157" xr:uid="{00000000-0005-0000-0000-0000B9350000}"/>
    <cellStyle name="20 % - Accent4 3 2 2" xfId="702" xr:uid="{00000000-0005-0000-0000-0000BA350000}"/>
    <cellStyle name="20 % - Accent4 3 2 2 10" xfId="29858" xr:uid="{00000000-0005-0000-0000-0000BB350000}"/>
    <cellStyle name="20 % - Accent4 3 2 2 11" xfId="38338" xr:uid="{00000000-0005-0000-0000-0000BC350000}"/>
    <cellStyle name="20 % - Accent4 3 2 2 12" xfId="48613" xr:uid="{00000000-0005-0000-0000-0000BD350000}"/>
    <cellStyle name="20 % - Accent4 3 2 2 2" xfId="2845" xr:uid="{00000000-0005-0000-0000-0000BE350000}"/>
    <cellStyle name="20 % - Accent4 3 2 2 2 2" xfId="9264" xr:uid="{00000000-0005-0000-0000-0000BF350000}"/>
    <cellStyle name="20 % - Accent4 3 2 2 2 2 2" xfId="15662" xr:uid="{00000000-0005-0000-0000-0000C0350000}"/>
    <cellStyle name="20 % - Accent4 3 2 2 2 2 3" xfId="22060" xr:uid="{00000000-0005-0000-0000-0000C1350000}"/>
    <cellStyle name="20 % - Accent4 3 2 2 2 2 4" xfId="28458" xr:uid="{00000000-0005-0000-0000-0000C2350000}"/>
    <cellStyle name="20 % - Accent4 3 2 2 2 2 5" xfId="35556" xr:uid="{00000000-0005-0000-0000-0000C3350000}"/>
    <cellStyle name="20 % - Accent4 3 2 2 2 2 6" xfId="43455" xr:uid="{00000000-0005-0000-0000-0000C4350000}"/>
    <cellStyle name="20 % - Accent4 3 2 2 2 2 7" xfId="53730" xr:uid="{00000000-0005-0000-0000-0000C5350000}"/>
    <cellStyle name="20 % - Accent4 3 2 2 2 3" xfId="6422" xr:uid="{00000000-0005-0000-0000-0000C6350000}"/>
    <cellStyle name="20 % - Accent4 3 2 2 2 4" xfId="12820" xr:uid="{00000000-0005-0000-0000-0000C7350000}"/>
    <cellStyle name="20 % - Accent4 3 2 2 2 5" xfId="19218" xr:uid="{00000000-0005-0000-0000-0000C8350000}"/>
    <cellStyle name="20 % - Accent4 3 2 2 2 6" xfId="25616" xr:uid="{00000000-0005-0000-0000-0000C9350000}"/>
    <cellStyle name="20 % - Accent4 3 2 2 2 7" xfId="32000" xr:uid="{00000000-0005-0000-0000-0000CA350000}"/>
    <cellStyle name="20 % - Accent4 3 2 2 2 8" xfId="38339" xr:uid="{00000000-0005-0000-0000-0000CB350000}"/>
    <cellStyle name="20 % - Accent4 3 2 2 2 9" xfId="48614" xr:uid="{00000000-0005-0000-0000-0000CC350000}"/>
    <cellStyle name="20 % - Accent4 3 2 2 3" xfId="3545" xr:uid="{00000000-0005-0000-0000-0000CD350000}"/>
    <cellStyle name="20 % - Accent4 3 2 2 3 2" xfId="9964" xr:uid="{00000000-0005-0000-0000-0000CE350000}"/>
    <cellStyle name="20 % - Accent4 3 2 2 3 2 2" xfId="16362" xr:uid="{00000000-0005-0000-0000-0000CF350000}"/>
    <cellStyle name="20 % - Accent4 3 2 2 3 2 3" xfId="22760" xr:uid="{00000000-0005-0000-0000-0000D0350000}"/>
    <cellStyle name="20 % - Accent4 3 2 2 3 2 4" xfId="29158" xr:uid="{00000000-0005-0000-0000-0000D1350000}"/>
    <cellStyle name="20 % - Accent4 3 2 2 3 2 5" xfId="36256" xr:uid="{00000000-0005-0000-0000-0000D2350000}"/>
    <cellStyle name="20 % - Accent4 3 2 2 3 3" xfId="7122" xr:uid="{00000000-0005-0000-0000-0000D3350000}"/>
    <cellStyle name="20 % - Accent4 3 2 2 3 4" xfId="13520" xr:uid="{00000000-0005-0000-0000-0000D4350000}"/>
    <cellStyle name="20 % - Accent4 3 2 2 3 5" xfId="19918" xr:uid="{00000000-0005-0000-0000-0000D5350000}"/>
    <cellStyle name="20 % - Accent4 3 2 2 3 6" xfId="26316" xr:uid="{00000000-0005-0000-0000-0000D6350000}"/>
    <cellStyle name="20 % - Accent4 3 2 2 3 7" xfId="32700" xr:uid="{00000000-0005-0000-0000-0000D7350000}"/>
    <cellStyle name="20 % - Accent4 3 2 2 3 8" xfId="43454" xr:uid="{00000000-0005-0000-0000-0000D8350000}"/>
    <cellStyle name="20 % - Accent4 3 2 2 3 9" xfId="53729" xr:uid="{00000000-0005-0000-0000-0000D9350000}"/>
    <cellStyle name="20 % - Accent4 3 2 2 4" xfId="1123" xr:uid="{00000000-0005-0000-0000-0000DA350000}"/>
    <cellStyle name="20 % - Accent4 3 2 2 4 2" xfId="4700" xr:uid="{00000000-0005-0000-0000-0000DB350000}"/>
    <cellStyle name="20 % - Accent4 3 2 2 4 2 2" xfId="33834" xr:uid="{00000000-0005-0000-0000-0000DC350000}"/>
    <cellStyle name="20 % - Accent4 3 2 2 4 3" xfId="11098" xr:uid="{00000000-0005-0000-0000-0000DD350000}"/>
    <cellStyle name="20 % - Accent4 3 2 2 4 4" xfId="17496" xr:uid="{00000000-0005-0000-0000-0000DE350000}"/>
    <cellStyle name="20 % - Accent4 3 2 2 4 5" xfId="23894" xr:uid="{00000000-0005-0000-0000-0000DF350000}"/>
    <cellStyle name="20 % - Accent4 3 2 2 4 6" xfId="30278" xr:uid="{00000000-0005-0000-0000-0000E0350000}"/>
    <cellStyle name="20 % - Accent4 3 2 2 5" xfId="7542" xr:uid="{00000000-0005-0000-0000-0000E1350000}"/>
    <cellStyle name="20 % - Accent4 3 2 2 5 2" xfId="13940" xr:uid="{00000000-0005-0000-0000-0000E2350000}"/>
    <cellStyle name="20 % - Accent4 3 2 2 5 3" xfId="20338" xr:uid="{00000000-0005-0000-0000-0000E3350000}"/>
    <cellStyle name="20 % - Accent4 3 2 2 5 4" xfId="26736" xr:uid="{00000000-0005-0000-0000-0000E4350000}"/>
    <cellStyle name="20 % - Accent4 3 2 2 5 5" xfId="33414" xr:uid="{00000000-0005-0000-0000-0000E5350000}"/>
    <cellStyle name="20 % - Accent4 3 2 2 6" xfId="4279" xr:uid="{00000000-0005-0000-0000-0000E6350000}"/>
    <cellStyle name="20 % - Accent4 3 2 2 7" xfId="10678" xr:uid="{00000000-0005-0000-0000-0000E7350000}"/>
    <cellStyle name="20 % - Accent4 3 2 2 8" xfId="17076" xr:uid="{00000000-0005-0000-0000-0000E8350000}"/>
    <cellStyle name="20 % - Accent4 3 2 2 9" xfId="23474" xr:uid="{00000000-0005-0000-0000-0000E9350000}"/>
    <cellStyle name="20 % - Accent4 3 2 3" xfId="1361" xr:uid="{00000000-0005-0000-0000-0000EA350000}"/>
    <cellStyle name="20 % - Accent4 3 2 3 2" xfId="7780" xr:uid="{00000000-0005-0000-0000-0000EB350000}"/>
    <cellStyle name="20 % - Accent4 3 2 3 2 2" xfId="14178" xr:uid="{00000000-0005-0000-0000-0000EC350000}"/>
    <cellStyle name="20 % - Accent4 3 2 3 2 2 2" xfId="43457" xr:uid="{00000000-0005-0000-0000-0000ED350000}"/>
    <cellStyle name="20 % - Accent4 3 2 3 2 2 3" xfId="53732" xr:uid="{00000000-0005-0000-0000-0000EE350000}"/>
    <cellStyle name="20 % - Accent4 3 2 3 2 3" xfId="20576" xr:uid="{00000000-0005-0000-0000-0000EF350000}"/>
    <cellStyle name="20 % - Accent4 3 2 3 2 4" xfId="26974" xr:uid="{00000000-0005-0000-0000-0000F0350000}"/>
    <cellStyle name="20 % - Accent4 3 2 3 2 5" xfId="34072" xr:uid="{00000000-0005-0000-0000-0000F1350000}"/>
    <cellStyle name="20 % - Accent4 3 2 3 2 6" xfId="38341" xr:uid="{00000000-0005-0000-0000-0000F2350000}"/>
    <cellStyle name="20 % - Accent4 3 2 3 2 7" xfId="48616" xr:uid="{00000000-0005-0000-0000-0000F3350000}"/>
    <cellStyle name="20 % - Accent4 3 2 3 3" xfId="4938" xr:uid="{00000000-0005-0000-0000-0000F4350000}"/>
    <cellStyle name="20 % - Accent4 3 2 3 3 2" xfId="43456" xr:uid="{00000000-0005-0000-0000-0000F5350000}"/>
    <cellStyle name="20 % - Accent4 3 2 3 3 3" xfId="53731" xr:uid="{00000000-0005-0000-0000-0000F6350000}"/>
    <cellStyle name="20 % - Accent4 3 2 3 4" xfId="11336" xr:uid="{00000000-0005-0000-0000-0000F7350000}"/>
    <cellStyle name="20 % - Accent4 3 2 3 5" xfId="17734" xr:uid="{00000000-0005-0000-0000-0000F8350000}"/>
    <cellStyle name="20 % - Accent4 3 2 3 6" xfId="24132" xr:uid="{00000000-0005-0000-0000-0000F9350000}"/>
    <cellStyle name="20 % - Accent4 3 2 3 7" xfId="30516" xr:uid="{00000000-0005-0000-0000-0000FA350000}"/>
    <cellStyle name="20 % - Accent4 3 2 3 8" xfId="38340" xr:uid="{00000000-0005-0000-0000-0000FB350000}"/>
    <cellStyle name="20 % - Accent4 3 2 3 9" xfId="48615" xr:uid="{00000000-0005-0000-0000-0000FC350000}"/>
    <cellStyle name="20 % - Accent4 3 2 4" xfId="1669" xr:uid="{00000000-0005-0000-0000-0000FD350000}"/>
    <cellStyle name="20 % - Accent4 3 2 4 2" xfId="8088" xr:uid="{00000000-0005-0000-0000-0000FE350000}"/>
    <cellStyle name="20 % - Accent4 3 2 4 2 2" xfId="14486" xr:uid="{00000000-0005-0000-0000-0000FF350000}"/>
    <cellStyle name="20 % - Accent4 3 2 4 2 2 2" xfId="43459" xr:uid="{00000000-0005-0000-0000-000000360000}"/>
    <cellStyle name="20 % - Accent4 3 2 4 2 2 3" xfId="53734" xr:uid="{00000000-0005-0000-0000-000001360000}"/>
    <cellStyle name="20 % - Accent4 3 2 4 2 3" xfId="20884" xr:uid="{00000000-0005-0000-0000-000002360000}"/>
    <cellStyle name="20 % - Accent4 3 2 4 2 4" xfId="27282" xr:uid="{00000000-0005-0000-0000-000003360000}"/>
    <cellStyle name="20 % - Accent4 3 2 4 2 5" xfId="34380" xr:uid="{00000000-0005-0000-0000-000004360000}"/>
    <cellStyle name="20 % - Accent4 3 2 4 2 6" xfId="38343" xr:uid="{00000000-0005-0000-0000-000005360000}"/>
    <cellStyle name="20 % - Accent4 3 2 4 2 7" xfId="48618" xr:uid="{00000000-0005-0000-0000-000006360000}"/>
    <cellStyle name="20 % - Accent4 3 2 4 3" xfId="5246" xr:uid="{00000000-0005-0000-0000-000007360000}"/>
    <cellStyle name="20 % - Accent4 3 2 4 3 2" xfId="43458" xr:uid="{00000000-0005-0000-0000-000008360000}"/>
    <cellStyle name="20 % - Accent4 3 2 4 3 3" xfId="53733" xr:uid="{00000000-0005-0000-0000-000009360000}"/>
    <cellStyle name="20 % - Accent4 3 2 4 4" xfId="11644" xr:uid="{00000000-0005-0000-0000-00000A360000}"/>
    <cellStyle name="20 % - Accent4 3 2 4 5" xfId="18042" xr:uid="{00000000-0005-0000-0000-00000B360000}"/>
    <cellStyle name="20 % - Accent4 3 2 4 6" xfId="24440" xr:uid="{00000000-0005-0000-0000-00000C360000}"/>
    <cellStyle name="20 % - Accent4 3 2 4 7" xfId="30824" xr:uid="{00000000-0005-0000-0000-00000D360000}"/>
    <cellStyle name="20 % - Accent4 3 2 4 8" xfId="38342" xr:uid="{00000000-0005-0000-0000-00000E360000}"/>
    <cellStyle name="20 % - Accent4 3 2 4 9" xfId="48617" xr:uid="{00000000-0005-0000-0000-00000F360000}"/>
    <cellStyle name="20 % - Accent4 3 2 5" xfId="2075" xr:uid="{00000000-0005-0000-0000-000010360000}"/>
    <cellStyle name="20 % - Accent4 3 2 5 2" xfId="8494" xr:uid="{00000000-0005-0000-0000-000011360000}"/>
    <cellStyle name="20 % - Accent4 3 2 5 2 2" xfId="14892" xr:uid="{00000000-0005-0000-0000-000012360000}"/>
    <cellStyle name="20 % - Accent4 3 2 5 2 2 2" xfId="43461" xr:uid="{00000000-0005-0000-0000-000013360000}"/>
    <cellStyle name="20 % - Accent4 3 2 5 2 2 3" xfId="53736" xr:uid="{00000000-0005-0000-0000-000014360000}"/>
    <cellStyle name="20 % - Accent4 3 2 5 2 3" xfId="21290" xr:uid="{00000000-0005-0000-0000-000015360000}"/>
    <cellStyle name="20 % - Accent4 3 2 5 2 4" xfId="27688" xr:uid="{00000000-0005-0000-0000-000016360000}"/>
    <cellStyle name="20 % - Accent4 3 2 5 2 5" xfId="34786" xr:uid="{00000000-0005-0000-0000-000017360000}"/>
    <cellStyle name="20 % - Accent4 3 2 5 2 6" xfId="38345" xr:uid="{00000000-0005-0000-0000-000018360000}"/>
    <cellStyle name="20 % - Accent4 3 2 5 2 7" xfId="48620" xr:uid="{00000000-0005-0000-0000-000019360000}"/>
    <cellStyle name="20 % - Accent4 3 2 5 3" xfId="5652" xr:uid="{00000000-0005-0000-0000-00001A360000}"/>
    <cellStyle name="20 % - Accent4 3 2 5 3 2" xfId="43460" xr:uid="{00000000-0005-0000-0000-00001B360000}"/>
    <cellStyle name="20 % - Accent4 3 2 5 3 3" xfId="53735" xr:uid="{00000000-0005-0000-0000-00001C360000}"/>
    <cellStyle name="20 % - Accent4 3 2 5 4" xfId="12050" xr:uid="{00000000-0005-0000-0000-00001D360000}"/>
    <cellStyle name="20 % - Accent4 3 2 5 5" xfId="18448" xr:uid="{00000000-0005-0000-0000-00001E360000}"/>
    <cellStyle name="20 % - Accent4 3 2 5 6" xfId="24846" xr:uid="{00000000-0005-0000-0000-00001F360000}"/>
    <cellStyle name="20 % - Accent4 3 2 5 7" xfId="31230" xr:uid="{00000000-0005-0000-0000-000020360000}"/>
    <cellStyle name="20 % - Accent4 3 2 5 8" xfId="38344" xr:uid="{00000000-0005-0000-0000-000021360000}"/>
    <cellStyle name="20 % - Accent4 3 2 5 9" xfId="48619" xr:uid="{00000000-0005-0000-0000-000022360000}"/>
    <cellStyle name="20 % - Accent4 3 2 6" xfId="2481" xr:uid="{00000000-0005-0000-0000-000023360000}"/>
    <cellStyle name="20 % - Accent4 3 2 6 2" xfId="8900" xr:uid="{00000000-0005-0000-0000-000024360000}"/>
    <cellStyle name="20 % - Accent4 3 2 6 2 2" xfId="15298" xr:uid="{00000000-0005-0000-0000-000025360000}"/>
    <cellStyle name="20 % - Accent4 3 2 6 2 2 2" xfId="43463" xr:uid="{00000000-0005-0000-0000-000026360000}"/>
    <cellStyle name="20 % - Accent4 3 2 6 2 2 3" xfId="53738" xr:uid="{00000000-0005-0000-0000-000027360000}"/>
    <cellStyle name="20 % - Accent4 3 2 6 2 3" xfId="21696" xr:uid="{00000000-0005-0000-0000-000028360000}"/>
    <cellStyle name="20 % - Accent4 3 2 6 2 4" xfId="28094" xr:uid="{00000000-0005-0000-0000-000029360000}"/>
    <cellStyle name="20 % - Accent4 3 2 6 2 5" xfId="35192" xr:uid="{00000000-0005-0000-0000-00002A360000}"/>
    <cellStyle name="20 % - Accent4 3 2 6 2 6" xfId="38347" xr:uid="{00000000-0005-0000-0000-00002B360000}"/>
    <cellStyle name="20 % - Accent4 3 2 6 2 7" xfId="48622" xr:uid="{00000000-0005-0000-0000-00002C360000}"/>
    <cellStyle name="20 % - Accent4 3 2 6 3" xfId="6058" xr:uid="{00000000-0005-0000-0000-00002D360000}"/>
    <cellStyle name="20 % - Accent4 3 2 6 3 2" xfId="43462" xr:uid="{00000000-0005-0000-0000-00002E360000}"/>
    <cellStyle name="20 % - Accent4 3 2 6 3 3" xfId="53737" xr:uid="{00000000-0005-0000-0000-00002F360000}"/>
    <cellStyle name="20 % - Accent4 3 2 6 4" xfId="12456" xr:uid="{00000000-0005-0000-0000-000030360000}"/>
    <cellStyle name="20 % - Accent4 3 2 6 5" xfId="18854" xr:uid="{00000000-0005-0000-0000-000031360000}"/>
    <cellStyle name="20 % - Accent4 3 2 6 6" xfId="25252" xr:uid="{00000000-0005-0000-0000-000032360000}"/>
    <cellStyle name="20 % - Accent4 3 2 6 7" xfId="31636" xr:uid="{00000000-0005-0000-0000-000033360000}"/>
    <cellStyle name="20 % - Accent4 3 2 6 8" xfId="38346" xr:uid="{00000000-0005-0000-0000-000034360000}"/>
    <cellStyle name="20 % - Accent4 3 2 6 9" xfId="48621" xr:uid="{00000000-0005-0000-0000-000035360000}"/>
    <cellStyle name="20 % - Accent4 3 2 7" xfId="3181" xr:uid="{00000000-0005-0000-0000-000036360000}"/>
    <cellStyle name="20 % - Accent4 3 2 7 2" xfId="9600" xr:uid="{00000000-0005-0000-0000-000037360000}"/>
    <cellStyle name="20 % - Accent4 3 2 7 2 2" xfId="15998" xr:uid="{00000000-0005-0000-0000-000038360000}"/>
    <cellStyle name="20 % - Accent4 3 2 7 2 2 2" xfId="43465" xr:uid="{00000000-0005-0000-0000-000039360000}"/>
    <cellStyle name="20 % - Accent4 3 2 7 2 2 3" xfId="53740" xr:uid="{00000000-0005-0000-0000-00003A360000}"/>
    <cellStyle name="20 % - Accent4 3 2 7 2 3" xfId="22396" xr:uid="{00000000-0005-0000-0000-00003B360000}"/>
    <cellStyle name="20 % - Accent4 3 2 7 2 4" xfId="28794" xr:uid="{00000000-0005-0000-0000-00003C360000}"/>
    <cellStyle name="20 % - Accent4 3 2 7 2 5" xfId="35892" xr:uid="{00000000-0005-0000-0000-00003D360000}"/>
    <cellStyle name="20 % - Accent4 3 2 7 2 6" xfId="38349" xr:uid="{00000000-0005-0000-0000-00003E360000}"/>
    <cellStyle name="20 % - Accent4 3 2 7 2 7" xfId="48624" xr:uid="{00000000-0005-0000-0000-00003F360000}"/>
    <cellStyle name="20 % - Accent4 3 2 7 3" xfId="6758" xr:uid="{00000000-0005-0000-0000-000040360000}"/>
    <cellStyle name="20 % - Accent4 3 2 7 3 2" xfId="43464" xr:uid="{00000000-0005-0000-0000-000041360000}"/>
    <cellStyle name="20 % - Accent4 3 2 7 3 3" xfId="53739" xr:uid="{00000000-0005-0000-0000-000042360000}"/>
    <cellStyle name="20 % - Accent4 3 2 7 4" xfId="13156" xr:uid="{00000000-0005-0000-0000-000043360000}"/>
    <cellStyle name="20 % - Accent4 3 2 7 5" xfId="19554" xr:uid="{00000000-0005-0000-0000-000044360000}"/>
    <cellStyle name="20 % - Accent4 3 2 7 6" xfId="25952" xr:uid="{00000000-0005-0000-0000-000045360000}"/>
    <cellStyle name="20 % - Accent4 3 2 7 7" xfId="32336" xr:uid="{00000000-0005-0000-0000-000046360000}"/>
    <cellStyle name="20 % - Accent4 3 2 7 8" xfId="38348" xr:uid="{00000000-0005-0000-0000-000047360000}"/>
    <cellStyle name="20 % - Accent4 3 2 7 9" xfId="48623" xr:uid="{00000000-0005-0000-0000-000048360000}"/>
    <cellStyle name="20 % - Accent4 3 2 8" xfId="858" xr:uid="{00000000-0005-0000-0000-000049360000}"/>
    <cellStyle name="20 % - Accent4 3 2 8 2" xfId="4435" xr:uid="{00000000-0005-0000-0000-00004A360000}"/>
    <cellStyle name="20 % - Accent4 3 2 8 2 2" xfId="33570" xr:uid="{00000000-0005-0000-0000-00004B360000}"/>
    <cellStyle name="20 % - Accent4 3 2 8 2 2 2" xfId="43467" xr:uid="{00000000-0005-0000-0000-00004C360000}"/>
    <cellStyle name="20 % - Accent4 3 2 8 2 2 3" xfId="53742" xr:uid="{00000000-0005-0000-0000-00004D360000}"/>
    <cellStyle name="20 % - Accent4 3 2 8 2 3" xfId="38351" xr:uid="{00000000-0005-0000-0000-00004E360000}"/>
    <cellStyle name="20 % - Accent4 3 2 8 2 4" xfId="48626" xr:uid="{00000000-0005-0000-0000-00004F360000}"/>
    <cellStyle name="20 % - Accent4 3 2 8 3" xfId="10834" xr:uid="{00000000-0005-0000-0000-000050360000}"/>
    <cellStyle name="20 % - Accent4 3 2 8 3 2" xfId="43466" xr:uid="{00000000-0005-0000-0000-000051360000}"/>
    <cellStyle name="20 % - Accent4 3 2 8 3 3" xfId="53741" xr:uid="{00000000-0005-0000-0000-000052360000}"/>
    <cellStyle name="20 % - Accent4 3 2 8 4" xfId="17232" xr:uid="{00000000-0005-0000-0000-000053360000}"/>
    <cellStyle name="20 % - Accent4 3 2 8 5" xfId="23630" xr:uid="{00000000-0005-0000-0000-000054360000}"/>
    <cellStyle name="20 % - Accent4 3 2 8 6" xfId="30014" xr:uid="{00000000-0005-0000-0000-000055360000}"/>
    <cellStyle name="20 % - Accent4 3 2 8 7" xfId="38350" xr:uid="{00000000-0005-0000-0000-000056360000}"/>
    <cellStyle name="20 % - Accent4 3 2 8 8" xfId="48625" xr:uid="{00000000-0005-0000-0000-000057360000}"/>
    <cellStyle name="20 % - Accent4 3 2 9" xfId="7278" xr:uid="{00000000-0005-0000-0000-000058360000}"/>
    <cellStyle name="20 % - Accent4 3 2 9 2" xfId="13676" xr:uid="{00000000-0005-0000-0000-000059360000}"/>
    <cellStyle name="20 % - Accent4 3 2 9 2 2" xfId="43468" xr:uid="{00000000-0005-0000-0000-00005A360000}"/>
    <cellStyle name="20 % - Accent4 3 2 9 2 3" xfId="53743" xr:uid="{00000000-0005-0000-0000-00005B360000}"/>
    <cellStyle name="20 % - Accent4 3 2 9 3" xfId="20074" xr:uid="{00000000-0005-0000-0000-00005C360000}"/>
    <cellStyle name="20 % - Accent4 3 2 9 4" xfId="26472" xr:uid="{00000000-0005-0000-0000-00005D360000}"/>
    <cellStyle name="20 % - Accent4 3 2 9 5" xfId="33050" xr:uid="{00000000-0005-0000-0000-00005E360000}"/>
    <cellStyle name="20 % - Accent4 3 2 9 6" xfId="38352" xr:uid="{00000000-0005-0000-0000-00005F360000}"/>
    <cellStyle name="20 % - Accent4 3 2 9 7" xfId="48627" xr:uid="{00000000-0005-0000-0000-000060360000}"/>
    <cellStyle name="20 % - Accent4 3 3" xfId="254" xr:uid="{00000000-0005-0000-0000-000061360000}"/>
    <cellStyle name="20 % - Accent4 3 3 10" xfId="16628" xr:uid="{00000000-0005-0000-0000-000062360000}"/>
    <cellStyle name="20 % - Accent4 3 3 10 2" xfId="42254" xr:uid="{00000000-0005-0000-0000-000063360000}"/>
    <cellStyle name="20 % - Accent4 3 3 10 2 2" xfId="52529" xr:uid="{00000000-0005-0000-0000-000064360000}"/>
    <cellStyle name="20 % - Accent4 3 3 10 3" xfId="37138" xr:uid="{00000000-0005-0000-0000-000065360000}"/>
    <cellStyle name="20 % - Accent4 3 3 10 4" xfId="47413" xr:uid="{00000000-0005-0000-0000-000066360000}"/>
    <cellStyle name="20 % - Accent4 3 3 11" xfId="23026" xr:uid="{00000000-0005-0000-0000-000067360000}"/>
    <cellStyle name="20 % - Accent4 3 3 11 2" xfId="41914" xr:uid="{00000000-0005-0000-0000-000068360000}"/>
    <cellStyle name="20 % - Accent4 3 3 11 3" xfId="52189" xr:uid="{00000000-0005-0000-0000-000069360000}"/>
    <cellStyle name="20 % - Accent4 3 3 12" xfId="29410" xr:uid="{00000000-0005-0000-0000-00006A360000}"/>
    <cellStyle name="20 % - Accent4 3 3 13" xfId="36794" xr:uid="{00000000-0005-0000-0000-00006B360000}"/>
    <cellStyle name="20 % - Accent4 3 3 14" xfId="47073" xr:uid="{00000000-0005-0000-0000-00006C360000}"/>
    <cellStyle name="20 % - Accent4 3 3 2" xfId="618" xr:uid="{00000000-0005-0000-0000-00006D360000}"/>
    <cellStyle name="20 % - Accent4 3 3 2 10" xfId="29774" xr:uid="{00000000-0005-0000-0000-00006E360000}"/>
    <cellStyle name="20 % - Accent4 3 3 2 11" xfId="38353" xr:uid="{00000000-0005-0000-0000-00006F360000}"/>
    <cellStyle name="20 % - Accent4 3 3 2 12" xfId="48628" xr:uid="{00000000-0005-0000-0000-000070360000}"/>
    <cellStyle name="20 % - Accent4 3 3 2 2" xfId="2761" xr:uid="{00000000-0005-0000-0000-000071360000}"/>
    <cellStyle name="20 % - Accent4 3 3 2 2 2" xfId="9180" xr:uid="{00000000-0005-0000-0000-000072360000}"/>
    <cellStyle name="20 % - Accent4 3 3 2 2 2 2" xfId="15578" xr:uid="{00000000-0005-0000-0000-000073360000}"/>
    <cellStyle name="20 % - Accent4 3 3 2 2 2 3" xfId="21976" xr:uid="{00000000-0005-0000-0000-000074360000}"/>
    <cellStyle name="20 % - Accent4 3 3 2 2 2 4" xfId="28374" xr:uid="{00000000-0005-0000-0000-000075360000}"/>
    <cellStyle name="20 % - Accent4 3 3 2 2 2 5" xfId="35472" xr:uid="{00000000-0005-0000-0000-000076360000}"/>
    <cellStyle name="20 % - Accent4 3 3 2 2 2 6" xfId="43470" xr:uid="{00000000-0005-0000-0000-000077360000}"/>
    <cellStyle name="20 % - Accent4 3 3 2 2 2 7" xfId="53745" xr:uid="{00000000-0005-0000-0000-000078360000}"/>
    <cellStyle name="20 % - Accent4 3 3 2 2 3" xfId="6338" xr:uid="{00000000-0005-0000-0000-000079360000}"/>
    <cellStyle name="20 % - Accent4 3 3 2 2 4" xfId="12736" xr:uid="{00000000-0005-0000-0000-00007A360000}"/>
    <cellStyle name="20 % - Accent4 3 3 2 2 5" xfId="19134" xr:uid="{00000000-0005-0000-0000-00007B360000}"/>
    <cellStyle name="20 % - Accent4 3 3 2 2 6" xfId="25532" xr:uid="{00000000-0005-0000-0000-00007C360000}"/>
    <cellStyle name="20 % - Accent4 3 3 2 2 7" xfId="31916" xr:uid="{00000000-0005-0000-0000-00007D360000}"/>
    <cellStyle name="20 % - Accent4 3 3 2 2 8" xfId="38354" xr:uid="{00000000-0005-0000-0000-00007E360000}"/>
    <cellStyle name="20 % - Accent4 3 3 2 2 9" xfId="48629" xr:uid="{00000000-0005-0000-0000-00007F360000}"/>
    <cellStyle name="20 % - Accent4 3 3 2 3" xfId="3461" xr:uid="{00000000-0005-0000-0000-000080360000}"/>
    <cellStyle name="20 % - Accent4 3 3 2 3 2" xfId="9880" xr:uid="{00000000-0005-0000-0000-000081360000}"/>
    <cellStyle name="20 % - Accent4 3 3 2 3 2 2" xfId="16278" xr:uid="{00000000-0005-0000-0000-000082360000}"/>
    <cellStyle name="20 % - Accent4 3 3 2 3 2 3" xfId="22676" xr:uid="{00000000-0005-0000-0000-000083360000}"/>
    <cellStyle name="20 % - Accent4 3 3 2 3 2 4" xfId="29074" xr:uid="{00000000-0005-0000-0000-000084360000}"/>
    <cellStyle name="20 % - Accent4 3 3 2 3 2 5" xfId="36172" xr:uid="{00000000-0005-0000-0000-000085360000}"/>
    <cellStyle name="20 % - Accent4 3 3 2 3 3" xfId="7038" xr:uid="{00000000-0005-0000-0000-000086360000}"/>
    <cellStyle name="20 % - Accent4 3 3 2 3 4" xfId="13436" xr:uid="{00000000-0005-0000-0000-000087360000}"/>
    <cellStyle name="20 % - Accent4 3 3 2 3 5" xfId="19834" xr:uid="{00000000-0005-0000-0000-000088360000}"/>
    <cellStyle name="20 % - Accent4 3 3 2 3 6" xfId="26232" xr:uid="{00000000-0005-0000-0000-000089360000}"/>
    <cellStyle name="20 % - Accent4 3 3 2 3 7" xfId="32616" xr:uid="{00000000-0005-0000-0000-00008A360000}"/>
    <cellStyle name="20 % - Accent4 3 3 2 3 8" xfId="43469" xr:uid="{00000000-0005-0000-0000-00008B360000}"/>
    <cellStyle name="20 % - Accent4 3 3 2 3 9" xfId="53744" xr:uid="{00000000-0005-0000-0000-00008C360000}"/>
    <cellStyle name="20 % - Accent4 3 3 2 4" xfId="1585" xr:uid="{00000000-0005-0000-0000-00008D360000}"/>
    <cellStyle name="20 % - Accent4 3 3 2 4 2" xfId="5162" xr:uid="{00000000-0005-0000-0000-00008E360000}"/>
    <cellStyle name="20 % - Accent4 3 3 2 4 2 2" xfId="34296" xr:uid="{00000000-0005-0000-0000-00008F360000}"/>
    <cellStyle name="20 % - Accent4 3 3 2 4 3" xfId="11560" xr:uid="{00000000-0005-0000-0000-000090360000}"/>
    <cellStyle name="20 % - Accent4 3 3 2 4 4" xfId="17958" xr:uid="{00000000-0005-0000-0000-000091360000}"/>
    <cellStyle name="20 % - Accent4 3 3 2 4 5" xfId="24356" xr:uid="{00000000-0005-0000-0000-000092360000}"/>
    <cellStyle name="20 % - Accent4 3 3 2 4 6" xfId="30740" xr:uid="{00000000-0005-0000-0000-000093360000}"/>
    <cellStyle name="20 % - Accent4 3 3 2 5" xfId="8004" xr:uid="{00000000-0005-0000-0000-000094360000}"/>
    <cellStyle name="20 % - Accent4 3 3 2 5 2" xfId="14402" xr:uid="{00000000-0005-0000-0000-000095360000}"/>
    <cellStyle name="20 % - Accent4 3 3 2 5 3" xfId="20800" xr:uid="{00000000-0005-0000-0000-000096360000}"/>
    <cellStyle name="20 % - Accent4 3 3 2 5 4" xfId="27198" xr:uid="{00000000-0005-0000-0000-000097360000}"/>
    <cellStyle name="20 % - Accent4 3 3 2 5 5" xfId="33330" xr:uid="{00000000-0005-0000-0000-000098360000}"/>
    <cellStyle name="20 % - Accent4 3 3 2 6" xfId="4195" xr:uid="{00000000-0005-0000-0000-000099360000}"/>
    <cellStyle name="20 % - Accent4 3 3 2 7" xfId="10594" xr:uid="{00000000-0005-0000-0000-00009A360000}"/>
    <cellStyle name="20 % - Accent4 3 3 2 8" xfId="16992" xr:uid="{00000000-0005-0000-0000-00009B360000}"/>
    <cellStyle name="20 % - Accent4 3 3 2 9" xfId="23390" xr:uid="{00000000-0005-0000-0000-00009C360000}"/>
    <cellStyle name="20 % - Accent4 3 3 3" xfId="1991" xr:uid="{00000000-0005-0000-0000-00009D360000}"/>
    <cellStyle name="20 % - Accent4 3 3 3 2" xfId="8410" xr:uid="{00000000-0005-0000-0000-00009E360000}"/>
    <cellStyle name="20 % - Accent4 3 3 3 2 2" xfId="14808" xr:uid="{00000000-0005-0000-0000-00009F360000}"/>
    <cellStyle name="20 % - Accent4 3 3 3 2 2 2" xfId="43472" xr:uid="{00000000-0005-0000-0000-0000A0360000}"/>
    <cellStyle name="20 % - Accent4 3 3 3 2 2 3" xfId="53747" xr:uid="{00000000-0005-0000-0000-0000A1360000}"/>
    <cellStyle name="20 % - Accent4 3 3 3 2 3" xfId="21206" xr:uid="{00000000-0005-0000-0000-0000A2360000}"/>
    <cellStyle name="20 % - Accent4 3 3 3 2 4" xfId="27604" xr:uid="{00000000-0005-0000-0000-0000A3360000}"/>
    <cellStyle name="20 % - Accent4 3 3 3 2 5" xfId="34702" xr:uid="{00000000-0005-0000-0000-0000A4360000}"/>
    <cellStyle name="20 % - Accent4 3 3 3 2 6" xfId="38356" xr:uid="{00000000-0005-0000-0000-0000A5360000}"/>
    <cellStyle name="20 % - Accent4 3 3 3 2 7" xfId="48631" xr:uid="{00000000-0005-0000-0000-0000A6360000}"/>
    <cellStyle name="20 % - Accent4 3 3 3 3" xfId="5568" xr:uid="{00000000-0005-0000-0000-0000A7360000}"/>
    <cellStyle name="20 % - Accent4 3 3 3 3 2" xfId="43471" xr:uid="{00000000-0005-0000-0000-0000A8360000}"/>
    <cellStyle name="20 % - Accent4 3 3 3 3 3" xfId="53746" xr:uid="{00000000-0005-0000-0000-0000A9360000}"/>
    <cellStyle name="20 % - Accent4 3 3 3 4" xfId="11966" xr:uid="{00000000-0005-0000-0000-0000AA360000}"/>
    <cellStyle name="20 % - Accent4 3 3 3 5" xfId="18364" xr:uid="{00000000-0005-0000-0000-0000AB360000}"/>
    <cellStyle name="20 % - Accent4 3 3 3 6" xfId="24762" xr:uid="{00000000-0005-0000-0000-0000AC360000}"/>
    <cellStyle name="20 % - Accent4 3 3 3 7" xfId="31146" xr:uid="{00000000-0005-0000-0000-0000AD360000}"/>
    <cellStyle name="20 % - Accent4 3 3 3 8" xfId="38355" xr:uid="{00000000-0005-0000-0000-0000AE360000}"/>
    <cellStyle name="20 % - Accent4 3 3 3 9" xfId="48630" xr:uid="{00000000-0005-0000-0000-0000AF360000}"/>
    <cellStyle name="20 % - Accent4 3 3 4" xfId="2397" xr:uid="{00000000-0005-0000-0000-0000B0360000}"/>
    <cellStyle name="20 % - Accent4 3 3 4 2" xfId="8816" xr:uid="{00000000-0005-0000-0000-0000B1360000}"/>
    <cellStyle name="20 % - Accent4 3 3 4 2 2" xfId="15214" xr:uid="{00000000-0005-0000-0000-0000B2360000}"/>
    <cellStyle name="20 % - Accent4 3 3 4 2 2 2" xfId="43474" xr:uid="{00000000-0005-0000-0000-0000B3360000}"/>
    <cellStyle name="20 % - Accent4 3 3 4 2 2 3" xfId="53749" xr:uid="{00000000-0005-0000-0000-0000B4360000}"/>
    <cellStyle name="20 % - Accent4 3 3 4 2 3" xfId="21612" xr:uid="{00000000-0005-0000-0000-0000B5360000}"/>
    <cellStyle name="20 % - Accent4 3 3 4 2 4" xfId="28010" xr:uid="{00000000-0005-0000-0000-0000B6360000}"/>
    <cellStyle name="20 % - Accent4 3 3 4 2 5" xfId="35108" xr:uid="{00000000-0005-0000-0000-0000B7360000}"/>
    <cellStyle name="20 % - Accent4 3 3 4 2 6" xfId="38358" xr:uid="{00000000-0005-0000-0000-0000B8360000}"/>
    <cellStyle name="20 % - Accent4 3 3 4 2 7" xfId="48633" xr:uid="{00000000-0005-0000-0000-0000B9360000}"/>
    <cellStyle name="20 % - Accent4 3 3 4 3" xfId="5974" xr:uid="{00000000-0005-0000-0000-0000BA360000}"/>
    <cellStyle name="20 % - Accent4 3 3 4 3 2" xfId="43473" xr:uid="{00000000-0005-0000-0000-0000BB360000}"/>
    <cellStyle name="20 % - Accent4 3 3 4 3 3" xfId="53748" xr:uid="{00000000-0005-0000-0000-0000BC360000}"/>
    <cellStyle name="20 % - Accent4 3 3 4 4" xfId="12372" xr:uid="{00000000-0005-0000-0000-0000BD360000}"/>
    <cellStyle name="20 % - Accent4 3 3 4 5" xfId="18770" xr:uid="{00000000-0005-0000-0000-0000BE360000}"/>
    <cellStyle name="20 % - Accent4 3 3 4 6" xfId="25168" xr:uid="{00000000-0005-0000-0000-0000BF360000}"/>
    <cellStyle name="20 % - Accent4 3 3 4 7" xfId="31552" xr:uid="{00000000-0005-0000-0000-0000C0360000}"/>
    <cellStyle name="20 % - Accent4 3 3 4 8" xfId="38357" xr:uid="{00000000-0005-0000-0000-0000C1360000}"/>
    <cellStyle name="20 % - Accent4 3 3 4 9" xfId="48632" xr:uid="{00000000-0005-0000-0000-0000C2360000}"/>
    <cellStyle name="20 % - Accent4 3 3 5" xfId="3097" xr:uid="{00000000-0005-0000-0000-0000C3360000}"/>
    <cellStyle name="20 % - Accent4 3 3 5 2" xfId="9516" xr:uid="{00000000-0005-0000-0000-0000C4360000}"/>
    <cellStyle name="20 % - Accent4 3 3 5 2 2" xfId="15914" xr:uid="{00000000-0005-0000-0000-0000C5360000}"/>
    <cellStyle name="20 % - Accent4 3 3 5 2 2 2" xfId="43476" xr:uid="{00000000-0005-0000-0000-0000C6360000}"/>
    <cellStyle name="20 % - Accent4 3 3 5 2 2 3" xfId="53751" xr:uid="{00000000-0005-0000-0000-0000C7360000}"/>
    <cellStyle name="20 % - Accent4 3 3 5 2 3" xfId="22312" xr:uid="{00000000-0005-0000-0000-0000C8360000}"/>
    <cellStyle name="20 % - Accent4 3 3 5 2 4" xfId="28710" xr:uid="{00000000-0005-0000-0000-0000C9360000}"/>
    <cellStyle name="20 % - Accent4 3 3 5 2 5" xfId="35808" xr:uid="{00000000-0005-0000-0000-0000CA360000}"/>
    <cellStyle name="20 % - Accent4 3 3 5 2 6" xfId="38360" xr:uid="{00000000-0005-0000-0000-0000CB360000}"/>
    <cellStyle name="20 % - Accent4 3 3 5 2 7" xfId="48635" xr:uid="{00000000-0005-0000-0000-0000CC360000}"/>
    <cellStyle name="20 % - Accent4 3 3 5 3" xfId="6674" xr:uid="{00000000-0005-0000-0000-0000CD360000}"/>
    <cellStyle name="20 % - Accent4 3 3 5 3 2" xfId="43475" xr:uid="{00000000-0005-0000-0000-0000CE360000}"/>
    <cellStyle name="20 % - Accent4 3 3 5 3 3" xfId="53750" xr:uid="{00000000-0005-0000-0000-0000CF360000}"/>
    <cellStyle name="20 % - Accent4 3 3 5 4" xfId="13072" xr:uid="{00000000-0005-0000-0000-0000D0360000}"/>
    <cellStyle name="20 % - Accent4 3 3 5 5" xfId="19470" xr:uid="{00000000-0005-0000-0000-0000D1360000}"/>
    <cellStyle name="20 % - Accent4 3 3 5 6" xfId="25868" xr:uid="{00000000-0005-0000-0000-0000D2360000}"/>
    <cellStyle name="20 % - Accent4 3 3 5 7" xfId="32252" xr:uid="{00000000-0005-0000-0000-0000D3360000}"/>
    <cellStyle name="20 % - Accent4 3 3 5 8" xfId="38359" xr:uid="{00000000-0005-0000-0000-0000D4360000}"/>
    <cellStyle name="20 % - Accent4 3 3 5 9" xfId="48634" xr:uid="{00000000-0005-0000-0000-0000D5360000}"/>
    <cellStyle name="20 % - Accent4 3 3 6" xfId="1039" xr:uid="{00000000-0005-0000-0000-0000D6360000}"/>
    <cellStyle name="20 % - Accent4 3 3 6 2" xfId="4616" xr:uid="{00000000-0005-0000-0000-0000D7360000}"/>
    <cellStyle name="20 % - Accent4 3 3 6 2 2" xfId="33750" xr:uid="{00000000-0005-0000-0000-0000D8360000}"/>
    <cellStyle name="20 % - Accent4 3 3 6 2 2 2" xfId="43478" xr:uid="{00000000-0005-0000-0000-0000D9360000}"/>
    <cellStyle name="20 % - Accent4 3 3 6 2 2 3" xfId="53753" xr:uid="{00000000-0005-0000-0000-0000DA360000}"/>
    <cellStyle name="20 % - Accent4 3 3 6 2 3" xfId="38362" xr:uid="{00000000-0005-0000-0000-0000DB360000}"/>
    <cellStyle name="20 % - Accent4 3 3 6 2 4" xfId="48637" xr:uid="{00000000-0005-0000-0000-0000DC360000}"/>
    <cellStyle name="20 % - Accent4 3 3 6 3" xfId="11014" xr:uid="{00000000-0005-0000-0000-0000DD360000}"/>
    <cellStyle name="20 % - Accent4 3 3 6 3 2" xfId="43477" xr:uid="{00000000-0005-0000-0000-0000DE360000}"/>
    <cellStyle name="20 % - Accent4 3 3 6 3 3" xfId="53752" xr:uid="{00000000-0005-0000-0000-0000DF360000}"/>
    <cellStyle name="20 % - Accent4 3 3 6 4" xfId="17412" xr:uid="{00000000-0005-0000-0000-0000E0360000}"/>
    <cellStyle name="20 % - Accent4 3 3 6 5" xfId="23810" xr:uid="{00000000-0005-0000-0000-0000E1360000}"/>
    <cellStyle name="20 % - Accent4 3 3 6 6" xfId="30194" xr:uid="{00000000-0005-0000-0000-0000E2360000}"/>
    <cellStyle name="20 % - Accent4 3 3 6 7" xfId="38361" xr:uid="{00000000-0005-0000-0000-0000E3360000}"/>
    <cellStyle name="20 % - Accent4 3 3 6 8" xfId="48636" xr:uid="{00000000-0005-0000-0000-0000E4360000}"/>
    <cellStyle name="20 % - Accent4 3 3 7" xfId="7458" xr:uid="{00000000-0005-0000-0000-0000E5360000}"/>
    <cellStyle name="20 % - Accent4 3 3 7 2" xfId="13856" xr:uid="{00000000-0005-0000-0000-0000E6360000}"/>
    <cellStyle name="20 % - Accent4 3 3 7 2 2" xfId="43480" xr:uid="{00000000-0005-0000-0000-0000E7360000}"/>
    <cellStyle name="20 % - Accent4 3 3 7 2 2 2" xfId="53755" xr:uid="{00000000-0005-0000-0000-0000E8360000}"/>
    <cellStyle name="20 % - Accent4 3 3 7 2 3" xfId="38364" xr:uid="{00000000-0005-0000-0000-0000E9360000}"/>
    <cellStyle name="20 % - Accent4 3 3 7 2 4" xfId="48639" xr:uid="{00000000-0005-0000-0000-0000EA360000}"/>
    <cellStyle name="20 % - Accent4 3 3 7 3" xfId="20254" xr:uid="{00000000-0005-0000-0000-0000EB360000}"/>
    <cellStyle name="20 % - Accent4 3 3 7 3 2" xfId="43479" xr:uid="{00000000-0005-0000-0000-0000EC360000}"/>
    <cellStyle name="20 % - Accent4 3 3 7 3 3" xfId="53754" xr:uid="{00000000-0005-0000-0000-0000ED360000}"/>
    <cellStyle name="20 % - Accent4 3 3 7 4" xfId="26652" xr:uid="{00000000-0005-0000-0000-0000EE360000}"/>
    <cellStyle name="20 % - Accent4 3 3 7 5" xfId="32966" xr:uid="{00000000-0005-0000-0000-0000EF360000}"/>
    <cellStyle name="20 % - Accent4 3 3 7 6" xfId="38363" xr:uid="{00000000-0005-0000-0000-0000F0360000}"/>
    <cellStyle name="20 % - Accent4 3 3 7 7" xfId="48638" xr:uid="{00000000-0005-0000-0000-0000F1360000}"/>
    <cellStyle name="20 % - Accent4 3 3 8" xfId="3831" xr:uid="{00000000-0005-0000-0000-0000F2360000}"/>
    <cellStyle name="20 % - Accent4 3 3 8 2" xfId="36480" xr:uid="{00000000-0005-0000-0000-0000F3360000}"/>
    <cellStyle name="20 % - Accent4 3 3 8 2 2" xfId="43481" xr:uid="{00000000-0005-0000-0000-0000F4360000}"/>
    <cellStyle name="20 % - Accent4 3 3 8 2 3" xfId="53756" xr:uid="{00000000-0005-0000-0000-0000F5360000}"/>
    <cellStyle name="20 % - Accent4 3 3 8 3" xfId="38365" xr:uid="{00000000-0005-0000-0000-0000F6360000}"/>
    <cellStyle name="20 % - Accent4 3 3 8 4" xfId="48640" xr:uid="{00000000-0005-0000-0000-0000F7360000}"/>
    <cellStyle name="20 % - Accent4 3 3 9" xfId="10230" xr:uid="{00000000-0005-0000-0000-0000F8360000}"/>
    <cellStyle name="20 % - Accent4 3 3 9 2" xfId="43482" xr:uid="{00000000-0005-0000-0000-0000F9360000}"/>
    <cellStyle name="20 % - Accent4 3 3 9 2 2" xfId="53757" xr:uid="{00000000-0005-0000-0000-0000FA360000}"/>
    <cellStyle name="20 % - Accent4 3 3 9 3" xfId="38366" xr:uid="{00000000-0005-0000-0000-0000FB360000}"/>
    <cellStyle name="20 % - Accent4 3 3 9 4" xfId="48641" xr:uid="{00000000-0005-0000-0000-0000FC360000}"/>
    <cellStyle name="20 % - Accent4 3 4" xfId="170" xr:uid="{00000000-0005-0000-0000-0000FD360000}"/>
    <cellStyle name="20 % - Accent4 3 4 10" xfId="16544" xr:uid="{00000000-0005-0000-0000-0000FE360000}"/>
    <cellStyle name="20 % - Accent4 3 4 11" xfId="22942" xr:uid="{00000000-0005-0000-0000-0000FF360000}"/>
    <cellStyle name="20 % - Accent4 3 4 12" xfId="29326" xr:uid="{00000000-0005-0000-0000-000000370000}"/>
    <cellStyle name="20 % - Accent4 3 4 13" xfId="38367" xr:uid="{00000000-0005-0000-0000-000001370000}"/>
    <cellStyle name="20 % - Accent4 3 4 14" xfId="48642" xr:uid="{00000000-0005-0000-0000-000002370000}"/>
    <cellStyle name="20 % - Accent4 3 4 2" xfId="1501" xr:uid="{00000000-0005-0000-0000-000003370000}"/>
    <cellStyle name="20 % - Accent4 3 4 2 2" xfId="7920" xr:uid="{00000000-0005-0000-0000-000004370000}"/>
    <cellStyle name="20 % - Accent4 3 4 2 2 2" xfId="14318" xr:uid="{00000000-0005-0000-0000-000005370000}"/>
    <cellStyle name="20 % - Accent4 3 4 2 2 3" xfId="20716" xr:uid="{00000000-0005-0000-0000-000006370000}"/>
    <cellStyle name="20 % - Accent4 3 4 2 2 4" xfId="27114" xr:uid="{00000000-0005-0000-0000-000007370000}"/>
    <cellStyle name="20 % - Accent4 3 4 2 2 5" xfId="34212" xr:uid="{00000000-0005-0000-0000-000008370000}"/>
    <cellStyle name="20 % - Accent4 3 4 2 2 6" xfId="43484" xr:uid="{00000000-0005-0000-0000-000009370000}"/>
    <cellStyle name="20 % - Accent4 3 4 2 2 7" xfId="53759" xr:uid="{00000000-0005-0000-0000-00000A370000}"/>
    <cellStyle name="20 % - Accent4 3 4 2 3" xfId="5078" xr:uid="{00000000-0005-0000-0000-00000B370000}"/>
    <cellStyle name="20 % - Accent4 3 4 2 4" xfId="11476" xr:uid="{00000000-0005-0000-0000-00000C370000}"/>
    <cellStyle name="20 % - Accent4 3 4 2 5" xfId="17874" xr:uid="{00000000-0005-0000-0000-00000D370000}"/>
    <cellStyle name="20 % - Accent4 3 4 2 6" xfId="24272" xr:uid="{00000000-0005-0000-0000-00000E370000}"/>
    <cellStyle name="20 % - Accent4 3 4 2 7" xfId="30656" xr:uid="{00000000-0005-0000-0000-00000F370000}"/>
    <cellStyle name="20 % - Accent4 3 4 2 8" xfId="38368" xr:uid="{00000000-0005-0000-0000-000010370000}"/>
    <cellStyle name="20 % - Accent4 3 4 2 9" xfId="48643" xr:uid="{00000000-0005-0000-0000-000011370000}"/>
    <cellStyle name="20 % - Accent4 3 4 3" xfId="1907" xr:uid="{00000000-0005-0000-0000-000012370000}"/>
    <cellStyle name="20 % - Accent4 3 4 3 2" xfId="8326" xr:uid="{00000000-0005-0000-0000-000013370000}"/>
    <cellStyle name="20 % - Accent4 3 4 3 2 2" xfId="14724" xr:uid="{00000000-0005-0000-0000-000014370000}"/>
    <cellStyle name="20 % - Accent4 3 4 3 2 3" xfId="21122" xr:uid="{00000000-0005-0000-0000-000015370000}"/>
    <cellStyle name="20 % - Accent4 3 4 3 2 4" xfId="27520" xr:uid="{00000000-0005-0000-0000-000016370000}"/>
    <cellStyle name="20 % - Accent4 3 4 3 2 5" xfId="34618" xr:uid="{00000000-0005-0000-0000-000017370000}"/>
    <cellStyle name="20 % - Accent4 3 4 3 3" xfId="5484" xr:uid="{00000000-0005-0000-0000-000018370000}"/>
    <cellStyle name="20 % - Accent4 3 4 3 4" xfId="11882" xr:uid="{00000000-0005-0000-0000-000019370000}"/>
    <cellStyle name="20 % - Accent4 3 4 3 5" xfId="18280" xr:uid="{00000000-0005-0000-0000-00001A370000}"/>
    <cellStyle name="20 % - Accent4 3 4 3 6" xfId="24678" xr:uid="{00000000-0005-0000-0000-00001B370000}"/>
    <cellStyle name="20 % - Accent4 3 4 3 7" xfId="31062" xr:uid="{00000000-0005-0000-0000-00001C370000}"/>
    <cellStyle name="20 % - Accent4 3 4 3 8" xfId="43483" xr:uid="{00000000-0005-0000-0000-00001D370000}"/>
    <cellStyle name="20 % - Accent4 3 4 3 9" xfId="53758" xr:uid="{00000000-0005-0000-0000-00001E370000}"/>
    <cellStyle name="20 % - Accent4 3 4 4" xfId="2313" xr:uid="{00000000-0005-0000-0000-00001F370000}"/>
    <cellStyle name="20 % - Accent4 3 4 4 2" xfId="8732" xr:uid="{00000000-0005-0000-0000-000020370000}"/>
    <cellStyle name="20 % - Accent4 3 4 4 2 2" xfId="15130" xr:uid="{00000000-0005-0000-0000-000021370000}"/>
    <cellStyle name="20 % - Accent4 3 4 4 2 3" xfId="21528" xr:uid="{00000000-0005-0000-0000-000022370000}"/>
    <cellStyle name="20 % - Accent4 3 4 4 2 4" xfId="27926" xr:uid="{00000000-0005-0000-0000-000023370000}"/>
    <cellStyle name="20 % - Accent4 3 4 4 2 5" xfId="35024" xr:uid="{00000000-0005-0000-0000-000024370000}"/>
    <cellStyle name="20 % - Accent4 3 4 4 3" xfId="5890" xr:uid="{00000000-0005-0000-0000-000025370000}"/>
    <cellStyle name="20 % - Accent4 3 4 4 4" xfId="12288" xr:uid="{00000000-0005-0000-0000-000026370000}"/>
    <cellStyle name="20 % - Accent4 3 4 4 5" xfId="18686" xr:uid="{00000000-0005-0000-0000-000027370000}"/>
    <cellStyle name="20 % - Accent4 3 4 4 6" xfId="25084" xr:uid="{00000000-0005-0000-0000-000028370000}"/>
    <cellStyle name="20 % - Accent4 3 4 4 7" xfId="31468" xr:uid="{00000000-0005-0000-0000-000029370000}"/>
    <cellStyle name="20 % - Accent4 3 4 5" xfId="3013" xr:uid="{00000000-0005-0000-0000-00002A370000}"/>
    <cellStyle name="20 % - Accent4 3 4 5 2" xfId="9432" xr:uid="{00000000-0005-0000-0000-00002B370000}"/>
    <cellStyle name="20 % - Accent4 3 4 5 2 2" xfId="15830" xr:uid="{00000000-0005-0000-0000-00002C370000}"/>
    <cellStyle name="20 % - Accent4 3 4 5 2 3" xfId="22228" xr:uid="{00000000-0005-0000-0000-00002D370000}"/>
    <cellStyle name="20 % - Accent4 3 4 5 2 4" xfId="28626" xr:uid="{00000000-0005-0000-0000-00002E370000}"/>
    <cellStyle name="20 % - Accent4 3 4 5 2 5" xfId="35724" xr:uid="{00000000-0005-0000-0000-00002F370000}"/>
    <cellStyle name="20 % - Accent4 3 4 5 3" xfId="6590" xr:uid="{00000000-0005-0000-0000-000030370000}"/>
    <cellStyle name="20 % - Accent4 3 4 5 4" xfId="12988" xr:uid="{00000000-0005-0000-0000-000031370000}"/>
    <cellStyle name="20 % - Accent4 3 4 5 5" xfId="19386" xr:uid="{00000000-0005-0000-0000-000032370000}"/>
    <cellStyle name="20 % - Accent4 3 4 5 6" xfId="25784" xr:uid="{00000000-0005-0000-0000-000033370000}"/>
    <cellStyle name="20 % - Accent4 3 4 5 7" xfId="32168" xr:uid="{00000000-0005-0000-0000-000034370000}"/>
    <cellStyle name="20 % - Accent4 3 4 6" xfId="955" xr:uid="{00000000-0005-0000-0000-000035370000}"/>
    <cellStyle name="20 % - Accent4 3 4 6 2" xfId="4532" xr:uid="{00000000-0005-0000-0000-000036370000}"/>
    <cellStyle name="20 % - Accent4 3 4 6 2 2" xfId="33666" xr:uid="{00000000-0005-0000-0000-000037370000}"/>
    <cellStyle name="20 % - Accent4 3 4 6 3" xfId="10930" xr:uid="{00000000-0005-0000-0000-000038370000}"/>
    <cellStyle name="20 % - Accent4 3 4 6 4" xfId="17328" xr:uid="{00000000-0005-0000-0000-000039370000}"/>
    <cellStyle name="20 % - Accent4 3 4 6 5" xfId="23726" xr:uid="{00000000-0005-0000-0000-00003A370000}"/>
    <cellStyle name="20 % - Accent4 3 4 6 6" xfId="30110" xr:uid="{00000000-0005-0000-0000-00003B370000}"/>
    <cellStyle name="20 % - Accent4 3 4 7" xfId="7374" xr:uid="{00000000-0005-0000-0000-00003C370000}"/>
    <cellStyle name="20 % - Accent4 3 4 7 2" xfId="13772" xr:uid="{00000000-0005-0000-0000-00003D370000}"/>
    <cellStyle name="20 % - Accent4 3 4 7 3" xfId="20170" xr:uid="{00000000-0005-0000-0000-00003E370000}"/>
    <cellStyle name="20 % - Accent4 3 4 7 4" xfId="26568" xr:uid="{00000000-0005-0000-0000-00003F370000}"/>
    <cellStyle name="20 % - Accent4 3 4 7 5" xfId="32882" xr:uid="{00000000-0005-0000-0000-000040370000}"/>
    <cellStyle name="20 % - Accent4 3 4 8" xfId="3747" xr:uid="{00000000-0005-0000-0000-000041370000}"/>
    <cellStyle name="20 % - Accent4 3 4 9" xfId="10146" xr:uid="{00000000-0005-0000-0000-000042370000}"/>
    <cellStyle name="20 % - Accent4 3 5" xfId="534" xr:uid="{00000000-0005-0000-0000-000043370000}"/>
    <cellStyle name="20 % - Accent4 3 5 10" xfId="29690" xr:uid="{00000000-0005-0000-0000-000044370000}"/>
    <cellStyle name="20 % - Accent4 3 5 11" xfId="38369" xr:uid="{00000000-0005-0000-0000-000045370000}"/>
    <cellStyle name="20 % - Accent4 3 5 12" xfId="48644" xr:uid="{00000000-0005-0000-0000-000046370000}"/>
    <cellStyle name="20 % - Accent4 3 5 2" xfId="2677" xr:uid="{00000000-0005-0000-0000-000047370000}"/>
    <cellStyle name="20 % - Accent4 3 5 2 2" xfId="9096" xr:uid="{00000000-0005-0000-0000-000048370000}"/>
    <cellStyle name="20 % - Accent4 3 5 2 2 2" xfId="15494" xr:uid="{00000000-0005-0000-0000-000049370000}"/>
    <cellStyle name="20 % - Accent4 3 5 2 2 3" xfId="21892" xr:uid="{00000000-0005-0000-0000-00004A370000}"/>
    <cellStyle name="20 % - Accent4 3 5 2 2 4" xfId="28290" xr:uid="{00000000-0005-0000-0000-00004B370000}"/>
    <cellStyle name="20 % - Accent4 3 5 2 2 5" xfId="35388" xr:uid="{00000000-0005-0000-0000-00004C370000}"/>
    <cellStyle name="20 % - Accent4 3 5 2 2 6" xfId="43486" xr:uid="{00000000-0005-0000-0000-00004D370000}"/>
    <cellStyle name="20 % - Accent4 3 5 2 2 7" xfId="53761" xr:uid="{00000000-0005-0000-0000-00004E370000}"/>
    <cellStyle name="20 % - Accent4 3 5 2 3" xfId="6254" xr:uid="{00000000-0005-0000-0000-00004F370000}"/>
    <cellStyle name="20 % - Accent4 3 5 2 4" xfId="12652" xr:uid="{00000000-0005-0000-0000-000050370000}"/>
    <cellStyle name="20 % - Accent4 3 5 2 5" xfId="19050" xr:uid="{00000000-0005-0000-0000-000051370000}"/>
    <cellStyle name="20 % - Accent4 3 5 2 6" xfId="25448" xr:uid="{00000000-0005-0000-0000-000052370000}"/>
    <cellStyle name="20 % - Accent4 3 5 2 7" xfId="31832" xr:uid="{00000000-0005-0000-0000-000053370000}"/>
    <cellStyle name="20 % - Accent4 3 5 2 8" xfId="38370" xr:uid="{00000000-0005-0000-0000-000054370000}"/>
    <cellStyle name="20 % - Accent4 3 5 2 9" xfId="48645" xr:uid="{00000000-0005-0000-0000-000055370000}"/>
    <cellStyle name="20 % - Accent4 3 5 3" xfId="3377" xr:uid="{00000000-0005-0000-0000-000056370000}"/>
    <cellStyle name="20 % - Accent4 3 5 3 2" xfId="9796" xr:uid="{00000000-0005-0000-0000-000057370000}"/>
    <cellStyle name="20 % - Accent4 3 5 3 2 2" xfId="16194" xr:uid="{00000000-0005-0000-0000-000058370000}"/>
    <cellStyle name="20 % - Accent4 3 5 3 2 3" xfId="22592" xr:uid="{00000000-0005-0000-0000-000059370000}"/>
    <cellStyle name="20 % - Accent4 3 5 3 2 4" xfId="28990" xr:uid="{00000000-0005-0000-0000-00005A370000}"/>
    <cellStyle name="20 % - Accent4 3 5 3 2 5" xfId="36088" xr:uid="{00000000-0005-0000-0000-00005B370000}"/>
    <cellStyle name="20 % - Accent4 3 5 3 3" xfId="6954" xr:uid="{00000000-0005-0000-0000-00005C370000}"/>
    <cellStyle name="20 % - Accent4 3 5 3 4" xfId="13352" xr:uid="{00000000-0005-0000-0000-00005D370000}"/>
    <cellStyle name="20 % - Accent4 3 5 3 5" xfId="19750" xr:uid="{00000000-0005-0000-0000-00005E370000}"/>
    <cellStyle name="20 % - Accent4 3 5 3 6" xfId="26148" xr:uid="{00000000-0005-0000-0000-00005F370000}"/>
    <cellStyle name="20 % - Accent4 3 5 3 7" xfId="32532" xr:uid="{00000000-0005-0000-0000-000060370000}"/>
    <cellStyle name="20 % - Accent4 3 5 3 8" xfId="43485" xr:uid="{00000000-0005-0000-0000-000061370000}"/>
    <cellStyle name="20 % - Accent4 3 5 3 9" xfId="53760" xr:uid="{00000000-0005-0000-0000-000062370000}"/>
    <cellStyle name="20 % - Accent4 3 5 4" xfId="900" xr:uid="{00000000-0005-0000-0000-000063370000}"/>
    <cellStyle name="20 % - Accent4 3 5 4 2" xfId="4477" xr:uid="{00000000-0005-0000-0000-000064370000}"/>
    <cellStyle name="20 % - Accent4 3 5 4 2 2" xfId="33612" xr:uid="{00000000-0005-0000-0000-000065370000}"/>
    <cellStyle name="20 % - Accent4 3 5 4 3" xfId="10876" xr:uid="{00000000-0005-0000-0000-000066370000}"/>
    <cellStyle name="20 % - Accent4 3 5 4 4" xfId="17274" xr:uid="{00000000-0005-0000-0000-000067370000}"/>
    <cellStyle name="20 % - Accent4 3 5 4 5" xfId="23672" xr:uid="{00000000-0005-0000-0000-000068370000}"/>
    <cellStyle name="20 % - Accent4 3 5 4 6" xfId="30056" xr:uid="{00000000-0005-0000-0000-000069370000}"/>
    <cellStyle name="20 % - Accent4 3 5 5" xfId="7320" xr:uid="{00000000-0005-0000-0000-00006A370000}"/>
    <cellStyle name="20 % - Accent4 3 5 5 2" xfId="13718" xr:uid="{00000000-0005-0000-0000-00006B370000}"/>
    <cellStyle name="20 % - Accent4 3 5 5 3" xfId="20116" xr:uid="{00000000-0005-0000-0000-00006C370000}"/>
    <cellStyle name="20 % - Accent4 3 5 5 4" xfId="26514" xr:uid="{00000000-0005-0000-0000-00006D370000}"/>
    <cellStyle name="20 % - Accent4 3 5 5 5" xfId="33246" xr:uid="{00000000-0005-0000-0000-00006E370000}"/>
    <cellStyle name="20 % - Accent4 3 5 6" xfId="4111" xr:uid="{00000000-0005-0000-0000-00006F370000}"/>
    <cellStyle name="20 % - Accent4 3 5 7" xfId="10510" xr:uid="{00000000-0005-0000-0000-000070370000}"/>
    <cellStyle name="20 % - Accent4 3 5 8" xfId="16908" xr:uid="{00000000-0005-0000-0000-000071370000}"/>
    <cellStyle name="20 % - Accent4 3 5 9" xfId="23306" xr:uid="{00000000-0005-0000-0000-000072370000}"/>
    <cellStyle name="20 % - Accent4 3 6" xfId="1277" xr:uid="{00000000-0005-0000-0000-000073370000}"/>
    <cellStyle name="20 % - Accent4 3 6 2" xfId="7696" xr:uid="{00000000-0005-0000-0000-000074370000}"/>
    <cellStyle name="20 % - Accent4 3 6 2 2" xfId="14094" xr:uid="{00000000-0005-0000-0000-000075370000}"/>
    <cellStyle name="20 % - Accent4 3 6 2 2 2" xfId="43488" xr:uid="{00000000-0005-0000-0000-000076370000}"/>
    <cellStyle name="20 % - Accent4 3 6 2 2 3" xfId="53763" xr:uid="{00000000-0005-0000-0000-000077370000}"/>
    <cellStyle name="20 % - Accent4 3 6 2 3" xfId="20492" xr:uid="{00000000-0005-0000-0000-000078370000}"/>
    <cellStyle name="20 % - Accent4 3 6 2 4" xfId="26890" xr:uid="{00000000-0005-0000-0000-000079370000}"/>
    <cellStyle name="20 % - Accent4 3 6 2 5" xfId="33988" xr:uid="{00000000-0005-0000-0000-00007A370000}"/>
    <cellStyle name="20 % - Accent4 3 6 2 6" xfId="38372" xr:uid="{00000000-0005-0000-0000-00007B370000}"/>
    <cellStyle name="20 % - Accent4 3 6 2 7" xfId="48647" xr:uid="{00000000-0005-0000-0000-00007C370000}"/>
    <cellStyle name="20 % - Accent4 3 6 3" xfId="4854" xr:uid="{00000000-0005-0000-0000-00007D370000}"/>
    <cellStyle name="20 % - Accent4 3 6 3 2" xfId="43487" xr:uid="{00000000-0005-0000-0000-00007E370000}"/>
    <cellStyle name="20 % - Accent4 3 6 3 3" xfId="53762" xr:uid="{00000000-0005-0000-0000-00007F370000}"/>
    <cellStyle name="20 % - Accent4 3 6 4" xfId="11252" xr:uid="{00000000-0005-0000-0000-000080370000}"/>
    <cellStyle name="20 % - Accent4 3 6 5" xfId="17650" xr:uid="{00000000-0005-0000-0000-000081370000}"/>
    <cellStyle name="20 % - Accent4 3 6 6" xfId="24048" xr:uid="{00000000-0005-0000-0000-000082370000}"/>
    <cellStyle name="20 % - Accent4 3 6 7" xfId="30432" xr:uid="{00000000-0005-0000-0000-000083370000}"/>
    <cellStyle name="20 % - Accent4 3 6 8" xfId="38371" xr:uid="{00000000-0005-0000-0000-000084370000}"/>
    <cellStyle name="20 % - Accent4 3 6 9" xfId="48646" xr:uid="{00000000-0005-0000-0000-000085370000}"/>
    <cellStyle name="20 % - Accent4 3 7" xfId="1447" xr:uid="{00000000-0005-0000-0000-000086370000}"/>
    <cellStyle name="20 % - Accent4 3 7 2" xfId="7866" xr:uid="{00000000-0005-0000-0000-000087370000}"/>
    <cellStyle name="20 % - Accent4 3 7 2 2" xfId="14264" xr:uid="{00000000-0005-0000-0000-000088370000}"/>
    <cellStyle name="20 % - Accent4 3 7 2 2 2" xfId="43490" xr:uid="{00000000-0005-0000-0000-000089370000}"/>
    <cellStyle name="20 % - Accent4 3 7 2 2 3" xfId="53765" xr:uid="{00000000-0005-0000-0000-00008A370000}"/>
    <cellStyle name="20 % - Accent4 3 7 2 3" xfId="20662" xr:uid="{00000000-0005-0000-0000-00008B370000}"/>
    <cellStyle name="20 % - Accent4 3 7 2 4" xfId="27060" xr:uid="{00000000-0005-0000-0000-00008C370000}"/>
    <cellStyle name="20 % - Accent4 3 7 2 5" xfId="34158" xr:uid="{00000000-0005-0000-0000-00008D370000}"/>
    <cellStyle name="20 % - Accent4 3 7 2 6" xfId="38374" xr:uid="{00000000-0005-0000-0000-00008E370000}"/>
    <cellStyle name="20 % - Accent4 3 7 2 7" xfId="48649" xr:uid="{00000000-0005-0000-0000-00008F370000}"/>
    <cellStyle name="20 % - Accent4 3 7 3" xfId="5024" xr:uid="{00000000-0005-0000-0000-000090370000}"/>
    <cellStyle name="20 % - Accent4 3 7 3 2" xfId="43489" xr:uid="{00000000-0005-0000-0000-000091370000}"/>
    <cellStyle name="20 % - Accent4 3 7 3 3" xfId="53764" xr:uid="{00000000-0005-0000-0000-000092370000}"/>
    <cellStyle name="20 % - Accent4 3 7 4" xfId="11422" xr:uid="{00000000-0005-0000-0000-000093370000}"/>
    <cellStyle name="20 % - Accent4 3 7 5" xfId="17820" xr:uid="{00000000-0005-0000-0000-000094370000}"/>
    <cellStyle name="20 % - Accent4 3 7 6" xfId="24218" xr:uid="{00000000-0005-0000-0000-000095370000}"/>
    <cellStyle name="20 % - Accent4 3 7 7" xfId="30602" xr:uid="{00000000-0005-0000-0000-000096370000}"/>
    <cellStyle name="20 % - Accent4 3 7 8" xfId="38373" xr:uid="{00000000-0005-0000-0000-000097370000}"/>
    <cellStyle name="20 % - Accent4 3 7 9" xfId="48648" xr:uid="{00000000-0005-0000-0000-000098370000}"/>
    <cellStyle name="20 % - Accent4 3 8" xfId="1853" xr:uid="{00000000-0005-0000-0000-000099370000}"/>
    <cellStyle name="20 % - Accent4 3 8 2" xfId="8272" xr:uid="{00000000-0005-0000-0000-00009A370000}"/>
    <cellStyle name="20 % - Accent4 3 8 2 2" xfId="14670" xr:uid="{00000000-0005-0000-0000-00009B370000}"/>
    <cellStyle name="20 % - Accent4 3 8 2 2 2" xfId="43492" xr:uid="{00000000-0005-0000-0000-00009C370000}"/>
    <cellStyle name="20 % - Accent4 3 8 2 2 3" xfId="53767" xr:uid="{00000000-0005-0000-0000-00009D370000}"/>
    <cellStyle name="20 % - Accent4 3 8 2 3" xfId="21068" xr:uid="{00000000-0005-0000-0000-00009E370000}"/>
    <cellStyle name="20 % - Accent4 3 8 2 4" xfId="27466" xr:uid="{00000000-0005-0000-0000-00009F370000}"/>
    <cellStyle name="20 % - Accent4 3 8 2 5" xfId="34564" xr:uid="{00000000-0005-0000-0000-0000A0370000}"/>
    <cellStyle name="20 % - Accent4 3 8 2 6" xfId="38376" xr:uid="{00000000-0005-0000-0000-0000A1370000}"/>
    <cellStyle name="20 % - Accent4 3 8 2 7" xfId="48651" xr:uid="{00000000-0005-0000-0000-0000A2370000}"/>
    <cellStyle name="20 % - Accent4 3 8 3" xfId="5430" xr:uid="{00000000-0005-0000-0000-0000A3370000}"/>
    <cellStyle name="20 % - Accent4 3 8 3 2" xfId="43491" xr:uid="{00000000-0005-0000-0000-0000A4370000}"/>
    <cellStyle name="20 % - Accent4 3 8 3 3" xfId="53766" xr:uid="{00000000-0005-0000-0000-0000A5370000}"/>
    <cellStyle name="20 % - Accent4 3 8 4" xfId="11828" xr:uid="{00000000-0005-0000-0000-0000A6370000}"/>
    <cellStyle name="20 % - Accent4 3 8 5" xfId="18226" xr:uid="{00000000-0005-0000-0000-0000A7370000}"/>
    <cellStyle name="20 % - Accent4 3 8 6" xfId="24624" xr:uid="{00000000-0005-0000-0000-0000A8370000}"/>
    <cellStyle name="20 % - Accent4 3 8 7" xfId="31008" xr:uid="{00000000-0005-0000-0000-0000A9370000}"/>
    <cellStyle name="20 % - Accent4 3 8 8" xfId="38375" xr:uid="{00000000-0005-0000-0000-0000AA370000}"/>
    <cellStyle name="20 % - Accent4 3 8 9" xfId="48650" xr:uid="{00000000-0005-0000-0000-0000AB370000}"/>
    <cellStyle name="20 % - Accent4 3 9" xfId="2259" xr:uid="{00000000-0005-0000-0000-0000AC370000}"/>
    <cellStyle name="20 % - Accent4 3 9 2" xfId="8678" xr:uid="{00000000-0005-0000-0000-0000AD370000}"/>
    <cellStyle name="20 % - Accent4 3 9 2 2" xfId="15076" xr:uid="{00000000-0005-0000-0000-0000AE370000}"/>
    <cellStyle name="20 % - Accent4 3 9 2 2 2" xfId="43494" xr:uid="{00000000-0005-0000-0000-0000AF370000}"/>
    <cellStyle name="20 % - Accent4 3 9 2 2 3" xfId="53769" xr:uid="{00000000-0005-0000-0000-0000B0370000}"/>
    <cellStyle name="20 % - Accent4 3 9 2 3" xfId="21474" xr:uid="{00000000-0005-0000-0000-0000B1370000}"/>
    <cellStyle name="20 % - Accent4 3 9 2 4" xfId="27872" xr:uid="{00000000-0005-0000-0000-0000B2370000}"/>
    <cellStyle name="20 % - Accent4 3 9 2 5" xfId="34970" xr:uid="{00000000-0005-0000-0000-0000B3370000}"/>
    <cellStyle name="20 % - Accent4 3 9 2 6" xfId="38378" xr:uid="{00000000-0005-0000-0000-0000B4370000}"/>
    <cellStyle name="20 % - Accent4 3 9 2 7" xfId="48653" xr:uid="{00000000-0005-0000-0000-0000B5370000}"/>
    <cellStyle name="20 % - Accent4 3 9 3" xfId="5836" xr:uid="{00000000-0005-0000-0000-0000B6370000}"/>
    <cellStyle name="20 % - Accent4 3 9 3 2" xfId="43493" xr:uid="{00000000-0005-0000-0000-0000B7370000}"/>
    <cellStyle name="20 % - Accent4 3 9 3 3" xfId="53768" xr:uid="{00000000-0005-0000-0000-0000B8370000}"/>
    <cellStyle name="20 % - Accent4 3 9 4" xfId="12234" xr:uid="{00000000-0005-0000-0000-0000B9370000}"/>
    <cellStyle name="20 % - Accent4 3 9 5" xfId="18632" xr:uid="{00000000-0005-0000-0000-0000BA370000}"/>
    <cellStyle name="20 % - Accent4 3 9 6" xfId="25030" xr:uid="{00000000-0005-0000-0000-0000BB370000}"/>
    <cellStyle name="20 % - Accent4 3 9 7" xfId="31414" xr:uid="{00000000-0005-0000-0000-0000BC370000}"/>
    <cellStyle name="20 % - Accent4 3 9 8" xfId="38377" xr:uid="{00000000-0005-0000-0000-0000BD370000}"/>
    <cellStyle name="20 % - Accent4 3 9 9" xfId="48652" xr:uid="{00000000-0005-0000-0000-0000BE370000}"/>
    <cellStyle name="20 % - Accent4 30" xfId="46947" xr:uid="{00000000-0005-0000-0000-0000BF370000}"/>
    <cellStyle name="20 % - Accent4 4" xfId="184" xr:uid="{00000000-0005-0000-0000-0000C0370000}"/>
    <cellStyle name="20 % - Accent4 4 10" xfId="828" xr:uid="{00000000-0005-0000-0000-0000C1370000}"/>
    <cellStyle name="20 % - Accent4 4 10 2" xfId="4405" xr:uid="{00000000-0005-0000-0000-0000C2370000}"/>
    <cellStyle name="20 % - Accent4 4 10 2 2" xfId="33540" xr:uid="{00000000-0005-0000-0000-0000C3370000}"/>
    <cellStyle name="20 % - Accent4 4 10 2 2 2" xfId="43496" xr:uid="{00000000-0005-0000-0000-0000C4370000}"/>
    <cellStyle name="20 % - Accent4 4 10 2 2 3" xfId="53771" xr:uid="{00000000-0005-0000-0000-0000C5370000}"/>
    <cellStyle name="20 % - Accent4 4 10 2 3" xfId="38380" xr:uid="{00000000-0005-0000-0000-0000C6370000}"/>
    <cellStyle name="20 % - Accent4 4 10 2 4" xfId="48655" xr:uid="{00000000-0005-0000-0000-0000C7370000}"/>
    <cellStyle name="20 % - Accent4 4 10 3" xfId="10804" xr:uid="{00000000-0005-0000-0000-0000C8370000}"/>
    <cellStyle name="20 % - Accent4 4 10 3 2" xfId="43495" xr:uid="{00000000-0005-0000-0000-0000C9370000}"/>
    <cellStyle name="20 % - Accent4 4 10 3 3" xfId="53770" xr:uid="{00000000-0005-0000-0000-0000CA370000}"/>
    <cellStyle name="20 % - Accent4 4 10 4" xfId="17202" xr:uid="{00000000-0005-0000-0000-0000CB370000}"/>
    <cellStyle name="20 % - Accent4 4 10 5" xfId="23600" xr:uid="{00000000-0005-0000-0000-0000CC370000}"/>
    <cellStyle name="20 % - Accent4 4 10 6" xfId="29984" xr:uid="{00000000-0005-0000-0000-0000CD370000}"/>
    <cellStyle name="20 % - Accent4 4 10 7" xfId="38379" xr:uid="{00000000-0005-0000-0000-0000CE370000}"/>
    <cellStyle name="20 % - Accent4 4 10 8" xfId="48654" xr:uid="{00000000-0005-0000-0000-0000CF370000}"/>
    <cellStyle name="20 % - Accent4 4 11" xfId="7248" xr:uid="{00000000-0005-0000-0000-0000D0370000}"/>
    <cellStyle name="20 % - Accent4 4 11 2" xfId="13646" xr:uid="{00000000-0005-0000-0000-0000D1370000}"/>
    <cellStyle name="20 % - Accent4 4 11 2 2" xfId="43497" xr:uid="{00000000-0005-0000-0000-0000D2370000}"/>
    <cellStyle name="20 % - Accent4 4 11 2 3" xfId="53772" xr:uid="{00000000-0005-0000-0000-0000D3370000}"/>
    <cellStyle name="20 % - Accent4 4 11 3" xfId="20044" xr:uid="{00000000-0005-0000-0000-0000D4370000}"/>
    <cellStyle name="20 % - Accent4 4 11 4" xfId="26442" xr:uid="{00000000-0005-0000-0000-0000D5370000}"/>
    <cellStyle name="20 % - Accent4 4 11 5" xfId="32896" xr:uid="{00000000-0005-0000-0000-0000D6370000}"/>
    <cellStyle name="20 % - Accent4 4 11 6" xfId="38381" xr:uid="{00000000-0005-0000-0000-0000D7370000}"/>
    <cellStyle name="20 % - Accent4 4 11 7" xfId="48656" xr:uid="{00000000-0005-0000-0000-0000D8370000}"/>
    <cellStyle name="20 % - Accent4 4 12" xfId="3761" xr:uid="{00000000-0005-0000-0000-0000D9370000}"/>
    <cellStyle name="20 % - Accent4 4 12 2" xfId="36410" xr:uid="{00000000-0005-0000-0000-0000DA370000}"/>
    <cellStyle name="20 % - Accent4 4 12 2 2" xfId="43498" xr:uid="{00000000-0005-0000-0000-0000DB370000}"/>
    <cellStyle name="20 % - Accent4 4 12 2 3" xfId="53773" xr:uid="{00000000-0005-0000-0000-0000DC370000}"/>
    <cellStyle name="20 % - Accent4 4 12 3" xfId="38382" xr:uid="{00000000-0005-0000-0000-0000DD370000}"/>
    <cellStyle name="20 % - Accent4 4 12 4" xfId="48657" xr:uid="{00000000-0005-0000-0000-0000DE370000}"/>
    <cellStyle name="20 % - Accent4 4 13" xfId="10160" xr:uid="{00000000-0005-0000-0000-0000DF370000}"/>
    <cellStyle name="20 % - Accent4 4 13 2" xfId="43499" xr:uid="{00000000-0005-0000-0000-0000E0370000}"/>
    <cellStyle name="20 % - Accent4 4 13 2 2" xfId="53774" xr:uid="{00000000-0005-0000-0000-0000E1370000}"/>
    <cellStyle name="20 % - Accent4 4 13 3" xfId="38383" xr:uid="{00000000-0005-0000-0000-0000E2370000}"/>
    <cellStyle name="20 % - Accent4 4 13 4" xfId="48658" xr:uid="{00000000-0005-0000-0000-0000E3370000}"/>
    <cellStyle name="20 % - Accent4 4 14" xfId="16558" xr:uid="{00000000-0005-0000-0000-0000E4370000}"/>
    <cellStyle name="20 % - Accent4 4 14 2" xfId="42127" xr:uid="{00000000-0005-0000-0000-0000E5370000}"/>
    <cellStyle name="20 % - Accent4 4 14 2 2" xfId="52402" xr:uid="{00000000-0005-0000-0000-0000E6370000}"/>
    <cellStyle name="20 % - Accent4 4 14 3" xfId="37010" xr:uid="{00000000-0005-0000-0000-0000E7370000}"/>
    <cellStyle name="20 % - Accent4 4 14 4" xfId="47286" xr:uid="{00000000-0005-0000-0000-0000E8370000}"/>
    <cellStyle name="20 % - Accent4 4 15" xfId="22956" xr:uid="{00000000-0005-0000-0000-0000E9370000}"/>
    <cellStyle name="20 % - Accent4 4 15 2" xfId="41844" xr:uid="{00000000-0005-0000-0000-0000EA370000}"/>
    <cellStyle name="20 % - Accent4 4 15 3" xfId="52119" xr:uid="{00000000-0005-0000-0000-0000EB370000}"/>
    <cellStyle name="20 % - Accent4 4 16" xfId="29340" xr:uid="{00000000-0005-0000-0000-0000EC370000}"/>
    <cellStyle name="20 % - Accent4 4 17" xfId="36724" xr:uid="{00000000-0005-0000-0000-0000ED370000}"/>
    <cellStyle name="20 % - Accent4 4 18" xfId="47003" xr:uid="{00000000-0005-0000-0000-0000EE370000}"/>
    <cellStyle name="20 % - Accent4 4 2" xfId="352" xr:uid="{00000000-0005-0000-0000-0000EF370000}"/>
    <cellStyle name="20 % - Accent4 4 2 10" xfId="10328" xr:uid="{00000000-0005-0000-0000-0000F0370000}"/>
    <cellStyle name="20 % - Accent4 4 2 10 2" xfId="43500" xr:uid="{00000000-0005-0000-0000-0000F1370000}"/>
    <cellStyle name="20 % - Accent4 4 2 10 2 2" xfId="53775" xr:uid="{00000000-0005-0000-0000-0000F2370000}"/>
    <cellStyle name="20 % - Accent4 4 2 10 3" xfId="38384" xr:uid="{00000000-0005-0000-0000-0000F3370000}"/>
    <cellStyle name="20 % - Accent4 4 2 10 4" xfId="48659" xr:uid="{00000000-0005-0000-0000-0000F4370000}"/>
    <cellStyle name="20 % - Accent4 4 2 11" xfId="16726" xr:uid="{00000000-0005-0000-0000-0000F5370000}"/>
    <cellStyle name="20 % - Accent4 4 2 11 2" xfId="43501" xr:uid="{00000000-0005-0000-0000-0000F6370000}"/>
    <cellStyle name="20 % - Accent4 4 2 11 2 2" xfId="53776" xr:uid="{00000000-0005-0000-0000-0000F7370000}"/>
    <cellStyle name="20 % - Accent4 4 2 11 3" xfId="38385" xr:uid="{00000000-0005-0000-0000-0000F8370000}"/>
    <cellStyle name="20 % - Accent4 4 2 11 4" xfId="48660" xr:uid="{00000000-0005-0000-0000-0000F9370000}"/>
    <cellStyle name="20 % - Accent4 4 2 12" xfId="23124" xr:uid="{00000000-0005-0000-0000-0000FA370000}"/>
    <cellStyle name="20 % - Accent4 4 2 12 2" xfId="42255" xr:uid="{00000000-0005-0000-0000-0000FB370000}"/>
    <cellStyle name="20 % - Accent4 4 2 12 2 2" xfId="52530" xr:uid="{00000000-0005-0000-0000-0000FC370000}"/>
    <cellStyle name="20 % - Accent4 4 2 12 3" xfId="37139" xr:uid="{00000000-0005-0000-0000-0000FD370000}"/>
    <cellStyle name="20 % - Accent4 4 2 12 4" xfId="47414" xr:uid="{00000000-0005-0000-0000-0000FE370000}"/>
    <cellStyle name="20 % - Accent4 4 2 13" xfId="29508" xr:uid="{00000000-0005-0000-0000-0000FF370000}"/>
    <cellStyle name="20 % - Accent4 4 2 13 2" xfId="42012" xr:uid="{00000000-0005-0000-0000-000000380000}"/>
    <cellStyle name="20 % - Accent4 4 2 13 3" xfId="52287" xr:uid="{00000000-0005-0000-0000-000001380000}"/>
    <cellStyle name="20 % - Accent4 4 2 14" xfId="36892" xr:uid="{00000000-0005-0000-0000-000002380000}"/>
    <cellStyle name="20 % - Accent4 4 2 15" xfId="47171" xr:uid="{00000000-0005-0000-0000-000003380000}"/>
    <cellStyle name="20 % - Accent4 4 2 2" xfId="716" xr:uid="{00000000-0005-0000-0000-000004380000}"/>
    <cellStyle name="20 % - Accent4 4 2 2 10" xfId="29872" xr:uid="{00000000-0005-0000-0000-000005380000}"/>
    <cellStyle name="20 % - Accent4 4 2 2 11" xfId="38386" xr:uid="{00000000-0005-0000-0000-000006380000}"/>
    <cellStyle name="20 % - Accent4 4 2 2 12" xfId="48661" xr:uid="{00000000-0005-0000-0000-000007380000}"/>
    <cellStyle name="20 % - Accent4 4 2 2 2" xfId="2859" xr:uid="{00000000-0005-0000-0000-000008380000}"/>
    <cellStyle name="20 % - Accent4 4 2 2 2 2" xfId="9278" xr:uid="{00000000-0005-0000-0000-000009380000}"/>
    <cellStyle name="20 % - Accent4 4 2 2 2 2 2" xfId="15676" xr:uid="{00000000-0005-0000-0000-00000A380000}"/>
    <cellStyle name="20 % - Accent4 4 2 2 2 2 3" xfId="22074" xr:uid="{00000000-0005-0000-0000-00000B380000}"/>
    <cellStyle name="20 % - Accent4 4 2 2 2 2 4" xfId="28472" xr:uid="{00000000-0005-0000-0000-00000C380000}"/>
    <cellStyle name="20 % - Accent4 4 2 2 2 2 5" xfId="35570" xr:uid="{00000000-0005-0000-0000-00000D380000}"/>
    <cellStyle name="20 % - Accent4 4 2 2 2 2 6" xfId="43503" xr:uid="{00000000-0005-0000-0000-00000E380000}"/>
    <cellStyle name="20 % - Accent4 4 2 2 2 2 7" xfId="53778" xr:uid="{00000000-0005-0000-0000-00000F380000}"/>
    <cellStyle name="20 % - Accent4 4 2 2 2 3" xfId="6436" xr:uid="{00000000-0005-0000-0000-000010380000}"/>
    <cellStyle name="20 % - Accent4 4 2 2 2 4" xfId="12834" xr:uid="{00000000-0005-0000-0000-000011380000}"/>
    <cellStyle name="20 % - Accent4 4 2 2 2 5" xfId="19232" xr:uid="{00000000-0005-0000-0000-000012380000}"/>
    <cellStyle name="20 % - Accent4 4 2 2 2 6" xfId="25630" xr:uid="{00000000-0005-0000-0000-000013380000}"/>
    <cellStyle name="20 % - Accent4 4 2 2 2 7" xfId="32014" xr:uid="{00000000-0005-0000-0000-000014380000}"/>
    <cellStyle name="20 % - Accent4 4 2 2 2 8" xfId="38387" xr:uid="{00000000-0005-0000-0000-000015380000}"/>
    <cellStyle name="20 % - Accent4 4 2 2 2 9" xfId="48662" xr:uid="{00000000-0005-0000-0000-000016380000}"/>
    <cellStyle name="20 % - Accent4 4 2 2 3" xfId="3559" xr:uid="{00000000-0005-0000-0000-000017380000}"/>
    <cellStyle name="20 % - Accent4 4 2 2 3 2" xfId="9978" xr:uid="{00000000-0005-0000-0000-000018380000}"/>
    <cellStyle name="20 % - Accent4 4 2 2 3 2 2" xfId="16376" xr:uid="{00000000-0005-0000-0000-000019380000}"/>
    <cellStyle name="20 % - Accent4 4 2 2 3 2 3" xfId="22774" xr:uid="{00000000-0005-0000-0000-00001A380000}"/>
    <cellStyle name="20 % - Accent4 4 2 2 3 2 4" xfId="29172" xr:uid="{00000000-0005-0000-0000-00001B380000}"/>
    <cellStyle name="20 % - Accent4 4 2 2 3 2 5" xfId="36270" xr:uid="{00000000-0005-0000-0000-00001C380000}"/>
    <cellStyle name="20 % - Accent4 4 2 2 3 3" xfId="7136" xr:uid="{00000000-0005-0000-0000-00001D380000}"/>
    <cellStyle name="20 % - Accent4 4 2 2 3 4" xfId="13534" xr:uid="{00000000-0005-0000-0000-00001E380000}"/>
    <cellStyle name="20 % - Accent4 4 2 2 3 5" xfId="19932" xr:uid="{00000000-0005-0000-0000-00001F380000}"/>
    <cellStyle name="20 % - Accent4 4 2 2 3 6" xfId="26330" xr:uid="{00000000-0005-0000-0000-000020380000}"/>
    <cellStyle name="20 % - Accent4 4 2 2 3 7" xfId="32714" xr:uid="{00000000-0005-0000-0000-000021380000}"/>
    <cellStyle name="20 % - Accent4 4 2 2 3 8" xfId="43502" xr:uid="{00000000-0005-0000-0000-000022380000}"/>
    <cellStyle name="20 % - Accent4 4 2 2 3 9" xfId="53777" xr:uid="{00000000-0005-0000-0000-000023380000}"/>
    <cellStyle name="20 % - Accent4 4 2 2 4" xfId="1375" xr:uid="{00000000-0005-0000-0000-000024380000}"/>
    <cellStyle name="20 % - Accent4 4 2 2 4 2" xfId="4952" xr:uid="{00000000-0005-0000-0000-000025380000}"/>
    <cellStyle name="20 % - Accent4 4 2 2 4 2 2" xfId="34086" xr:uid="{00000000-0005-0000-0000-000026380000}"/>
    <cellStyle name="20 % - Accent4 4 2 2 4 3" xfId="11350" xr:uid="{00000000-0005-0000-0000-000027380000}"/>
    <cellStyle name="20 % - Accent4 4 2 2 4 4" xfId="17748" xr:uid="{00000000-0005-0000-0000-000028380000}"/>
    <cellStyle name="20 % - Accent4 4 2 2 4 5" xfId="24146" xr:uid="{00000000-0005-0000-0000-000029380000}"/>
    <cellStyle name="20 % - Accent4 4 2 2 4 6" xfId="30530" xr:uid="{00000000-0005-0000-0000-00002A380000}"/>
    <cellStyle name="20 % - Accent4 4 2 2 5" xfId="7794" xr:uid="{00000000-0005-0000-0000-00002B380000}"/>
    <cellStyle name="20 % - Accent4 4 2 2 5 2" xfId="14192" xr:uid="{00000000-0005-0000-0000-00002C380000}"/>
    <cellStyle name="20 % - Accent4 4 2 2 5 3" xfId="20590" xr:uid="{00000000-0005-0000-0000-00002D380000}"/>
    <cellStyle name="20 % - Accent4 4 2 2 5 4" xfId="26988" xr:uid="{00000000-0005-0000-0000-00002E380000}"/>
    <cellStyle name="20 % - Accent4 4 2 2 5 5" xfId="33428" xr:uid="{00000000-0005-0000-0000-00002F380000}"/>
    <cellStyle name="20 % - Accent4 4 2 2 6" xfId="4293" xr:uid="{00000000-0005-0000-0000-000030380000}"/>
    <cellStyle name="20 % - Accent4 4 2 2 7" xfId="10692" xr:uid="{00000000-0005-0000-0000-000031380000}"/>
    <cellStyle name="20 % - Accent4 4 2 2 8" xfId="17090" xr:uid="{00000000-0005-0000-0000-000032380000}"/>
    <cellStyle name="20 % - Accent4 4 2 2 9" xfId="23488" xr:uid="{00000000-0005-0000-0000-000033380000}"/>
    <cellStyle name="20 % - Accent4 4 2 3" xfId="1683" xr:uid="{00000000-0005-0000-0000-000034380000}"/>
    <cellStyle name="20 % - Accent4 4 2 3 2" xfId="8102" xr:uid="{00000000-0005-0000-0000-000035380000}"/>
    <cellStyle name="20 % - Accent4 4 2 3 2 2" xfId="14500" xr:uid="{00000000-0005-0000-0000-000036380000}"/>
    <cellStyle name="20 % - Accent4 4 2 3 2 2 2" xfId="43505" xr:uid="{00000000-0005-0000-0000-000037380000}"/>
    <cellStyle name="20 % - Accent4 4 2 3 2 2 3" xfId="53780" xr:uid="{00000000-0005-0000-0000-000038380000}"/>
    <cellStyle name="20 % - Accent4 4 2 3 2 3" xfId="20898" xr:uid="{00000000-0005-0000-0000-000039380000}"/>
    <cellStyle name="20 % - Accent4 4 2 3 2 4" xfId="27296" xr:uid="{00000000-0005-0000-0000-00003A380000}"/>
    <cellStyle name="20 % - Accent4 4 2 3 2 5" xfId="34394" xr:uid="{00000000-0005-0000-0000-00003B380000}"/>
    <cellStyle name="20 % - Accent4 4 2 3 2 6" xfId="38389" xr:uid="{00000000-0005-0000-0000-00003C380000}"/>
    <cellStyle name="20 % - Accent4 4 2 3 2 7" xfId="48664" xr:uid="{00000000-0005-0000-0000-00003D380000}"/>
    <cellStyle name="20 % - Accent4 4 2 3 3" xfId="5260" xr:uid="{00000000-0005-0000-0000-00003E380000}"/>
    <cellStyle name="20 % - Accent4 4 2 3 3 2" xfId="43504" xr:uid="{00000000-0005-0000-0000-00003F380000}"/>
    <cellStyle name="20 % - Accent4 4 2 3 3 3" xfId="53779" xr:uid="{00000000-0005-0000-0000-000040380000}"/>
    <cellStyle name="20 % - Accent4 4 2 3 4" xfId="11658" xr:uid="{00000000-0005-0000-0000-000041380000}"/>
    <cellStyle name="20 % - Accent4 4 2 3 5" xfId="18056" xr:uid="{00000000-0005-0000-0000-000042380000}"/>
    <cellStyle name="20 % - Accent4 4 2 3 6" xfId="24454" xr:uid="{00000000-0005-0000-0000-000043380000}"/>
    <cellStyle name="20 % - Accent4 4 2 3 7" xfId="30838" xr:uid="{00000000-0005-0000-0000-000044380000}"/>
    <cellStyle name="20 % - Accent4 4 2 3 8" xfId="38388" xr:uid="{00000000-0005-0000-0000-000045380000}"/>
    <cellStyle name="20 % - Accent4 4 2 3 9" xfId="48663" xr:uid="{00000000-0005-0000-0000-000046380000}"/>
    <cellStyle name="20 % - Accent4 4 2 4" xfId="2089" xr:uid="{00000000-0005-0000-0000-000047380000}"/>
    <cellStyle name="20 % - Accent4 4 2 4 2" xfId="8508" xr:uid="{00000000-0005-0000-0000-000048380000}"/>
    <cellStyle name="20 % - Accent4 4 2 4 2 2" xfId="14906" xr:uid="{00000000-0005-0000-0000-000049380000}"/>
    <cellStyle name="20 % - Accent4 4 2 4 2 2 2" xfId="43507" xr:uid="{00000000-0005-0000-0000-00004A380000}"/>
    <cellStyle name="20 % - Accent4 4 2 4 2 2 3" xfId="53782" xr:uid="{00000000-0005-0000-0000-00004B380000}"/>
    <cellStyle name="20 % - Accent4 4 2 4 2 3" xfId="21304" xr:uid="{00000000-0005-0000-0000-00004C380000}"/>
    <cellStyle name="20 % - Accent4 4 2 4 2 4" xfId="27702" xr:uid="{00000000-0005-0000-0000-00004D380000}"/>
    <cellStyle name="20 % - Accent4 4 2 4 2 5" xfId="34800" xr:uid="{00000000-0005-0000-0000-00004E380000}"/>
    <cellStyle name="20 % - Accent4 4 2 4 2 6" xfId="38391" xr:uid="{00000000-0005-0000-0000-00004F380000}"/>
    <cellStyle name="20 % - Accent4 4 2 4 2 7" xfId="48666" xr:uid="{00000000-0005-0000-0000-000050380000}"/>
    <cellStyle name="20 % - Accent4 4 2 4 3" xfId="5666" xr:uid="{00000000-0005-0000-0000-000051380000}"/>
    <cellStyle name="20 % - Accent4 4 2 4 3 2" xfId="43506" xr:uid="{00000000-0005-0000-0000-000052380000}"/>
    <cellStyle name="20 % - Accent4 4 2 4 3 3" xfId="53781" xr:uid="{00000000-0005-0000-0000-000053380000}"/>
    <cellStyle name="20 % - Accent4 4 2 4 4" xfId="12064" xr:uid="{00000000-0005-0000-0000-000054380000}"/>
    <cellStyle name="20 % - Accent4 4 2 4 5" xfId="18462" xr:uid="{00000000-0005-0000-0000-000055380000}"/>
    <cellStyle name="20 % - Accent4 4 2 4 6" xfId="24860" xr:uid="{00000000-0005-0000-0000-000056380000}"/>
    <cellStyle name="20 % - Accent4 4 2 4 7" xfId="31244" xr:uid="{00000000-0005-0000-0000-000057380000}"/>
    <cellStyle name="20 % - Accent4 4 2 4 8" xfId="38390" xr:uid="{00000000-0005-0000-0000-000058380000}"/>
    <cellStyle name="20 % - Accent4 4 2 4 9" xfId="48665" xr:uid="{00000000-0005-0000-0000-000059380000}"/>
    <cellStyle name="20 % - Accent4 4 2 5" xfId="2495" xr:uid="{00000000-0005-0000-0000-00005A380000}"/>
    <cellStyle name="20 % - Accent4 4 2 5 2" xfId="8914" xr:uid="{00000000-0005-0000-0000-00005B380000}"/>
    <cellStyle name="20 % - Accent4 4 2 5 2 2" xfId="15312" xr:uid="{00000000-0005-0000-0000-00005C380000}"/>
    <cellStyle name="20 % - Accent4 4 2 5 2 2 2" xfId="43509" xr:uid="{00000000-0005-0000-0000-00005D380000}"/>
    <cellStyle name="20 % - Accent4 4 2 5 2 2 3" xfId="53784" xr:uid="{00000000-0005-0000-0000-00005E380000}"/>
    <cellStyle name="20 % - Accent4 4 2 5 2 3" xfId="21710" xr:uid="{00000000-0005-0000-0000-00005F380000}"/>
    <cellStyle name="20 % - Accent4 4 2 5 2 4" xfId="28108" xr:uid="{00000000-0005-0000-0000-000060380000}"/>
    <cellStyle name="20 % - Accent4 4 2 5 2 5" xfId="35206" xr:uid="{00000000-0005-0000-0000-000061380000}"/>
    <cellStyle name="20 % - Accent4 4 2 5 2 6" xfId="38393" xr:uid="{00000000-0005-0000-0000-000062380000}"/>
    <cellStyle name="20 % - Accent4 4 2 5 2 7" xfId="48668" xr:uid="{00000000-0005-0000-0000-000063380000}"/>
    <cellStyle name="20 % - Accent4 4 2 5 3" xfId="6072" xr:uid="{00000000-0005-0000-0000-000064380000}"/>
    <cellStyle name="20 % - Accent4 4 2 5 3 2" xfId="43508" xr:uid="{00000000-0005-0000-0000-000065380000}"/>
    <cellStyle name="20 % - Accent4 4 2 5 3 3" xfId="53783" xr:uid="{00000000-0005-0000-0000-000066380000}"/>
    <cellStyle name="20 % - Accent4 4 2 5 4" xfId="12470" xr:uid="{00000000-0005-0000-0000-000067380000}"/>
    <cellStyle name="20 % - Accent4 4 2 5 5" xfId="18868" xr:uid="{00000000-0005-0000-0000-000068380000}"/>
    <cellStyle name="20 % - Accent4 4 2 5 6" xfId="25266" xr:uid="{00000000-0005-0000-0000-000069380000}"/>
    <cellStyle name="20 % - Accent4 4 2 5 7" xfId="31650" xr:uid="{00000000-0005-0000-0000-00006A380000}"/>
    <cellStyle name="20 % - Accent4 4 2 5 8" xfId="38392" xr:uid="{00000000-0005-0000-0000-00006B380000}"/>
    <cellStyle name="20 % - Accent4 4 2 5 9" xfId="48667" xr:uid="{00000000-0005-0000-0000-00006C380000}"/>
    <cellStyle name="20 % - Accent4 4 2 6" xfId="3195" xr:uid="{00000000-0005-0000-0000-00006D380000}"/>
    <cellStyle name="20 % - Accent4 4 2 6 2" xfId="9614" xr:uid="{00000000-0005-0000-0000-00006E380000}"/>
    <cellStyle name="20 % - Accent4 4 2 6 2 2" xfId="16012" xr:uid="{00000000-0005-0000-0000-00006F380000}"/>
    <cellStyle name="20 % - Accent4 4 2 6 2 2 2" xfId="43511" xr:uid="{00000000-0005-0000-0000-000070380000}"/>
    <cellStyle name="20 % - Accent4 4 2 6 2 2 3" xfId="53786" xr:uid="{00000000-0005-0000-0000-000071380000}"/>
    <cellStyle name="20 % - Accent4 4 2 6 2 3" xfId="22410" xr:uid="{00000000-0005-0000-0000-000072380000}"/>
    <cellStyle name="20 % - Accent4 4 2 6 2 4" xfId="28808" xr:uid="{00000000-0005-0000-0000-000073380000}"/>
    <cellStyle name="20 % - Accent4 4 2 6 2 5" xfId="35906" xr:uid="{00000000-0005-0000-0000-000074380000}"/>
    <cellStyle name="20 % - Accent4 4 2 6 2 6" xfId="38395" xr:uid="{00000000-0005-0000-0000-000075380000}"/>
    <cellStyle name="20 % - Accent4 4 2 6 2 7" xfId="48670" xr:uid="{00000000-0005-0000-0000-000076380000}"/>
    <cellStyle name="20 % - Accent4 4 2 6 3" xfId="6772" xr:uid="{00000000-0005-0000-0000-000077380000}"/>
    <cellStyle name="20 % - Accent4 4 2 6 3 2" xfId="43510" xr:uid="{00000000-0005-0000-0000-000078380000}"/>
    <cellStyle name="20 % - Accent4 4 2 6 3 3" xfId="53785" xr:uid="{00000000-0005-0000-0000-000079380000}"/>
    <cellStyle name="20 % - Accent4 4 2 6 4" xfId="13170" xr:uid="{00000000-0005-0000-0000-00007A380000}"/>
    <cellStyle name="20 % - Accent4 4 2 6 5" xfId="19568" xr:uid="{00000000-0005-0000-0000-00007B380000}"/>
    <cellStyle name="20 % - Accent4 4 2 6 6" xfId="25966" xr:uid="{00000000-0005-0000-0000-00007C380000}"/>
    <cellStyle name="20 % - Accent4 4 2 6 7" xfId="32350" xr:uid="{00000000-0005-0000-0000-00007D380000}"/>
    <cellStyle name="20 % - Accent4 4 2 6 8" xfId="38394" xr:uid="{00000000-0005-0000-0000-00007E380000}"/>
    <cellStyle name="20 % - Accent4 4 2 6 9" xfId="48669" xr:uid="{00000000-0005-0000-0000-00007F380000}"/>
    <cellStyle name="20 % - Accent4 4 2 7" xfId="1137" xr:uid="{00000000-0005-0000-0000-000080380000}"/>
    <cellStyle name="20 % - Accent4 4 2 7 2" xfId="4714" xr:uid="{00000000-0005-0000-0000-000081380000}"/>
    <cellStyle name="20 % - Accent4 4 2 7 2 2" xfId="33848" xr:uid="{00000000-0005-0000-0000-000082380000}"/>
    <cellStyle name="20 % - Accent4 4 2 7 2 2 2" xfId="43513" xr:uid="{00000000-0005-0000-0000-000083380000}"/>
    <cellStyle name="20 % - Accent4 4 2 7 2 2 3" xfId="53788" xr:uid="{00000000-0005-0000-0000-000084380000}"/>
    <cellStyle name="20 % - Accent4 4 2 7 2 3" xfId="38397" xr:uid="{00000000-0005-0000-0000-000085380000}"/>
    <cellStyle name="20 % - Accent4 4 2 7 2 4" xfId="48672" xr:uid="{00000000-0005-0000-0000-000086380000}"/>
    <cellStyle name="20 % - Accent4 4 2 7 3" xfId="11112" xr:uid="{00000000-0005-0000-0000-000087380000}"/>
    <cellStyle name="20 % - Accent4 4 2 7 3 2" xfId="43512" xr:uid="{00000000-0005-0000-0000-000088380000}"/>
    <cellStyle name="20 % - Accent4 4 2 7 3 3" xfId="53787" xr:uid="{00000000-0005-0000-0000-000089380000}"/>
    <cellStyle name="20 % - Accent4 4 2 7 4" xfId="17510" xr:uid="{00000000-0005-0000-0000-00008A380000}"/>
    <cellStyle name="20 % - Accent4 4 2 7 5" xfId="23908" xr:uid="{00000000-0005-0000-0000-00008B380000}"/>
    <cellStyle name="20 % - Accent4 4 2 7 6" xfId="30292" xr:uid="{00000000-0005-0000-0000-00008C380000}"/>
    <cellStyle name="20 % - Accent4 4 2 7 7" xfId="38396" xr:uid="{00000000-0005-0000-0000-00008D380000}"/>
    <cellStyle name="20 % - Accent4 4 2 7 8" xfId="48671" xr:uid="{00000000-0005-0000-0000-00008E380000}"/>
    <cellStyle name="20 % - Accent4 4 2 8" xfId="7556" xr:uid="{00000000-0005-0000-0000-00008F380000}"/>
    <cellStyle name="20 % - Accent4 4 2 8 2" xfId="13954" xr:uid="{00000000-0005-0000-0000-000090380000}"/>
    <cellStyle name="20 % - Accent4 4 2 8 2 2" xfId="43515" xr:uid="{00000000-0005-0000-0000-000091380000}"/>
    <cellStyle name="20 % - Accent4 4 2 8 2 2 2" xfId="53790" xr:uid="{00000000-0005-0000-0000-000092380000}"/>
    <cellStyle name="20 % - Accent4 4 2 8 2 3" xfId="38399" xr:uid="{00000000-0005-0000-0000-000093380000}"/>
    <cellStyle name="20 % - Accent4 4 2 8 2 4" xfId="48674" xr:uid="{00000000-0005-0000-0000-000094380000}"/>
    <cellStyle name="20 % - Accent4 4 2 8 3" xfId="20352" xr:uid="{00000000-0005-0000-0000-000095380000}"/>
    <cellStyle name="20 % - Accent4 4 2 8 3 2" xfId="43514" xr:uid="{00000000-0005-0000-0000-000096380000}"/>
    <cellStyle name="20 % - Accent4 4 2 8 3 3" xfId="53789" xr:uid="{00000000-0005-0000-0000-000097380000}"/>
    <cellStyle name="20 % - Accent4 4 2 8 4" xfId="26750" xr:uid="{00000000-0005-0000-0000-000098380000}"/>
    <cellStyle name="20 % - Accent4 4 2 8 5" xfId="33064" xr:uid="{00000000-0005-0000-0000-000099380000}"/>
    <cellStyle name="20 % - Accent4 4 2 8 6" xfId="38398" xr:uid="{00000000-0005-0000-0000-00009A380000}"/>
    <cellStyle name="20 % - Accent4 4 2 8 7" xfId="48673" xr:uid="{00000000-0005-0000-0000-00009B380000}"/>
    <cellStyle name="20 % - Accent4 4 2 9" xfId="3929" xr:uid="{00000000-0005-0000-0000-00009C380000}"/>
    <cellStyle name="20 % - Accent4 4 2 9 2" xfId="36578" xr:uid="{00000000-0005-0000-0000-00009D380000}"/>
    <cellStyle name="20 % - Accent4 4 2 9 2 2" xfId="43516" xr:uid="{00000000-0005-0000-0000-00009E380000}"/>
    <cellStyle name="20 % - Accent4 4 2 9 2 3" xfId="53791" xr:uid="{00000000-0005-0000-0000-00009F380000}"/>
    <cellStyle name="20 % - Accent4 4 2 9 3" xfId="38400" xr:uid="{00000000-0005-0000-0000-0000A0380000}"/>
    <cellStyle name="20 % - Accent4 4 2 9 4" xfId="48675" xr:uid="{00000000-0005-0000-0000-0000A1380000}"/>
    <cellStyle name="20 % - Accent4 4 3" xfId="268" xr:uid="{00000000-0005-0000-0000-0000A2380000}"/>
    <cellStyle name="20 % - Accent4 4 3 10" xfId="16642" xr:uid="{00000000-0005-0000-0000-0000A3380000}"/>
    <cellStyle name="20 % - Accent4 4 3 10 2" xfId="42256" xr:uid="{00000000-0005-0000-0000-0000A4380000}"/>
    <cellStyle name="20 % - Accent4 4 3 10 2 2" xfId="52531" xr:uid="{00000000-0005-0000-0000-0000A5380000}"/>
    <cellStyle name="20 % - Accent4 4 3 10 3" xfId="37140" xr:uid="{00000000-0005-0000-0000-0000A6380000}"/>
    <cellStyle name="20 % - Accent4 4 3 10 4" xfId="47415" xr:uid="{00000000-0005-0000-0000-0000A7380000}"/>
    <cellStyle name="20 % - Accent4 4 3 11" xfId="23040" xr:uid="{00000000-0005-0000-0000-0000A8380000}"/>
    <cellStyle name="20 % - Accent4 4 3 11 2" xfId="41928" xr:uid="{00000000-0005-0000-0000-0000A9380000}"/>
    <cellStyle name="20 % - Accent4 4 3 11 3" xfId="52203" xr:uid="{00000000-0005-0000-0000-0000AA380000}"/>
    <cellStyle name="20 % - Accent4 4 3 12" xfId="29424" xr:uid="{00000000-0005-0000-0000-0000AB380000}"/>
    <cellStyle name="20 % - Accent4 4 3 13" xfId="36808" xr:uid="{00000000-0005-0000-0000-0000AC380000}"/>
    <cellStyle name="20 % - Accent4 4 3 14" xfId="47087" xr:uid="{00000000-0005-0000-0000-0000AD380000}"/>
    <cellStyle name="20 % - Accent4 4 3 2" xfId="632" xr:uid="{00000000-0005-0000-0000-0000AE380000}"/>
    <cellStyle name="20 % - Accent4 4 3 2 10" xfId="29788" xr:uid="{00000000-0005-0000-0000-0000AF380000}"/>
    <cellStyle name="20 % - Accent4 4 3 2 11" xfId="38401" xr:uid="{00000000-0005-0000-0000-0000B0380000}"/>
    <cellStyle name="20 % - Accent4 4 3 2 12" xfId="48676" xr:uid="{00000000-0005-0000-0000-0000B1380000}"/>
    <cellStyle name="20 % - Accent4 4 3 2 2" xfId="2775" xr:uid="{00000000-0005-0000-0000-0000B2380000}"/>
    <cellStyle name="20 % - Accent4 4 3 2 2 2" xfId="9194" xr:uid="{00000000-0005-0000-0000-0000B3380000}"/>
    <cellStyle name="20 % - Accent4 4 3 2 2 2 2" xfId="15592" xr:uid="{00000000-0005-0000-0000-0000B4380000}"/>
    <cellStyle name="20 % - Accent4 4 3 2 2 2 3" xfId="21990" xr:uid="{00000000-0005-0000-0000-0000B5380000}"/>
    <cellStyle name="20 % - Accent4 4 3 2 2 2 4" xfId="28388" xr:uid="{00000000-0005-0000-0000-0000B6380000}"/>
    <cellStyle name="20 % - Accent4 4 3 2 2 2 5" xfId="35486" xr:uid="{00000000-0005-0000-0000-0000B7380000}"/>
    <cellStyle name="20 % - Accent4 4 3 2 2 2 6" xfId="43518" xr:uid="{00000000-0005-0000-0000-0000B8380000}"/>
    <cellStyle name="20 % - Accent4 4 3 2 2 2 7" xfId="53793" xr:uid="{00000000-0005-0000-0000-0000B9380000}"/>
    <cellStyle name="20 % - Accent4 4 3 2 2 3" xfId="6352" xr:uid="{00000000-0005-0000-0000-0000BA380000}"/>
    <cellStyle name="20 % - Accent4 4 3 2 2 4" xfId="12750" xr:uid="{00000000-0005-0000-0000-0000BB380000}"/>
    <cellStyle name="20 % - Accent4 4 3 2 2 5" xfId="19148" xr:uid="{00000000-0005-0000-0000-0000BC380000}"/>
    <cellStyle name="20 % - Accent4 4 3 2 2 6" xfId="25546" xr:uid="{00000000-0005-0000-0000-0000BD380000}"/>
    <cellStyle name="20 % - Accent4 4 3 2 2 7" xfId="31930" xr:uid="{00000000-0005-0000-0000-0000BE380000}"/>
    <cellStyle name="20 % - Accent4 4 3 2 2 8" xfId="38402" xr:uid="{00000000-0005-0000-0000-0000BF380000}"/>
    <cellStyle name="20 % - Accent4 4 3 2 2 9" xfId="48677" xr:uid="{00000000-0005-0000-0000-0000C0380000}"/>
    <cellStyle name="20 % - Accent4 4 3 2 3" xfId="3475" xr:uid="{00000000-0005-0000-0000-0000C1380000}"/>
    <cellStyle name="20 % - Accent4 4 3 2 3 2" xfId="9894" xr:uid="{00000000-0005-0000-0000-0000C2380000}"/>
    <cellStyle name="20 % - Accent4 4 3 2 3 2 2" xfId="16292" xr:uid="{00000000-0005-0000-0000-0000C3380000}"/>
    <cellStyle name="20 % - Accent4 4 3 2 3 2 3" xfId="22690" xr:uid="{00000000-0005-0000-0000-0000C4380000}"/>
    <cellStyle name="20 % - Accent4 4 3 2 3 2 4" xfId="29088" xr:uid="{00000000-0005-0000-0000-0000C5380000}"/>
    <cellStyle name="20 % - Accent4 4 3 2 3 2 5" xfId="36186" xr:uid="{00000000-0005-0000-0000-0000C6380000}"/>
    <cellStyle name="20 % - Accent4 4 3 2 3 3" xfId="7052" xr:uid="{00000000-0005-0000-0000-0000C7380000}"/>
    <cellStyle name="20 % - Accent4 4 3 2 3 4" xfId="13450" xr:uid="{00000000-0005-0000-0000-0000C8380000}"/>
    <cellStyle name="20 % - Accent4 4 3 2 3 5" xfId="19848" xr:uid="{00000000-0005-0000-0000-0000C9380000}"/>
    <cellStyle name="20 % - Accent4 4 3 2 3 6" xfId="26246" xr:uid="{00000000-0005-0000-0000-0000CA380000}"/>
    <cellStyle name="20 % - Accent4 4 3 2 3 7" xfId="32630" xr:uid="{00000000-0005-0000-0000-0000CB380000}"/>
    <cellStyle name="20 % - Accent4 4 3 2 3 8" xfId="43517" xr:uid="{00000000-0005-0000-0000-0000CC380000}"/>
    <cellStyle name="20 % - Accent4 4 3 2 3 9" xfId="53792" xr:uid="{00000000-0005-0000-0000-0000CD380000}"/>
    <cellStyle name="20 % - Accent4 4 3 2 4" xfId="1599" xr:uid="{00000000-0005-0000-0000-0000CE380000}"/>
    <cellStyle name="20 % - Accent4 4 3 2 4 2" xfId="5176" xr:uid="{00000000-0005-0000-0000-0000CF380000}"/>
    <cellStyle name="20 % - Accent4 4 3 2 4 2 2" xfId="34310" xr:uid="{00000000-0005-0000-0000-0000D0380000}"/>
    <cellStyle name="20 % - Accent4 4 3 2 4 3" xfId="11574" xr:uid="{00000000-0005-0000-0000-0000D1380000}"/>
    <cellStyle name="20 % - Accent4 4 3 2 4 4" xfId="17972" xr:uid="{00000000-0005-0000-0000-0000D2380000}"/>
    <cellStyle name="20 % - Accent4 4 3 2 4 5" xfId="24370" xr:uid="{00000000-0005-0000-0000-0000D3380000}"/>
    <cellStyle name="20 % - Accent4 4 3 2 4 6" xfId="30754" xr:uid="{00000000-0005-0000-0000-0000D4380000}"/>
    <cellStyle name="20 % - Accent4 4 3 2 5" xfId="8018" xr:uid="{00000000-0005-0000-0000-0000D5380000}"/>
    <cellStyle name="20 % - Accent4 4 3 2 5 2" xfId="14416" xr:uid="{00000000-0005-0000-0000-0000D6380000}"/>
    <cellStyle name="20 % - Accent4 4 3 2 5 3" xfId="20814" xr:uid="{00000000-0005-0000-0000-0000D7380000}"/>
    <cellStyle name="20 % - Accent4 4 3 2 5 4" xfId="27212" xr:uid="{00000000-0005-0000-0000-0000D8380000}"/>
    <cellStyle name="20 % - Accent4 4 3 2 5 5" xfId="33344" xr:uid="{00000000-0005-0000-0000-0000D9380000}"/>
    <cellStyle name="20 % - Accent4 4 3 2 6" xfId="4209" xr:uid="{00000000-0005-0000-0000-0000DA380000}"/>
    <cellStyle name="20 % - Accent4 4 3 2 7" xfId="10608" xr:uid="{00000000-0005-0000-0000-0000DB380000}"/>
    <cellStyle name="20 % - Accent4 4 3 2 8" xfId="17006" xr:uid="{00000000-0005-0000-0000-0000DC380000}"/>
    <cellStyle name="20 % - Accent4 4 3 2 9" xfId="23404" xr:uid="{00000000-0005-0000-0000-0000DD380000}"/>
    <cellStyle name="20 % - Accent4 4 3 3" xfId="2005" xr:uid="{00000000-0005-0000-0000-0000DE380000}"/>
    <cellStyle name="20 % - Accent4 4 3 3 2" xfId="8424" xr:uid="{00000000-0005-0000-0000-0000DF380000}"/>
    <cellStyle name="20 % - Accent4 4 3 3 2 2" xfId="14822" xr:uid="{00000000-0005-0000-0000-0000E0380000}"/>
    <cellStyle name="20 % - Accent4 4 3 3 2 2 2" xfId="43520" xr:uid="{00000000-0005-0000-0000-0000E1380000}"/>
    <cellStyle name="20 % - Accent4 4 3 3 2 2 3" xfId="53795" xr:uid="{00000000-0005-0000-0000-0000E2380000}"/>
    <cellStyle name="20 % - Accent4 4 3 3 2 3" xfId="21220" xr:uid="{00000000-0005-0000-0000-0000E3380000}"/>
    <cellStyle name="20 % - Accent4 4 3 3 2 4" xfId="27618" xr:uid="{00000000-0005-0000-0000-0000E4380000}"/>
    <cellStyle name="20 % - Accent4 4 3 3 2 5" xfId="34716" xr:uid="{00000000-0005-0000-0000-0000E5380000}"/>
    <cellStyle name="20 % - Accent4 4 3 3 2 6" xfId="38404" xr:uid="{00000000-0005-0000-0000-0000E6380000}"/>
    <cellStyle name="20 % - Accent4 4 3 3 2 7" xfId="48679" xr:uid="{00000000-0005-0000-0000-0000E7380000}"/>
    <cellStyle name="20 % - Accent4 4 3 3 3" xfId="5582" xr:uid="{00000000-0005-0000-0000-0000E8380000}"/>
    <cellStyle name="20 % - Accent4 4 3 3 3 2" xfId="43519" xr:uid="{00000000-0005-0000-0000-0000E9380000}"/>
    <cellStyle name="20 % - Accent4 4 3 3 3 3" xfId="53794" xr:uid="{00000000-0005-0000-0000-0000EA380000}"/>
    <cellStyle name="20 % - Accent4 4 3 3 4" xfId="11980" xr:uid="{00000000-0005-0000-0000-0000EB380000}"/>
    <cellStyle name="20 % - Accent4 4 3 3 5" xfId="18378" xr:uid="{00000000-0005-0000-0000-0000EC380000}"/>
    <cellStyle name="20 % - Accent4 4 3 3 6" xfId="24776" xr:uid="{00000000-0005-0000-0000-0000ED380000}"/>
    <cellStyle name="20 % - Accent4 4 3 3 7" xfId="31160" xr:uid="{00000000-0005-0000-0000-0000EE380000}"/>
    <cellStyle name="20 % - Accent4 4 3 3 8" xfId="38403" xr:uid="{00000000-0005-0000-0000-0000EF380000}"/>
    <cellStyle name="20 % - Accent4 4 3 3 9" xfId="48678" xr:uid="{00000000-0005-0000-0000-0000F0380000}"/>
    <cellStyle name="20 % - Accent4 4 3 4" xfId="2411" xr:uid="{00000000-0005-0000-0000-0000F1380000}"/>
    <cellStyle name="20 % - Accent4 4 3 4 2" xfId="8830" xr:uid="{00000000-0005-0000-0000-0000F2380000}"/>
    <cellStyle name="20 % - Accent4 4 3 4 2 2" xfId="15228" xr:uid="{00000000-0005-0000-0000-0000F3380000}"/>
    <cellStyle name="20 % - Accent4 4 3 4 2 2 2" xfId="43522" xr:uid="{00000000-0005-0000-0000-0000F4380000}"/>
    <cellStyle name="20 % - Accent4 4 3 4 2 2 3" xfId="53797" xr:uid="{00000000-0005-0000-0000-0000F5380000}"/>
    <cellStyle name="20 % - Accent4 4 3 4 2 3" xfId="21626" xr:uid="{00000000-0005-0000-0000-0000F6380000}"/>
    <cellStyle name="20 % - Accent4 4 3 4 2 4" xfId="28024" xr:uid="{00000000-0005-0000-0000-0000F7380000}"/>
    <cellStyle name="20 % - Accent4 4 3 4 2 5" xfId="35122" xr:uid="{00000000-0005-0000-0000-0000F8380000}"/>
    <cellStyle name="20 % - Accent4 4 3 4 2 6" xfId="38406" xr:uid="{00000000-0005-0000-0000-0000F9380000}"/>
    <cellStyle name="20 % - Accent4 4 3 4 2 7" xfId="48681" xr:uid="{00000000-0005-0000-0000-0000FA380000}"/>
    <cellStyle name="20 % - Accent4 4 3 4 3" xfId="5988" xr:uid="{00000000-0005-0000-0000-0000FB380000}"/>
    <cellStyle name="20 % - Accent4 4 3 4 3 2" xfId="43521" xr:uid="{00000000-0005-0000-0000-0000FC380000}"/>
    <cellStyle name="20 % - Accent4 4 3 4 3 3" xfId="53796" xr:uid="{00000000-0005-0000-0000-0000FD380000}"/>
    <cellStyle name="20 % - Accent4 4 3 4 4" xfId="12386" xr:uid="{00000000-0005-0000-0000-0000FE380000}"/>
    <cellStyle name="20 % - Accent4 4 3 4 5" xfId="18784" xr:uid="{00000000-0005-0000-0000-0000FF380000}"/>
    <cellStyle name="20 % - Accent4 4 3 4 6" xfId="25182" xr:uid="{00000000-0005-0000-0000-000000390000}"/>
    <cellStyle name="20 % - Accent4 4 3 4 7" xfId="31566" xr:uid="{00000000-0005-0000-0000-000001390000}"/>
    <cellStyle name="20 % - Accent4 4 3 4 8" xfId="38405" xr:uid="{00000000-0005-0000-0000-000002390000}"/>
    <cellStyle name="20 % - Accent4 4 3 4 9" xfId="48680" xr:uid="{00000000-0005-0000-0000-000003390000}"/>
    <cellStyle name="20 % - Accent4 4 3 5" xfId="3111" xr:uid="{00000000-0005-0000-0000-000004390000}"/>
    <cellStyle name="20 % - Accent4 4 3 5 2" xfId="9530" xr:uid="{00000000-0005-0000-0000-000005390000}"/>
    <cellStyle name="20 % - Accent4 4 3 5 2 2" xfId="15928" xr:uid="{00000000-0005-0000-0000-000006390000}"/>
    <cellStyle name="20 % - Accent4 4 3 5 2 2 2" xfId="43524" xr:uid="{00000000-0005-0000-0000-000007390000}"/>
    <cellStyle name="20 % - Accent4 4 3 5 2 2 3" xfId="53799" xr:uid="{00000000-0005-0000-0000-000008390000}"/>
    <cellStyle name="20 % - Accent4 4 3 5 2 3" xfId="22326" xr:uid="{00000000-0005-0000-0000-000009390000}"/>
    <cellStyle name="20 % - Accent4 4 3 5 2 4" xfId="28724" xr:uid="{00000000-0005-0000-0000-00000A390000}"/>
    <cellStyle name="20 % - Accent4 4 3 5 2 5" xfId="35822" xr:uid="{00000000-0005-0000-0000-00000B390000}"/>
    <cellStyle name="20 % - Accent4 4 3 5 2 6" xfId="38408" xr:uid="{00000000-0005-0000-0000-00000C390000}"/>
    <cellStyle name="20 % - Accent4 4 3 5 2 7" xfId="48683" xr:uid="{00000000-0005-0000-0000-00000D390000}"/>
    <cellStyle name="20 % - Accent4 4 3 5 3" xfId="6688" xr:uid="{00000000-0005-0000-0000-00000E390000}"/>
    <cellStyle name="20 % - Accent4 4 3 5 3 2" xfId="43523" xr:uid="{00000000-0005-0000-0000-00000F390000}"/>
    <cellStyle name="20 % - Accent4 4 3 5 3 3" xfId="53798" xr:uid="{00000000-0005-0000-0000-000010390000}"/>
    <cellStyle name="20 % - Accent4 4 3 5 4" xfId="13086" xr:uid="{00000000-0005-0000-0000-000011390000}"/>
    <cellStyle name="20 % - Accent4 4 3 5 5" xfId="19484" xr:uid="{00000000-0005-0000-0000-000012390000}"/>
    <cellStyle name="20 % - Accent4 4 3 5 6" xfId="25882" xr:uid="{00000000-0005-0000-0000-000013390000}"/>
    <cellStyle name="20 % - Accent4 4 3 5 7" xfId="32266" xr:uid="{00000000-0005-0000-0000-000014390000}"/>
    <cellStyle name="20 % - Accent4 4 3 5 8" xfId="38407" xr:uid="{00000000-0005-0000-0000-000015390000}"/>
    <cellStyle name="20 % - Accent4 4 3 5 9" xfId="48682" xr:uid="{00000000-0005-0000-0000-000016390000}"/>
    <cellStyle name="20 % - Accent4 4 3 6" xfId="1053" xr:uid="{00000000-0005-0000-0000-000017390000}"/>
    <cellStyle name="20 % - Accent4 4 3 6 2" xfId="4630" xr:uid="{00000000-0005-0000-0000-000018390000}"/>
    <cellStyle name="20 % - Accent4 4 3 6 2 2" xfId="33764" xr:uid="{00000000-0005-0000-0000-000019390000}"/>
    <cellStyle name="20 % - Accent4 4 3 6 2 2 2" xfId="43526" xr:uid="{00000000-0005-0000-0000-00001A390000}"/>
    <cellStyle name="20 % - Accent4 4 3 6 2 2 3" xfId="53801" xr:uid="{00000000-0005-0000-0000-00001B390000}"/>
    <cellStyle name="20 % - Accent4 4 3 6 2 3" xfId="38410" xr:uid="{00000000-0005-0000-0000-00001C390000}"/>
    <cellStyle name="20 % - Accent4 4 3 6 2 4" xfId="48685" xr:uid="{00000000-0005-0000-0000-00001D390000}"/>
    <cellStyle name="20 % - Accent4 4 3 6 3" xfId="11028" xr:uid="{00000000-0005-0000-0000-00001E390000}"/>
    <cellStyle name="20 % - Accent4 4 3 6 3 2" xfId="43525" xr:uid="{00000000-0005-0000-0000-00001F390000}"/>
    <cellStyle name="20 % - Accent4 4 3 6 3 3" xfId="53800" xr:uid="{00000000-0005-0000-0000-000020390000}"/>
    <cellStyle name="20 % - Accent4 4 3 6 4" xfId="17426" xr:uid="{00000000-0005-0000-0000-000021390000}"/>
    <cellStyle name="20 % - Accent4 4 3 6 5" xfId="23824" xr:uid="{00000000-0005-0000-0000-000022390000}"/>
    <cellStyle name="20 % - Accent4 4 3 6 6" xfId="30208" xr:uid="{00000000-0005-0000-0000-000023390000}"/>
    <cellStyle name="20 % - Accent4 4 3 6 7" xfId="38409" xr:uid="{00000000-0005-0000-0000-000024390000}"/>
    <cellStyle name="20 % - Accent4 4 3 6 8" xfId="48684" xr:uid="{00000000-0005-0000-0000-000025390000}"/>
    <cellStyle name="20 % - Accent4 4 3 7" xfId="7472" xr:uid="{00000000-0005-0000-0000-000026390000}"/>
    <cellStyle name="20 % - Accent4 4 3 7 2" xfId="13870" xr:uid="{00000000-0005-0000-0000-000027390000}"/>
    <cellStyle name="20 % - Accent4 4 3 7 2 2" xfId="43528" xr:uid="{00000000-0005-0000-0000-000028390000}"/>
    <cellStyle name="20 % - Accent4 4 3 7 2 2 2" xfId="53803" xr:uid="{00000000-0005-0000-0000-000029390000}"/>
    <cellStyle name="20 % - Accent4 4 3 7 2 3" xfId="38412" xr:uid="{00000000-0005-0000-0000-00002A390000}"/>
    <cellStyle name="20 % - Accent4 4 3 7 2 4" xfId="48687" xr:uid="{00000000-0005-0000-0000-00002B390000}"/>
    <cellStyle name="20 % - Accent4 4 3 7 3" xfId="20268" xr:uid="{00000000-0005-0000-0000-00002C390000}"/>
    <cellStyle name="20 % - Accent4 4 3 7 3 2" xfId="43527" xr:uid="{00000000-0005-0000-0000-00002D390000}"/>
    <cellStyle name="20 % - Accent4 4 3 7 3 3" xfId="53802" xr:uid="{00000000-0005-0000-0000-00002E390000}"/>
    <cellStyle name="20 % - Accent4 4 3 7 4" xfId="26666" xr:uid="{00000000-0005-0000-0000-00002F390000}"/>
    <cellStyle name="20 % - Accent4 4 3 7 5" xfId="32980" xr:uid="{00000000-0005-0000-0000-000030390000}"/>
    <cellStyle name="20 % - Accent4 4 3 7 6" xfId="38411" xr:uid="{00000000-0005-0000-0000-000031390000}"/>
    <cellStyle name="20 % - Accent4 4 3 7 7" xfId="48686" xr:uid="{00000000-0005-0000-0000-000032390000}"/>
    <cellStyle name="20 % - Accent4 4 3 8" xfId="3845" xr:uid="{00000000-0005-0000-0000-000033390000}"/>
    <cellStyle name="20 % - Accent4 4 3 8 2" xfId="36494" xr:uid="{00000000-0005-0000-0000-000034390000}"/>
    <cellStyle name="20 % - Accent4 4 3 8 2 2" xfId="43529" xr:uid="{00000000-0005-0000-0000-000035390000}"/>
    <cellStyle name="20 % - Accent4 4 3 8 2 3" xfId="53804" xr:uid="{00000000-0005-0000-0000-000036390000}"/>
    <cellStyle name="20 % - Accent4 4 3 8 3" xfId="38413" xr:uid="{00000000-0005-0000-0000-000037390000}"/>
    <cellStyle name="20 % - Accent4 4 3 8 4" xfId="48688" xr:uid="{00000000-0005-0000-0000-000038390000}"/>
    <cellStyle name="20 % - Accent4 4 3 9" xfId="10244" xr:uid="{00000000-0005-0000-0000-000039390000}"/>
    <cellStyle name="20 % - Accent4 4 3 9 2" xfId="43530" xr:uid="{00000000-0005-0000-0000-00003A390000}"/>
    <cellStyle name="20 % - Accent4 4 3 9 2 2" xfId="53805" xr:uid="{00000000-0005-0000-0000-00003B390000}"/>
    <cellStyle name="20 % - Accent4 4 3 9 3" xfId="38414" xr:uid="{00000000-0005-0000-0000-00003C390000}"/>
    <cellStyle name="20 % - Accent4 4 3 9 4" xfId="48689" xr:uid="{00000000-0005-0000-0000-00003D390000}"/>
    <cellStyle name="20 % - Accent4 4 4" xfId="548" xr:uid="{00000000-0005-0000-0000-00003E390000}"/>
    <cellStyle name="20 % - Accent4 4 4 10" xfId="29704" xr:uid="{00000000-0005-0000-0000-00003F390000}"/>
    <cellStyle name="20 % - Accent4 4 4 11" xfId="38415" xr:uid="{00000000-0005-0000-0000-000040390000}"/>
    <cellStyle name="20 % - Accent4 4 4 12" xfId="48690" xr:uid="{00000000-0005-0000-0000-000041390000}"/>
    <cellStyle name="20 % - Accent4 4 4 2" xfId="2691" xr:uid="{00000000-0005-0000-0000-000042390000}"/>
    <cellStyle name="20 % - Accent4 4 4 2 2" xfId="9110" xr:uid="{00000000-0005-0000-0000-000043390000}"/>
    <cellStyle name="20 % - Accent4 4 4 2 2 2" xfId="15508" xr:uid="{00000000-0005-0000-0000-000044390000}"/>
    <cellStyle name="20 % - Accent4 4 4 2 2 3" xfId="21906" xr:uid="{00000000-0005-0000-0000-000045390000}"/>
    <cellStyle name="20 % - Accent4 4 4 2 2 4" xfId="28304" xr:uid="{00000000-0005-0000-0000-000046390000}"/>
    <cellStyle name="20 % - Accent4 4 4 2 2 5" xfId="35402" xr:uid="{00000000-0005-0000-0000-000047390000}"/>
    <cellStyle name="20 % - Accent4 4 4 2 2 6" xfId="43532" xr:uid="{00000000-0005-0000-0000-000048390000}"/>
    <cellStyle name="20 % - Accent4 4 4 2 2 7" xfId="53807" xr:uid="{00000000-0005-0000-0000-000049390000}"/>
    <cellStyle name="20 % - Accent4 4 4 2 3" xfId="6268" xr:uid="{00000000-0005-0000-0000-00004A390000}"/>
    <cellStyle name="20 % - Accent4 4 4 2 4" xfId="12666" xr:uid="{00000000-0005-0000-0000-00004B390000}"/>
    <cellStyle name="20 % - Accent4 4 4 2 5" xfId="19064" xr:uid="{00000000-0005-0000-0000-00004C390000}"/>
    <cellStyle name="20 % - Accent4 4 4 2 6" xfId="25462" xr:uid="{00000000-0005-0000-0000-00004D390000}"/>
    <cellStyle name="20 % - Accent4 4 4 2 7" xfId="31846" xr:uid="{00000000-0005-0000-0000-00004E390000}"/>
    <cellStyle name="20 % - Accent4 4 4 2 8" xfId="38416" xr:uid="{00000000-0005-0000-0000-00004F390000}"/>
    <cellStyle name="20 % - Accent4 4 4 2 9" xfId="48691" xr:uid="{00000000-0005-0000-0000-000050390000}"/>
    <cellStyle name="20 % - Accent4 4 4 3" xfId="3391" xr:uid="{00000000-0005-0000-0000-000051390000}"/>
    <cellStyle name="20 % - Accent4 4 4 3 2" xfId="9810" xr:uid="{00000000-0005-0000-0000-000052390000}"/>
    <cellStyle name="20 % - Accent4 4 4 3 2 2" xfId="16208" xr:uid="{00000000-0005-0000-0000-000053390000}"/>
    <cellStyle name="20 % - Accent4 4 4 3 2 3" xfId="22606" xr:uid="{00000000-0005-0000-0000-000054390000}"/>
    <cellStyle name="20 % - Accent4 4 4 3 2 4" xfId="29004" xr:uid="{00000000-0005-0000-0000-000055390000}"/>
    <cellStyle name="20 % - Accent4 4 4 3 2 5" xfId="36102" xr:uid="{00000000-0005-0000-0000-000056390000}"/>
    <cellStyle name="20 % - Accent4 4 4 3 3" xfId="6968" xr:uid="{00000000-0005-0000-0000-000057390000}"/>
    <cellStyle name="20 % - Accent4 4 4 3 4" xfId="13366" xr:uid="{00000000-0005-0000-0000-000058390000}"/>
    <cellStyle name="20 % - Accent4 4 4 3 5" xfId="19764" xr:uid="{00000000-0005-0000-0000-000059390000}"/>
    <cellStyle name="20 % - Accent4 4 4 3 6" xfId="26162" xr:uid="{00000000-0005-0000-0000-00005A390000}"/>
    <cellStyle name="20 % - Accent4 4 4 3 7" xfId="32546" xr:uid="{00000000-0005-0000-0000-00005B390000}"/>
    <cellStyle name="20 % - Accent4 4 4 3 8" xfId="43531" xr:uid="{00000000-0005-0000-0000-00005C390000}"/>
    <cellStyle name="20 % - Accent4 4 4 3 9" xfId="53806" xr:uid="{00000000-0005-0000-0000-00005D390000}"/>
    <cellStyle name="20 % - Accent4 4 4 4" xfId="969" xr:uid="{00000000-0005-0000-0000-00005E390000}"/>
    <cellStyle name="20 % - Accent4 4 4 4 2" xfId="4546" xr:uid="{00000000-0005-0000-0000-00005F390000}"/>
    <cellStyle name="20 % - Accent4 4 4 4 2 2" xfId="33680" xr:uid="{00000000-0005-0000-0000-000060390000}"/>
    <cellStyle name="20 % - Accent4 4 4 4 3" xfId="10944" xr:uid="{00000000-0005-0000-0000-000061390000}"/>
    <cellStyle name="20 % - Accent4 4 4 4 4" xfId="17342" xr:uid="{00000000-0005-0000-0000-000062390000}"/>
    <cellStyle name="20 % - Accent4 4 4 4 5" xfId="23740" xr:uid="{00000000-0005-0000-0000-000063390000}"/>
    <cellStyle name="20 % - Accent4 4 4 4 6" xfId="30124" xr:uid="{00000000-0005-0000-0000-000064390000}"/>
    <cellStyle name="20 % - Accent4 4 4 5" xfId="7388" xr:uid="{00000000-0005-0000-0000-000065390000}"/>
    <cellStyle name="20 % - Accent4 4 4 5 2" xfId="13786" xr:uid="{00000000-0005-0000-0000-000066390000}"/>
    <cellStyle name="20 % - Accent4 4 4 5 3" xfId="20184" xr:uid="{00000000-0005-0000-0000-000067390000}"/>
    <cellStyle name="20 % - Accent4 4 4 5 4" xfId="26582" xr:uid="{00000000-0005-0000-0000-000068390000}"/>
    <cellStyle name="20 % - Accent4 4 4 5 5" xfId="33260" xr:uid="{00000000-0005-0000-0000-000069390000}"/>
    <cellStyle name="20 % - Accent4 4 4 6" xfId="4125" xr:uid="{00000000-0005-0000-0000-00006A390000}"/>
    <cellStyle name="20 % - Accent4 4 4 7" xfId="10524" xr:uid="{00000000-0005-0000-0000-00006B390000}"/>
    <cellStyle name="20 % - Accent4 4 4 8" xfId="16922" xr:uid="{00000000-0005-0000-0000-00006C390000}"/>
    <cellStyle name="20 % - Accent4 4 4 9" xfId="23320" xr:uid="{00000000-0005-0000-0000-00006D390000}"/>
    <cellStyle name="20 % - Accent4 4 5" xfId="1291" xr:uid="{00000000-0005-0000-0000-00006E390000}"/>
    <cellStyle name="20 % - Accent4 4 5 2" xfId="7710" xr:uid="{00000000-0005-0000-0000-00006F390000}"/>
    <cellStyle name="20 % - Accent4 4 5 2 2" xfId="14108" xr:uid="{00000000-0005-0000-0000-000070390000}"/>
    <cellStyle name="20 % - Accent4 4 5 2 2 2" xfId="43534" xr:uid="{00000000-0005-0000-0000-000071390000}"/>
    <cellStyle name="20 % - Accent4 4 5 2 2 3" xfId="53809" xr:uid="{00000000-0005-0000-0000-000072390000}"/>
    <cellStyle name="20 % - Accent4 4 5 2 3" xfId="20506" xr:uid="{00000000-0005-0000-0000-000073390000}"/>
    <cellStyle name="20 % - Accent4 4 5 2 4" xfId="26904" xr:uid="{00000000-0005-0000-0000-000074390000}"/>
    <cellStyle name="20 % - Accent4 4 5 2 5" xfId="34002" xr:uid="{00000000-0005-0000-0000-000075390000}"/>
    <cellStyle name="20 % - Accent4 4 5 2 6" xfId="38418" xr:uid="{00000000-0005-0000-0000-000076390000}"/>
    <cellStyle name="20 % - Accent4 4 5 2 7" xfId="48693" xr:uid="{00000000-0005-0000-0000-000077390000}"/>
    <cellStyle name="20 % - Accent4 4 5 3" xfId="4868" xr:uid="{00000000-0005-0000-0000-000078390000}"/>
    <cellStyle name="20 % - Accent4 4 5 3 2" xfId="43533" xr:uid="{00000000-0005-0000-0000-000079390000}"/>
    <cellStyle name="20 % - Accent4 4 5 3 3" xfId="53808" xr:uid="{00000000-0005-0000-0000-00007A390000}"/>
    <cellStyle name="20 % - Accent4 4 5 4" xfId="11266" xr:uid="{00000000-0005-0000-0000-00007B390000}"/>
    <cellStyle name="20 % - Accent4 4 5 5" xfId="17664" xr:uid="{00000000-0005-0000-0000-00007C390000}"/>
    <cellStyle name="20 % - Accent4 4 5 6" xfId="24062" xr:uid="{00000000-0005-0000-0000-00007D390000}"/>
    <cellStyle name="20 % - Accent4 4 5 7" xfId="30446" xr:uid="{00000000-0005-0000-0000-00007E390000}"/>
    <cellStyle name="20 % - Accent4 4 5 8" xfId="38417" xr:uid="{00000000-0005-0000-0000-00007F390000}"/>
    <cellStyle name="20 % - Accent4 4 5 9" xfId="48692" xr:uid="{00000000-0005-0000-0000-000080390000}"/>
    <cellStyle name="20 % - Accent4 4 6" xfId="1515" xr:uid="{00000000-0005-0000-0000-000081390000}"/>
    <cellStyle name="20 % - Accent4 4 6 2" xfId="7934" xr:uid="{00000000-0005-0000-0000-000082390000}"/>
    <cellStyle name="20 % - Accent4 4 6 2 2" xfId="14332" xr:uid="{00000000-0005-0000-0000-000083390000}"/>
    <cellStyle name="20 % - Accent4 4 6 2 2 2" xfId="43536" xr:uid="{00000000-0005-0000-0000-000084390000}"/>
    <cellStyle name="20 % - Accent4 4 6 2 2 3" xfId="53811" xr:uid="{00000000-0005-0000-0000-000085390000}"/>
    <cellStyle name="20 % - Accent4 4 6 2 3" xfId="20730" xr:uid="{00000000-0005-0000-0000-000086390000}"/>
    <cellStyle name="20 % - Accent4 4 6 2 4" xfId="27128" xr:uid="{00000000-0005-0000-0000-000087390000}"/>
    <cellStyle name="20 % - Accent4 4 6 2 5" xfId="34226" xr:uid="{00000000-0005-0000-0000-000088390000}"/>
    <cellStyle name="20 % - Accent4 4 6 2 6" xfId="38420" xr:uid="{00000000-0005-0000-0000-000089390000}"/>
    <cellStyle name="20 % - Accent4 4 6 2 7" xfId="48695" xr:uid="{00000000-0005-0000-0000-00008A390000}"/>
    <cellStyle name="20 % - Accent4 4 6 3" xfId="5092" xr:uid="{00000000-0005-0000-0000-00008B390000}"/>
    <cellStyle name="20 % - Accent4 4 6 3 2" xfId="43535" xr:uid="{00000000-0005-0000-0000-00008C390000}"/>
    <cellStyle name="20 % - Accent4 4 6 3 3" xfId="53810" xr:uid="{00000000-0005-0000-0000-00008D390000}"/>
    <cellStyle name="20 % - Accent4 4 6 4" xfId="11490" xr:uid="{00000000-0005-0000-0000-00008E390000}"/>
    <cellStyle name="20 % - Accent4 4 6 5" xfId="17888" xr:uid="{00000000-0005-0000-0000-00008F390000}"/>
    <cellStyle name="20 % - Accent4 4 6 6" xfId="24286" xr:uid="{00000000-0005-0000-0000-000090390000}"/>
    <cellStyle name="20 % - Accent4 4 6 7" xfId="30670" xr:uid="{00000000-0005-0000-0000-000091390000}"/>
    <cellStyle name="20 % - Accent4 4 6 8" xfId="38419" xr:uid="{00000000-0005-0000-0000-000092390000}"/>
    <cellStyle name="20 % - Accent4 4 6 9" xfId="48694" xr:uid="{00000000-0005-0000-0000-000093390000}"/>
    <cellStyle name="20 % - Accent4 4 7" xfId="1921" xr:uid="{00000000-0005-0000-0000-000094390000}"/>
    <cellStyle name="20 % - Accent4 4 7 2" xfId="8340" xr:uid="{00000000-0005-0000-0000-000095390000}"/>
    <cellStyle name="20 % - Accent4 4 7 2 2" xfId="14738" xr:uid="{00000000-0005-0000-0000-000096390000}"/>
    <cellStyle name="20 % - Accent4 4 7 2 2 2" xfId="43538" xr:uid="{00000000-0005-0000-0000-000097390000}"/>
    <cellStyle name="20 % - Accent4 4 7 2 2 3" xfId="53813" xr:uid="{00000000-0005-0000-0000-000098390000}"/>
    <cellStyle name="20 % - Accent4 4 7 2 3" xfId="21136" xr:uid="{00000000-0005-0000-0000-000099390000}"/>
    <cellStyle name="20 % - Accent4 4 7 2 4" xfId="27534" xr:uid="{00000000-0005-0000-0000-00009A390000}"/>
    <cellStyle name="20 % - Accent4 4 7 2 5" xfId="34632" xr:uid="{00000000-0005-0000-0000-00009B390000}"/>
    <cellStyle name="20 % - Accent4 4 7 2 6" xfId="38422" xr:uid="{00000000-0005-0000-0000-00009C390000}"/>
    <cellStyle name="20 % - Accent4 4 7 2 7" xfId="48697" xr:uid="{00000000-0005-0000-0000-00009D390000}"/>
    <cellStyle name="20 % - Accent4 4 7 3" xfId="5498" xr:uid="{00000000-0005-0000-0000-00009E390000}"/>
    <cellStyle name="20 % - Accent4 4 7 3 2" xfId="43537" xr:uid="{00000000-0005-0000-0000-00009F390000}"/>
    <cellStyle name="20 % - Accent4 4 7 3 3" xfId="53812" xr:uid="{00000000-0005-0000-0000-0000A0390000}"/>
    <cellStyle name="20 % - Accent4 4 7 4" xfId="11896" xr:uid="{00000000-0005-0000-0000-0000A1390000}"/>
    <cellStyle name="20 % - Accent4 4 7 5" xfId="18294" xr:uid="{00000000-0005-0000-0000-0000A2390000}"/>
    <cellStyle name="20 % - Accent4 4 7 6" xfId="24692" xr:uid="{00000000-0005-0000-0000-0000A3390000}"/>
    <cellStyle name="20 % - Accent4 4 7 7" xfId="31076" xr:uid="{00000000-0005-0000-0000-0000A4390000}"/>
    <cellStyle name="20 % - Accent4 4 7 8" xfId="38421" xr:uid="{00000000-0005-0000-0000-0000A5390000}"/>
    <cellStyle name="20 % - Accent4 4 7 9" xfId="48696" xr:uid="{00000000-0005-0000-0000-0000A6390000}"/>
    <cellStyle name="20 % - Accent4 4 8" xfId="2327" xr:uid="{00000000-0005-0000-0000-0000A7390000}"/>
    <cellStyle name="20 % - Accent4 4 8 2" xfId="8746" xr:uid="{00000000-0005-0000-0000-0000A8390000}"/>
    <cellStyle name="20 % - Accent4 4 8 2 2" xfId="15144" xr:uid="{00000000-0005-0000-0000-0000A9390000}"/>
    <cellStyle name="20 % - Accent4 4 8 2 2 2" xfId="43540" xr:uid="{00000000-0005-0000-0000-0000AA390000}"/>
    <cellStyle name="20 % - Accent4 4 8 2 2 3" xfId="53815" xr:uid="{00000000-0005-0000-0000-0000AB390000}"/>
    <cellStyle name="20 % - Accent4 4 8 2 3" xfId="21542" xr:uid="{00000000-0005-0000-0000-0000AC390000}"/>
    <cellStyle name="20 % - Accent4 4 8 2 4" xfId="27940" xr:uid="{00000000-0005-0000-0000-0000AD390000}"/>
    <cellStyle name="20 % - Accent4 4 8 2 5" xfId="35038" xr:uid="{00000000-0005-0000-0000-0000AE390000}"/>
    <cellStyle name="20 % - Accent4 4 8 2 6" xfId="38424" xr:uid="{00000000-0005-0000-0000-0000AF390000}"/>
    <cellStyle name="20 % - Accent4 4 8 2 7" xfId="48699" xr:uid="{00000000-0005-0000-0000-0000B0390000}"/>
    <cellStyle name="20 % - Accent4 4 8 3" xfId="5904" xr:uid="{00000000-0005-0000-0000-0000B1390000}"/>
    <cellStyle name="20 % - Accent4 4 8 3 2" xfId="43539" xr:uid="{00000000-0005-0000-0000-0000B2390000}"/>
    <cellStyle name="20 % - Accent4 4 8 3 3" xfId="53814" xr:uid="{00000000-0005-0000-0000-0000B3390000}"/>
    <cellStyle name="20 % - Accent4 4 8 4" xfId="12302" xr:uid="{00000000-0005-0000-0000-0000B4390000}"/>
    <cellStyle name="20 % - Accent4 4 8 5" xfId="18700" xr:uid="{00000000-0005-0000-0000-0000B5390000}"/>
    <cellStyle name="20 % - Accent4 4 8 6" xfId="25098" xr:uid="{00000000-0005-0000-0000-0000B6390000}"/>
    <cellStyle name="20 % - Accent4 4 8 7" xfId="31482" xr:uid="{00000000-0005-0000-0000-0000B7390000}"/>
    <cellStyle name="20 % - Accent4 4 8 8" xfId="38423" xr:uid="{00000000-0005-0000-0000-0000B8390000}"/>
    <cellStyle name="20 % - Accent4 4 8 9" xfId="48698" xr:uid="{00000000-0005-0000-0000-0000B9390000}"/>
    <cellStyle name="20 % - Accent4 4 9" xfId="3027" xr:uid="{00000000-0005-0000-0000-0000BA390000}"/>
    <cellStyle name="20 % - Accent4 4 9 2" xfId="9446" xr:uid="{00000000-0005-0000-0000-0000BB390000}"/>
    <cellStyle name="20 % - Accent4 4 9 2 2" xfId="15844" xr:uid="{00000000-0005-0000-0000-0000BC390000}"/>
    <cellStyle name="20 % - Accent4 4 9 2 2 2" xfId="43542" xr:uid="{00000000-0005-0000-0000-0000BD390000}"/>
    <cellStyle name="20 % - Accent4 4 9 2 2 3" xfId="53817" xr:uid="{00000000-0005-0000-0000-0000BE390000}"/>
    <cellStyle name="20 % - Accent4 4 9 2 3" xfId="22242" xr:uid="{00000000-0005-0000-0000-0000BF390000}"/>
    <cellStyle name="20 % - Accent4 4 9 2 4" xfId="28640" xr:uid="{00000000-0005-0000-0000-0000C0390000}"/>
    <cellStyle name="20 % - Accent4 4 9 2 5" xfId="35738" xr:uid="{00000000-0005-0000-0000-0000C1390000}"/>
    <cellStyle name="20 % - Accent4 4 9 2 6" xfId="38426" xr:uid="{00000000-0005-0000-0000-0000C2390000}"/>
    <cellStyle name="20 % - Accent4 4 9 2 7" xfId="48701" xr:uid="{00000000-0005-0000-0000-0000C3390000}"/>
    <cellStyle name="20 % - Accent4 4 9 3" xfId="6604" xr:uid="{00000000-0005-0000-0000-0000C4390000}"/>
    <cellStyle name="20 % - Accent4 4 9 3 2" xfId="43541" xr:uid="{00000000-0005-0000-0000-0000C5390000}"/>
    <cellStyle name="20 % - Accent4 4 9 3 3" xfId="53816" xr:uid="{00000000-0005-0000-0000-0000C6390000}"/>
    <cellStyle name="20 % - Accent4 4 9 4" xfId="13002" xr:uid="{00000000-0005-0000-0000-0000C7390000}"/>
    <cellStyle name="20 % - Accent4 4 9 5" xfId="19400" xr:uid="{00000000-0005-0000-0000-0000C8390000}"/>
    <cellStyle name="20 % - Accent4 4 9 6" xfId="25798" xr:uid="{00000000-0005-0000-0000-0000C9390000}"/>
    <cellStyle name="20 % - Accent4 4 9 7" xfId="32182" xr:uid="{00000000-0005-0000-0000-0000CA390000}"/>
    <cellStyle name="20 % - Accent4 4 9 8" xfId="38425" xr:uid="{00000000-0005-0000-0000-0000CB390000}"/>
    <cellStyle name="20 % - Accent4 4 9 9" xfId="48700" xr:uid="{00000000-0005-0000-0000-0000CC390000}"/>
    <cellStyle name="20 % - Accent4 5" xfId="198" xr:uid="{00000000-0005-0000-0000-0000CD390000}"/>
    <cellStyle name="20 % - Accent4 5 10" xfId="7402" xr:uid="{00000000-0005-0000-0000-0000CE390000}"/>
    <cellStyle name="20 % - Accent4 5 10 2" xfId="13800" xr:uid="{00000000-0005-0000-0000-0000CF390000}"/>
    <cellStyle name="20 % - Accent4 5 10 2 2" xfId="43544" xr:uid="{00000000-0005-0000-0000-0000D0390000}"/>
    <cellStyle name="20 % - Accent4 5 10 2 2 2" xfId="53819" xr:uid="{00000000-0005-0000-0000-0000D1390000}"/>
    <cellStyle name="20 % - Accent4 5 10 2 3" xfId="38428" xr:uid="{00000000-0005-0000-0000-0000D2390000}"/>
    <cellStyle name="20 % - Accent4 5 10 2 4" xfId="48703" xr:uid="{00000000-0005-0000-0000-0000D3390000}"/>
    <cellStyle name="20 % - Accent4 5 10 3" xfId="20198" xr:uid="{00000000-0005-0000-0000-0000D4390000}"/>
    <cellStyle name="20 % - Accent4 5 10 3 2" xfId="43543" xr:uid="{00000000-0005-0000-0000-0000D5390000}"/>
    <cellStyle name="20 % - Accent4 5 10 3 3" xfId="53818" xr:uid="{00000000-0005-0000-0000-0000D6390000}"/>
    <cellStyle name="20 % - Accent4 5 10 4" xfId="26596" xr:uid="{00000000-0005-0000-0000-0000D7390000}"/>
    <cellStyle name="20 % - Accent4 5 10 5" xfId="32910" xr:uid="{00000000-0005-0000-0000-0000D8390000}"/>
    <cellStyle name="20 % - Accent4 5 10 6" xfId="38427" xr:uid="{00000000-0005-0000-0000-0000D9390000}"/>
    <cellStyle name="20 % - Accent4 5 10 7" xfId="48702" xr:uid="{00000000-0005-0000-0000-0000DA390000}"/>
    <cellStyle name="20 % - Accent4 5 11" xfId="3775" xr:uid="{00000000-0005-0000-0000-0000DB390000}"/>
    <cellStyle name="20 % - Accent4 5 11 2" xfId="36424" xr:uid="{00000000-0005-0000-0000-0000DC390000}"/>
    <cellStyle name="20 % - Accent4 5 11 2 2" xfId="43545" xr:uid="{00000000-0005-0000-0000-0000DD390000}"/>
    <cellStyle name="20 % - Accent4 5 11 2 3" xfId="53820" xr:uid="{00000000-0005-0000-0000-0000DE390000}"/>
    <cellStyle name="20 % - Accent4 5 11 3" xfId="38429" xr:uid="{00000000-0005-0000-0000-0000DF390000}"/>
    <cellStyle name="20 % - Accent4 5 11 4" xfId="48704" xr:uid="{00000000-0005-0000-0000-0000E0390000}"/>
    <cellStyle name="20 % - Accent4 5 12" xfId="10174" xr:uid="{00000000-0005-0000-0000-0000E1390000}"/>
    <cellStyle name="20 % - Accent4 5 12 2" xfId="43546" xr:uid="{00000000-0005-0000-0000-0000E2390000}"/>
    <cellStyle name="20 % - Accent4 5 12 2 2" xfId="53821" xr:uid="{00000000-0005-0000-0000-0000E3390000}"/>
    <cellStyle name="20 % - Accent4 5 12 3" xfId="38430" xr:uid="{00000000-0005-0000-0000-0000E4390000}"/>
    <cellStyle name="20 % - Accent4 5 12 4" xfId="48705" xr:uid="{00000000-0005-0000-0000-0000E5390000}"/>
    <cellStyle name="20 % - Accent4 5 13" xfId="16572" xr:uid="{00000000-0005-0000-0000-0000E6390000}"/>
    <cellStyle name="20 % - Accent4 5 13 2" xfId="43547" xr:uid="{00000000-0005-0000-0000-0000E7390000}"/>
    <cellStyle name="20 % - Accent4 5 13 2 2" xfId="53822" xr:uid="{00000000-0005-0000-0000-0000E8390000}"/>
    <cellStyle name="20 % - Accent4 5 13 3" xfId="38431" xr:uid="{00000000-0005-0000-0000-0000E9390000}"/>
    <cellStyle name="20 % - Accent4 5 13 4" xfId="48706" xr:uid="{00000000-0005-0000-0000-0000EA390000}"/>
    <cellStyle name="20 % - Accent4 5 14" xfId="22970" xr:uid="{00000000-0005-0000-0000-0000EB390000}"/>
    <cellStyle name="20 % - Accent4 5 14 2" xfId="42128" xr:uid="{00000000-0005-0000-0000-0000EC390000}"/>
    <cellStyle name="20 % - Accent4 5 14 2 2" xfId="52403" xr:uid="{00000000-0005-0000-0000-0000ED390000}"/>
    <cellStyle name="20 % - Accent4 5 14 3" xfId="37011" xr:uid="{00000000-0005-0000-0000-0000EE390000}"/>
    <cellStyle name="20 % - Accent4 5 14 4" xfId="47287" xr:uid="{00000000-0005-0000-0000-0000EF390000}"/>
    <cellStyle name="20 % - Accent4 5 15" xfId="29354" xr:uid="{00000000-0005-0000-0000-0000F0390000}"/>
    <cellStyle name="20 % - Accent4 5 15 2" xfId="41858" xr:uid="{00000000-0005-0000-0000-0000F1390000}"/>
    <cellStyle name="20 % - Accent4 5 15 3" xfId="52133" xr:uid="{00000000-0005-0000-0000-0000F2390000}"/>
    <cellStyle name="20 % - Accent4 5 16" xfId="36738" xr:uid="{00000000-0005-0000-0000-0000F3390000}"/>
    <cellStyle name="20 % - Accent4 5 17" xfId="47017" xr:uid="{00000000-0005-0000-0000-0000F4390000}"/>
    <cellStyle name="20 % - Accent4 5 2" xfId="366" xr:uid="{00000000-0005-0000-0000-0000F5390000}"/>
    <cellStyle name="20 % - Accent4 5 2 10" xfId="10342" xr:uid="{00000000-0005-0000-0000-0000F6390000}"/>
    <cellStyle name="20 % - Accent4 5 2 10 2" xfId="43548" xr:uid="{00000000-0005-0000-0000-0000F7390000}"/>
    <cellStyle name="20 % - Accent4 5 2 10 2 2" xfId="53823" xr:uid="{00000000-0005-0000-0000-0000F8390000}"/>
    <cellStyle name="20 % - Accent4 5 2 10 3" xfId="38432" xr:uid="{00000000-0005-0000-0000-0000F9390000}"/>
    <cellStyle name="20 % - Accent4 5 2 10 4" xfId="48707" xr:uid="{00000000-0005-0000-0000-0000FA390000}"/>
    <cellStyle name="20 % - Accent4 5 2 11" xfId="16740" xr:uid="{00000000-0005-0000-0000-0000FB390000}"/>
    <cellStyle name="20 % - Accent4 5 2 11 2" xfId="43549" xr:uid="{00000000-0005-0000-0000-0000FC390000}"/>
    <cellStyle name="20 % - Accent4 5 2 11 2 2" xfId="53824" xr:uid="{00000000-0005-0000-0000-0000FD390000}"/>
    <cellStyle name="20 % - Accent4 5 2 11 3" xfId="38433" xr:uid="{00000000-0005-0000-0000-0000FE390000}"/>
    <cellStyle name="20 % - Accent4 5 2 11 4" xfId="48708" xr:uid="{00000000-0005-0000-0000-0000FF390000}"/>
    <cellStyle name="20 % - Accent4 5 2 12" xfId="23138" xr:uid="{00000000-0005-0000-0000-0000003A0000}"/>
    <cellStyle name="20 % - Accent4 5 2 12 2" xfId="42257" xr:uid="{00000000-0005-0000-0000-0000013A0000}"/>
    <cellStyle name="20 % - Accent4 5 2 12 2 2" xfId="52532" xr:uid="{00000000-0005-0000-0000-0000023A0000}"/>
    <cellStyle name="20 % - Accent4 5 2 12 3" xfId="37141" xr:uid="{00000000-0005-0000-0000-0000033A0000}"/>
    <cellStyle name="20 % - Accent4 5 2 12 4" xfId="47416" xr:uid="{00000000-0005-0000-0000-0000043A0000}"/>
    <cellStyle name="20 % - Accent4 5 2 13" xfId="29522" xr:uid="{00000000-0005-0000-0000-0000053A0000}"/>
    <cellStyle name="20 % - Accent4 5 2 13 2" xfId="42026" xr:uid="{00000000-0005-0000-0000-0000063A0000}"/>
    <cellStyle name="20 % - Accent4 5 2 13 3" xfId="52301" xr:uid="{00000000-0005-0000-0000-0000073A0000}"/>
    <cellStyle name="20 % - Accent4 5 2 14" xfId="36906" xr:uid="{00000000-0005-0000-0000-0000083A0000}"/>
    <cellStyle name="20 % - Accent4 5 2 15" xfId="47185" xr:uid="{00000000-0005-0000-0000-0000093A0000}"/>
    <cellStyle name="20 % - Accent4 5 2 2" xfId="730" xr:uid="{00000000-0005-0000-0000-00000A3A0000}"/>
    <cellStyle name="20 % - Accent4 5 2 2 10" xfId="29886" xr:uid="{00000000-0005-0000-0000-00000B3A0000}"/>
    <cellStyle name="20 % - Accent4 5 2 2 11" xfId="38434" xr:uid="{00000000-0005-0000-0000-00000C3A0000}"/>
    <cellStyle name="20 % - Accent4 5 2 2 12" xfId="48709" xr:uid="{00000000-0005-0000-0000-00000D3A0000}"/>
    <cellStyle name="20 % - Accent4 5 2 2 2" xfId="2873" xr:uid="{00000000-0005-0000-0000-00000E3A0000}"/>
    <cellStyle name="20 % - Accent4 5 2 2 2 2" xfId="9292" xr:uid="{00000000-0005-0000-0000-00000F3A0000}"/>
    <cellStyle name="20 % - Accent4 5 2 2 2 2 2" xfId="15690" xr:uid="{00000000-0005-0000-0000-0000103A0000}"/>
    <cellStyle name="20 % - Accent4 5 2 2 2 2 3" xfId="22088" xr:uid="{00000000-0005-0000-0000-0000113A0000}"/>
    <cellStyle name="20 % - Accent4 5 2 2 2 2 4" xfId="28486" xr:uid="{00000000-0005-0000-0000-0000123A0000}"/>
    <cellStyle name="20 % - Accent4 5 2 2 2 2 5" xfId="35584" xr:uid="{00000000-0005-0000-0000-0000133A0000}"/>
    <cellStyle name="20 % - Accent4 5 2 2 2 2 6" xfId="43551" xr:uid="{00000000-0005-0000-0000-0000143A0000}"/>
    <cellStyle name="20 % - Accent4 5 2 2 2 2 7" xfId="53826" xr:uid="{00000000-0005-0000-0000-0000153A0000}"/>
    <cellStyle name="20 % - Accent4 5 2 2 2 3" xfId="6450" xr:uid="{00000000-0005-0000-0000-0000163A0000}"/>
    <cellStyle name="20 % - Accent4 5 2 2 2 4" xfId="12848" xr:uid="{00000000-0005-0000-0000-0000173A0000}"/>
    <cellStyle name="20 % - Accent4 5 2 2 2 5" xfId="19246" xr:uid="{00000000-0005-0000-0000-0000183A0000}"/>
    <cellStyle name="20 % - Accent4 5 2 2 2 6" xfId="25644" xr:uid="{00000000-0005-0000-0000-0000193A0000}"/>
    <cellStyle name="20 % - Accent4 5 2 2 2 7" xfId="32028" xr:uid="{00000000-0005-0000-0000-00001A3A0000}"/>
    <cellStyle name="20 % - Accent4 5 2 2 2 8" xfId="38435" xr:uid="{00000000-0005-0000-0000-00001B3A0000}"/>
    <cellStyle name="20 % - Accent4 5 2 2 2 9" xfId="48710" xr:uid="{00000000-0005-0000-0000-00001C3A0000}"/>
    <cellStyle name="20 % - Accent4 5 2 2 3" xfId="3573" xr:uid="{00000000-0005-0000-0000-00001D3A0000}"/>
    <cellStyle name="20 % - Accent4 5 2 2 3 2" xfId="9992" xr:uid="{00000000-0005-0000-0000-00001E3A0000}"/>
    <cellStyle name="20 % - Accent4 5 2 2 3 2 2" xfId="16390" xr:uid="{00000000-0005-0000-0000-00001F3A0000}"/>
    <cellStyle name="20 % - Accent4 5 2 2 3 2 3" xfId="22788" xr:uid="{00000000-0005-0000-0000-0000203A0000}"/>
    <cellStyle name="20 % - Accent4 5 2 2 3 2 4" xfId="29186" xr:uid="{00000000-0005-0000-0000-0000213A0000}"/>
    <cellStyle name="20 % - Accent4 5 2 2 3 2 5" xfId="36284" xr:uid="{00000000-0005-0000-0000-0000223A0000}"/>
    <cellStyle name="20 % - Accent4 5 2 2 3 3" xfId="7150" xr:uid="{00000000-0005-0000-0000-0000233A0000}"/>
    <cellStyle name="20 % - Accent4 5 2 2 3 4" xfId="13548" xr:uid="{00000000-0005-0000-0000-0000243A0000}"/>
    <cellStyle name="20 % - Accent4 5 2 2 3 5" xfId="19946" xr:uid="{00000000-0005-0000-0000-0000253A0000}"/>
    <cellStyle name="20 % - Accent4 5 2 2 3 6" xfId="26344" xr:uid="{00000000-0005-0000-0000-0000263A0000}"/>
    <cellStyle name="20 % - Accent4 5 2 2 3 7" xfId="32728" xr:uid="{00000000-0005-0000-0000-0000273A0000}"/>
    <cellStyle name="20 % - Accent4 5 2 2 3 8" xfId="43550" xr:uid="{00000000-0005-0000-0000-0000283A0000}"/>
    <cellStyle name="20 % - Accent4 5 2 2 3 9" xfId="53825" xr:uid="{00000000-0005-0000-0000-0000293A0000}"/>
    <cellStyle name="20 % - Accent4 5 2 2 4" xfId="1389" xr:uid="{00000000-0005-0000-0000-00002A3A0000}"/>
    <cellStyle name="20 % - Accent4 5 2 2 4 2" xfId="4966" xr:uid="{00000000-0005-0000-0000-00002B3A0000}"/>
    <cellStyle name="20 % - Accent4 5 2 2 4 2 2" xfId="34100" xr:uid="{00000000-0005-0000-0000-00002C3A0000}"/>
    <cellStyle name="20 % - Accent4 5 2 2 4 3" xfId="11364" xr:uid="{00000000-0005-0000-0000-00002D3A0000}"/>
    <cellStyle name="20 % - Accent4 5 2 2 4 4" xfId="17762" xr:uid="{00000000-0005-0000-0000-00002E3A0000}"/>
    <cellStyle name="20 % - Accent4 5 2 2 4 5" xfId="24160" xr:uid="{00000000-0005-0000-0000-00002F3A0000}"/>
    <cellStyle name="20 % - Accent4 5 2 2 4 6" xfId="30544" xr:uid="{00000000-0005-0000-0000-0000303A0000}"/>
    <cellStyle name="20 % - Accent4 5 2 2 5" xfId="7808" xr:uid="{00000000-0005-0000-0000-0000313A0000}"/>
    <cellStyle name="20 % - Accent4 5 2 2 5 2" xfId="14206" xr:uid="{00000000-0005-0000-0000-0000323A0000}"/>
    <cellStyle name="20 % - Accent4 5 2 2 5 3" xfId="20604" xr:uid="{00000000-0005-0000-0000-0000333A0000}"/>
    <cellStyle name="20 % - Accent4 5 2 2 5 4" xfId="27002" xr:uid="{00000000-0005-0000-0000-0000343A0000}"/>
    <cellStyle name="20 % - Accent4 5 2 2 5 5" xfId="33442" xr:uid="{00000000-0005-0000-0000-0000353A0000}"/>
    <cellStyle name="20 % - Accent4 5 2 2 6" xfId="4307" xr:uid="{00000000-0005-0000-0000-0000363A0000}"/>
    <cellStyle name="20 % - Accent4 5 2 2 7" xfId="10706" xr:uid="{00000000-0005-0000-0000-0000373A0000}"/>
    <cellStyle name="20 % - Accent4 5 2 2 8" xfId="17104" xr:uid="{00000000-0005-0000-0000-0000383A0000}"/>
    <cellStyle name="20 % - Accent4 5 2 2 9" xfId="23502" xr:uid="{00000000-0005-0000-0000-0000393A0000}"/>
    <cellStyle name="20 % - Accent4 5 2 3" xfId="1697" xr:uid="{00000000-0005-0000-0000-00003A3A0000}"/>
    <cellStyle name="20 % - Accent4 5 2 3 2" xfId="8116" xr:uid="{00000000-0005-0000-0000-00003B3A0000}"/>
    <cellStyle name="20 % - Accent4 5 2 3 2 2" xfId="14514" xr:uid="{00000000-0005-0000-0000-00003C3A0000}"/>
    <cellStyle name="20 % - Accent4 5 2 3 2 2 2" xfId="43553" xr:uid="{00000000-0005-0000-0000-00003D3A0000}"/>
    <cellStyle name="20 % - Accent4 5 2 3 2 2 3" xfId="53828" xr:uid="{00000000-0005-0000-0000-00003E3A0000}"/>
    <cellStyle name="20 % - Accent4 5 2 3 2 3" xfId="20912" xr:uid="{00000000-0005-0000-0000-00003F3A0000}"/>
    <cellStyle name="20 % - Accent4 5 2 3 2 4" xfId="27310" xr:uid="{00000000-0005-0000-0000-0000403A0000}"/>
    <cellStyle name="20 % - Accent4 5 2 3 2 5" xfId="34408" xr:uid="{00000000-0005-0000-0000-0000413A0000}"/>
    <cellStyle name="20 % - Accent4 5 2 3 2 6" xfId="38437" xr:uid="{00000000-0005-0000-0000-0000423A0000}"/>
    <cellStyle name="20 % - Accent4 5 2 3 2 7" xfId="48712" xr:uid="{00000000-0005-0000-0000-0000433A0000}"/>
    <cellStyle name="20 % - Accent4 5 2 3 3" xfId="5274" xr:uid="{00000000-0005-0000-0000-0000443A0000}"/>
    <cellStyle name="20 % - Accent4 5 2 3 3 2" xfId="43552" xr:uid="{00000000-0005-0000-0000-0000453A0000}"/>
    <cellStyle name="20 % - Accent4 5 2 3 3 3" xfId="53827" xr:uid="{00000000-0005-0000-0000-0000463A0000}"/>
    <cellStyle name="20 % - Accent4 5 2 3 4" xfId="11672" xr:uid="{00000000-0005-0000-0000-0000473A0000}"/>
    <cellStyle name="20 % - Accent4 5 2 3 5" xfId="18070" xr:uid="{00000000-0005-0000-0000-0000483A0000}"/>
    <cellStyle name="20 % - Accent4 5 2 3 6" xfId="24468" xr:uid="{00000000-0005-0000-0000-0000493A0000}"/>
    <cellStyle name="20 % - Accent4 5 2 3 7" xfId="30852" xr:uid="{00000000-0005-0000-0000-00004A3A0000}"/>
    <cellStyle name="20 % - Accent4 5 2 3 8" xfId="38436" xr:uid="{00000000-0005-0000-0000-00004B3A0000}"/>
    <cellStyle name="20 % - Accent4 5 2 3 9" xfId="48711" xr:uid="{00000000-0005-0000-0000-00004C3A0000}"/>
    <cellStyle name="20 % - Accent4 5 2 4" xfId="2103" xr:uid="{00000000-0005-0000-0000-00004D3A0000}"/>
    <cellStyle name="20 % - Accent4 5 2 4 2" xfId="8522" xr:uid="{00000000-0005-0000-0000-00004E3A0000}"/>
    <cellStyle name="20 % - Accent4 5 2 4 2 2" xfId="14920" xr:uid="{00000000-0005-0000-0000-00004F3A0000}"/>
    <cellStyle name="20 % - Accent4 5 2 4 2 2 2" xfId="43555" xr:uid="{00000000-0005-0000-0000-0000503A0000}"/>
    <cellStyle name="20 % - Accent4 5 2 4 2 2 3" xfId="53830" xr:uid="{00000000-0005-0000-0000-0000513A0000}"/>
    <cellStyle name="20 % - Accent4 5 2 4 2 3" xfId="21318" xr:uid="{00000000-0005-0000-0000-0000523A0000}"/>
    <cellStyle name="20 % - Accent4 5 2 4 2 4" xfId="27716" xr:uid="{00000000-0005-0000-0000-0000533A0000}"/>
    <cellStyle name="20 % - Accent4 5 2 4 2 5" xfId="34814" xr:uid="{00000000-0005-0000-0000-0000543A0000}"/>
    <cellStyle name="20 % - Accent4 5 2 4 2 6" xfId="38439" xr:uid="{00000000-0005-0000-0000-0000553A0000}"/>
    <cellStyle name="20 % - Accent4 5 2 4 2 7" xfId="48714" xr:uid="{00000000-0005-0000-0000-0000563A0000}"/>
    <cellStyle name="20 % - Accent4 5 2 4 3" xfId="5680" xr:uid="{00000000-0005-0000-0000-0000573A0000}"/>
    <cellStyle name="20 % - Accent4 5 2 4 3 2" xfId="43554" xr:uid="{00000000-0005-0000-0000-0000583A0000}"/>
    <cellStyle name="20 % - Accent4 5 2 4 3 3" xfId="53829" xr:uid="{00000000-0005-0000-0000-0000593A0000}"/>
    <cellStyle name="20 % - Accent4 5 2 4 4" xfId="12078" xr:uid="{00000000-0005-0000-0000-00005A3A0000}"/>
    <cellStyle name="20 % - Accent4 5 2 4 5" xfId="18476" xr:uid="{00000000-0005-0000-0000-00005B3A0000}"/>
    <cellStyle name="20 % - Accent4 5 2 4 6" xfId="24874" xr:uid="{00000000-0005-0000-0000-00005C3A0000}"/>
    <cellStyle name="20 % - Accent4 5 2 4 7" xfId="31258" xr:uid="{00000000-0005-0000-0000-00005D3A0000}"/>
    <cellStyle name="20 % - Accent4 5 2 4 8" xfId="38438" xr:uid="{00000000-0005-0000-0000-00005E3A0000}"/>
    <cellStyle name="20 % - Accent4 5 2 4 9" xfId="48713" xr:uid="{00000000-0005-0000-0000-00005F3A0000}"/>
    <cellStyle name="20 % - Accent4 5 2 5" xfId="2509" xr:uid="{00000000-0005-0000-0000-0000603A0000}"/>
    <cellStyle name="20 % - Accent4 5 2 5 2" xfId="8928" xr:uid="{00000000-0005-0000-0000-0000613A0000}"/>
    <cellStyle name="20 % - Accent4 5 2 5 2 2" xfId="15326" xr:uid="{00000000-0005-0000-0000-0000623A0000}"/>
    <cellStyle name="20 % - Accent4 5 2 5 2 2 2" xfId="43557" xr:uid="{00000000-0005-0000-0000-0000633A0000}"/>
    <cellStyle name="20 % - Accent4 5 2 5 2 2 3" xfId="53832" xr:uid="{00000000-0005-0000-0000-0000643A0000}"/>
    <cellStyle name="20 % - Accent4 5 2 5 2 3" xfId="21724" xr:uid="{00000000-0005-0000-0000-0000653A0000}"/>
    <cellStyle name="20 % - Accent4 5 2 5 2 4" xfId="28122" xr:uid="{00000000-0005-0000-0000-0000663A0000}"/>
    <cellStyle name="20 % - Accent4 5 2 5 2 5" xfId="35220" xr:uid="{00000000-0005-0000-0000-0000673A0000}"/>
    <cellStyle name="20 % - Accent4 5 2 5 2 6" xfId="38441" xr:uid="{00000000-0005-0000-0000-0000683A0000}"/>
    <cellStyle name="20 % - Accent4 5 2 5 2 7" xfId="48716" xr:uid="{00000000-0005-0000-0000-0000693A0000}"/>
    <cellStyle name="20 % - Accent4 5 2 5 3" xfId="6086" xr:uid="{00000000-0005-0000-0000-00006A3A0000}"/>
    <cellStyle name="20 % - Accent4 5 2 5 3 2" xfId="43556" xr:uid="{00000000-0005-0000-0000-00006B3A0000}"/>
    <cellStyle name="20 % - Accent4 5 2 5 3 3" xfId="53831" xr:uid="{00000000-0005-0000-0000-00006C3A0000}"/>
    <cellStyle name="20 % - Accent4 5 2 5 4" xfId="12484" xr:uid="{00000000-0005-0000-0000-00006D3A0000}"/>
    <cellStyle name="20 % - Accent4 5 2 5 5" xfId="18882" xr:uid="{00000000-0005-0000-0000-00006E3A0000}"/>
    <cellStyle name="20 % - Accent4 5 2 5 6" xfId="25280" xr:uid="{00000000-0005-0000-0000-00006F3A0000}"/>
    <cellStyle name="20 % - Accent4 5 2 5 7" xfId="31664" xr:uid="{00000000-0005-0000-0000-0000703A0000}"/>
    <cellStyle name="20 % - Accent4 5 2 5 8" xfId="38440" xr:uid="{00000000-0005-0000-0000-0000713A0000}"/>
    <cellStyle name="20 % - Accent4 5 2 5 9" xfId="48715" xr:uid="{00000000-0005-0000-0000-0000723A0000}"/>
    <cellStyle name="20 % - Accent4 5 2 6" xfId="3209" xr:uid="{00000000-0005-0000-0000-0000733A0000}"/>
    <cellStyle name="20 % - Accent4 5 2 6 2" xfId="9628" xr:uid="{00000000-0005-0000-0000-0000743A0000}"/>
    <cellStyle name="20 % - Accent4 5 2 6 2 2" xfId="16026" xr:uid="{00000000-0005-0000-0000-0000753A0000}"/>
    <cellStyle name="20 % - Accent4 5 2 6 2 2 2" xfId="43559" xr:uid="{00000000-0005-0000-0000-0000763A0000}"/>
    <cellStyle name="20 % - Accent4 5 2 6 2 2 3" xfId="53834" xr:uid="{00000000-0005-0000-0000-0000773A0000}"/>
    <cellStyle name="20 % - Accent4 5 2 6 2 3" xfId="22424" xr:uid="{00000000-0005-0000-0000-0000783A0000}"/>
    <cellStyle name="20 % - Accent4 5 2 6 2 4" xfId="28822" xr:uid="{00000000-0005-0000-0000-0000793A0000}"/>
    <cellStyle name="20 % - Accent4 5 2 6 2 5" xfId="35920" xr:uid="{00000000-0005-0000-0000-00007A3A0000}"/>
    <cellStyle name="20 % - Accent4 5 2 6 2 6" xfId="38443" xr:uid="{00000000-0005-0000-0000-00007B3A0000}"/>
    <cellStyle name="20 % - Accent4 5 2 6 2 7" xfId="48718" xr:uid="{00000000-0005-0000-0000-00007C3A0000}"/>
    <cellStyle name="20 % - Accent4 5 2 6 3" xfId="6786" xr:uid="{00000000-0005-0000-0000-00007D3A0000}"/>
    <cellStyle name="20 % - Accent4 5 2 6 3 2" xfId="43558" xr:uid="{00000000-0005-0000-0000-00007E3A0000}"/>
    <cellStyle name="20 % - Accent4 5 2 6 3 3" xfId="53833" xr:uid="{00000000-0005-0000-0000-00007F3A0000}"/>
    <cellStyle name="20 % - Accent4 5 2 6 4" xfId="13184" xr:uid="{00000000-0005-0000-0000-0000803A0000}"/>
    <cellStyle name="20 % - Accent4 5 2 6 5" xfId="19582" xr:uid="{00000000-0005-0000-0000-0000813A0000}"/>
    <cellStyle name="20 % - Accent4 5 2 6 6" xfId="25980" xr:uid="{00000000-0005-0000-0000-0000823A0000}"/>
    <cellStyle name="20 % - Accent4 5 2 6 7" xfId="32364" xr:uid="{00000000-0005-0000-0000-0000833A0000}"/>
    <cellStyle name="20 % - Accent4 5 2 6 8" xfId="38442" xr:uid="{00000000-0005-0000-0000-0000843A0000}"/>
    <cellStyle name="20 % - Accent4 5 2 6 9" xfId="48717" xr:uid="{00000000-0005-0000-0000-0000853A0000}"/>
    <cellStyle name="20 % - Accent4 5 2 7" xfId="1151" xr:uid="{00000000-0005-0000-0000-0000863A0000}"/>
    <cellStyle name="20 % - Accent4 5 2 7 2" xfId="4728" xr:uid="{00000000-0005-0000-0000-0000873A0000}"/>
    <cellStyle name="20 % - Accent4 5 2 7 2 2" xfId="33862" xr:uid="{00000000-0005-0000-0000-0000883A0000}"/>
    <cellStyle name="20 % - Accent4 5 2 7 2 2 2" xfId="43561" xr:uid="{00000000-0005-0000-0000-0000893A0000}"/>
    <cellStyle name="20 % - Accent4 5 2 7 2 2 3" xfId="53836" xr:uid="{00000000-0005-0000-0000-00008A3A0000}"/>
    <cellStyle name="20 % - Accent4 5 2 7 2 3" xfId="38445" xr:uid="{00000000-0005-0000-0000-00008B3A0000}"/>
    <cellStyle name="20 % - Accent4 5 2 7 2 4" xfId="48720" xr:uid="{00000000-0005-0000-0000-00008C3A0000}"/>
    <cellStyle name="20 % - Accent4 5 2 7 3" xfId="11126" xr:uid="{00000000-0005-0000-0000-00008D3A0000}"/>
    <cellStyle name="20 % - Accent4 5 2 7 3 2" xfId="43560" xr:uid="{00000000-0005-0000-0000-00008E3A0000}"/>
    <cellStyle name="20 % - Accent4 5 2 7 3 3" xfId="53835" xr:uid="{00000000-0005-0000-0000-00008F3A0000}"/>
    <cellStyle name="20 % - Accent4 5 2 7 4" xfId="17524" xr:uid="{00000000-0005-0000-0000-0000903A0000}"/>
    <cellStyle name="20 % - Accent4 5 2 7 5" xfId="23922" xr:uid="{00000000-0005-0000-0000-0000913A0000}"/>
    <cellStyle name="20 % - Accent4 5 2 7 6" xfId="30306" xr:uid="{00000000-0005-0000-0000-0000923A0000}"/>
    <cellStyle name="20 % - Accent4 5 2 7 7" xfId="38444" xr:uid="{00000000-0005-0000-0000-0000933A0000}"/>
    <cellStyle name="20 % - Accent4 5 2 7 8" xfId="48719" xr:uid="{00000000-0005-0000-0000-0000943A0000}"/>
    <cellStyle name="20 % - Accent4 5 2 8" xfId="7570" xr:uid="{00000000-0005-0000-0000-0000953A0000}"/>
    <cellStyle name="20 % - Accent4 5 2 8 2" xfId="13968" xr:uid="{00000000-0005-0000-0000-0000963A0000}"/>
    <cellStyle name="20 % - Accent4 5 2 8 2 2" xfId="43563" xr:uid="{00000000-0005-0000-0000-0000973A0000}"/>
    <cellStyle name="20 % - Accent4 5 2 8 2 2 2" xfId="53838" xr:uid="{00000000-0005-0000-0000-0000983A0000}"/>
    <cellStyle name="20 % - Accent4 5 2 8 2 3" xfId="38447" xr:uid="{00000000-0005-0000-0000-0000993A0000}"/>
    <cellStyle name="20 % - Accent4 5 2 8 2 4" xfId="48722" xr:uid="{00000000-0005-0000-0000-00009A3A0000}"/>
    <cellStyle name="20 % - Accent4 5 2 8 3" xfId="20366" xr:uid="{00000000-0005-0000-0000-00009B3A0000}"/>
    <cellStyle name="20 % - Accent4 5 2 8 3 2" xfId="43562" xr:uid="{00000000-0005-0000-0000-00009C3A0000}"/>
    <cellStyle name="20 % - Accent4 5 2 8 3 3" xfId="53837" xr:uid="{00000000-0005-0000-0000-00009D3A0000}"/>
    <cellStyle name="20 % - Accent4 5 2 8 4" xfId="26764" xr:uid="{00000000-0005-0000-0000-00009E3A0000}"/>
    <cellStyle name="20 % - Accent4 5 2 8 5" xfId="33078" xr:uid="{00000000-0005-0000-0000-00009F3A0000}"/>
    <cellStyle name="20 % - Accent4 5 2 8 6" xfId="38446" xr:uid="{00000000-0005-0000-0000-0000A03A0000}"/>
    <cellStyle name="20 % - Accent4 5 2 8 7" xfId="48721" xr:uid="{00000000-0005-0000-0000-0000A13A0000}"/>
    <cellStyle name="20 % - Accent4 5 2 9" xfId="3943" xr:uid="{00000000-0005-0000-0000-0000A23A0000}"/>
    <cellStyle name="20 % - Accent4 5 2 9 2" xfId="36592" xr:uid="{00000000-0005-0000-0000-0000A33A0000}"/>
    <cellStyle name="20 % - Accent4 5 2 9 2 2" xfId="43564" xr:uid="{00000000-0005-0000-0000-0000A43A0000}"/>
    <cellStyle name="20 % - Accent4 5 2 9 2 3" xfId="53839" xr:uid="{00000000-0005-0000-0000-0000A53A0000}"/>
    <cellStyle name="20 % - Accent4 5 2 9 3" xfId="38448" xr:uid="{00000000-0005-0000-0000-0000A63A0000}"/>
    <cellStyle name="20 % - Accent4 5 2 9 4" xfId="48723" xr:uid="{00000000-0005-0000-0000-0000A73A0000}"/>
    <cellStyle name="20 % - Accent4 5 3" xfId="282" xr:uid="{00000000-0005-0000-0000-0000A83A0000}"/>
    <cellStyle name="20 % - Accent4 5 3 10" xfId="16656" xr:uid="{00000000-0005-0000-0000-0000A93A0000}"/>
    <cellStyle name="20 % - Accent4 5 3 10 2" xfId="42258" xr:uid="{00000000-0005-0000-0000-0000AA3A0000}"/>
    <cellStyle name="20 % - Accent4 5 3 10 2 2" xfId="52533" xr:uid="{00000000-0005-0000-0000-0000AB3A0000}"/>
    <cellStyle name="20 % - Accent4 5 3 10 3" xfId="37142" xr:uid="{00000000-0005-0000-0000-0000AC3A0000}"/>
    <cellStyle name="20 % - Accent4 5 3 10 4" xfId="47417" xr:uid="{00000000-0005-0000-0000-0000AD3A0000}"/>
    <cellStyle name="20 % - Accent4 5 3 11" xfId="23054" xr:uid="{00000000-0005-0000-0000-0000AE3A0000}"/>
    <cellStyle name="20 % - Accent4 5 3 11 2" xfId="41942" xr:uid="{00000000-0005-0000-0000-0000AF3A0000}"/>
    <cellStyle name="20 % - Accent4 5 3 11 3" xfId="52217" xr:uid="{00000000-0005-0000-0000-0000B03A0000}"/>
    <cellStyle name="20 % - Accent4 5 3 12" xfId="29438" xr:uid="{00000000-0005-0000-0000-0000B13A0000}"/>
    <cellStyle name="20 % - Accent4 5 3 13" xfId="36822" xr:uid="{00000000-0005-0000-0000-0000B23A0000}"/>
    <cellStyle name="20 % - Accent4 5 3 14" xfId="47101" xr:uid="{00000000-0005-0000-0000-0000B33A0000}"/>
    <cellStyle name="20 % - Accent4 5 3 2" xfId="646" xr:uid="{00000000-0005-0000-0000-0000B43A0000}"/>
    <cellStyle name="20 % - Accent4 5 3 2 10" xfId="29802" xr:uid="{00000000-0005-0000-0000-0000B53A0000}"/>
    <cellStyle name="20 % - Accent4 5 3 2 11" xfId="38449" xr:uid="{00000000-0005-0000-0000-0000B63A0000}"/>
    <cellStyle name="20 % - Accent4 5 3 2 12" xfId="48724" xr:uid="{00000000-0005-0000-0000-0000B73A0000}"/>
    <cellStyle name="20 % - Accent4 5 3 2 2" xfId="2789" xr:uid="{00000000-0005-0000-0000-0000B83A0000}"/>
    <cellStyle name="20 % - Accent4 5 3 2 2 2" xfId="9208" xr:uid="{00000000-0005-0000-0000-0000B93A0000}"/>
    <cellStyle name="20 % - Accent4 5 3 2 2 2 2" xfId="15606" xr:uid="{00000000-0005-0000-0000-0000BA3A0000}"/>
    <cellStyle name="20 % - Accent4 5 3 2 2 2 3" xfId="22004" xr:uid="{00000000-0005-0000-0000-0000BB3A0000}"/>
    <cellStyle name="20 % - Accent4 5 3 2 2 2 4" xfId="28402" xr:uid="{00000000-0005-0000-0000-0000BC3A0000}"/>
    <cellStyle name="20 % - Accent4 5 3 2 2 2 5" xfId="35500" xr:uid="{00000000-0005-0000-0000-0000BD3A0000}"/>
    <cellStyle name="20 % - Accent4 5 3 2 2 2 6" xfId="43566" xr:uid="{00000000-0005-0000-0000-0000BE3A0000}"/>
    <cellStyle name="20 % - Accent4 5 3 2 2 2 7" xfId="53841" xr:uid="{00000000-0005-0000-0000-0000BF3A0000}"/>
    <cellStyle name="20 % - Accent4 5 3 2 2 3" xfId="6366" xr:uid="{00000000-0005-0000-0000-0000C03A0000}"/>
    <cellStyle name="20 % - Accent4 5 3 2 2 4" xfId="12764" xr:uid="{00000000-0005-0000-0000-0000C13A0000}"/>
    <cellStyle name="20 % - Accent4 5 3 2 2 5" xfId="19162" xr:uid="{00000000-0005-0000-0000-0000C23A0000}"/>
    <cellStyle name="20 % - Accent4 5 3 2 2 6" xfId="25560" xr:uid="{00000000-0005-0000-0000-0000C33A0000}"/>
    <cellStyle name="20 % - Accent4 5 3 2 2 7" xfId="31944" xr:uid="{00000000-0005-0000-0000-0000C43A0000}"/>
    <cellStyle name="20 % - Accent4 5 3 2 2 8" xfId="38450" xr:uid="{00000000-0005-0000-0000-0000C53A0000}"/>
    <cellStyle name="20 % - Accent4 5 3 2 2 9" xfId="48725" xr:uid="{00000000-0005-0000-0000-0000C63A0000}"/>
    <cellStyle name="20 % - Accent4 5 3 2 3" xfId="3489" xr:uid="{00000000-0005-0000-0000-0000C73A0000}"/>
    <cellStyle name="20 % - Accent4 5 3 2 3 2" xfId="9908" xr:uid="{00000000-0005-0000-0000-0000C83A0000}"/>
    <cellStyle name="20 % - Accent4 5 3 2 3 2 2" xfId="16306" xr:uid="{00000000-0005-0000-0000-0000C93A0000}"/>
    <cellStyle name="20 % - Accent4 5 3 2 3 2 3" xfId="22704" xr:uid="{00000000-0005-0000-0000-0000CA3A0000}"/>
    <cellStyle name="20 % - Accent4 5 3 2 3 2 4" xfId="29102" xr:uid="{00000000-0005-0000-0000-0000CB3A0000}"/>
    <cellStyle name="20 % - Accent4 5 3 2 3 2 5" xfId="36200" xr:uid="{00000000-0005-0000-0000-0000CC3A0000}"/>
    <cellStyle name="20 % - Accent4 5 3 2 3 3" xfId="7066" xr:uid="{00000000-0005-0000-0000-0000CD3A0000}"/>
    <cellStyle name="20 % - Accent4 5 3 2 3 4" xfId="13464" xr:uid="{00000000-0005-0000-0000-0000CE3A0000}"/>
    <cellStyle name="20 % - Accent4 5 3 2 3 5" xfId="19862" xr:uid="{00000000-0005-0000-0000-0000CF3A0000}"/>
    <cellStyle name="20 % - Accent4 5 3 2 3 6" xfId="26260" xr:uid="{00000000-0005-0000-0000-0000D03A0000}"/>
    <cellStyle name="20 % - Accent4 5 3 2 3 7" xfId="32644" xr:uid="{00000000-0005-0000-0000-0000D13A0000}"/>
    <cellStyle name="20 % - Accent4 5 3 2 3 8" xfId="43565" xr:uid="{00000000-0005-0000-0000-0000D23A0000}"/>
    <cellStyle name="20 % - Accent4 5 3 2 3 9" xfId="53840" xr:uid="{00000000-0005-0000-0000-0000D33A0000}"/>
    <cellStyle name="20 % - Accent4 5 3 2 4" xfId="1613" xr:uid="{00000000-0005-0000-0000-0000D43A0000}"/>
    <cellStyle name="20 % - Accent4 5 3 2 4 2" xfId="5190" xr:uid="{00000000-0005-0000-0000-0000D53A0000}"/>
    <cellStyle name="20 % - Accent4 5 3 2 4 2 2" xfId="34324" xr:uid="{00000000-0005-0000-0000-0000D63A0000}"/>
    <cellStyle name="20 % - Accent4 5 3 2 4 3" xfId="11588" xr:uid="{00000000-0005-0000-0000-0000D73A0000}"/>
    <cellStyle name="20 % - Accent4 5 3 2 4 4" xfId="17986" xr:uid="{00000000-0005-0000-0000-0000D83A0000}"/>
    <cellStyle name="20 % - Accent4 5 3 2 4 5" xfId="24384" xr:uid="{00000000-0005-0000-0000-0000D93A0000}"/>
    <cellStyle name="20 % - Accent4 5 3 2 4 6" xfId="30768" xr:uid="{00000000-0005-0000-0000-0000DA3A0000}"/>
    <cellStyle name="20 % - Accent4 5 3 2 5" xfId="8032" xr:uid="{00000000-0005-0000-0000-0000DB3A0000}"/>
    <cellStyle name="20 % - Accent4 5 3 2 5 2" xfId="14430" xr:uid="{00000000-0005-0000-0000-0000DC3A0000}"/>
    <cellStyle name="20 % - Accent4 5 3 2 5 3" xfId="20828" xr:uid="{00000000-0005-0000-0000-0000DD3A0000}"/>
    <cellStyle name="20 % - Accent4 5 3 2 5 4" xfId="27226" xr:uid="{00000000-0005-0000-0000-0000DE3A0000}"/>
    <cellStyle name="20 % - Accent4 5 3 2 5 5" xfId="33358" xr:uid="{00000000-0005-0000-0000-0000DF3A0000}"/>
    <cellStyle name="20 % - Accent4 5 3 2 6" xfId="4223" xr:uid="{00000000-0005-0000-0000-0000E03A0000}"/>
    <cellStyle name="20 % - Accent4 5 3 2 7" xfId="10622" xr:uid="{00000000-0005-0000-0000-0000E13A0000}"/>
    <cellStyle name="20 % - Accent4 5 3 2 8" xfId="17020" xr:uid="{00000000-0005-0000-0000-0000E23A0000}"/>
    <cellStyle name="20 % - Accent4 5 3 2 9" xfId="23418" xr:uid="{00000000-0005-0000-0000-0000E33A0000}"/>
    <cellStyle name="20 % - Accent4 5 3 3" xfId="2019" xr:uid="{00000000-0005-0000-0000-0000E43A0000}"/>
    <cellStyle name="20 % - Accent4 5 3 3 2" xfId="8438" xr:uid="{00000000-0005-0000-0000-0000E53A0000}"/>
    <cellStyle name="20 % - Accent4 5 3 3 2 2" xfId="14836" xr:uid="{00000000-0005-0000-0000-0000E63A0000}"/>
    <cellStyle name="20 % - Accent4 5 3 3 2 2 2" xfId="43568" xr:uid="{00000000-0005-0000-0000-0000E73A0000}"/>
    <cellStyle name="20 % - Accent4 5 3 3 2 2 3" xfId="53843" xr:uid="{00000000-0005-0000-0000-0000E83A0000}"/>
    <cellStyle name="20 % - Accent4 5 3 3 2 3" xfId="21234" xr:uid="{00000000-0005-0000-0000-0000E93A0000}"/>
    <cellStyle name="20 % - Accent4 5 3 3 2 4" xfId="27632" xr:uid="{00000000-0005-0000-0000-0000EA3A0000}"/>
    <cellStyle name="20 % - Accent4 5 3 3 2 5" xfId="34730" xr:uid="{00000000-0005-0000-0000-0000EB3A0000}"/>
    <cellStyle name="20 % - Accent4 5 3 3 2 6" xfId="38452" xr:uid="{00000000-0005-0000-0000-0000EC3A0000}"/>
    <cellStyle name="20 % - Accent4 5 3 3 2 7" xfId="48727" xr:uid="{00000000-0005-0000-0000-0000ED3A0000}"/>
    <cellStyle name="20 % - Accent4 5 3 3 3" xfId="5596" xr:uid="{00000000-0005-0000-0000-0000EE3A0000}"/>
    <cellStyle name="20 % - Accent4 5 3 3 3 2" xfId="43567" xr:uid="{00000000-0005-0000-0000-0000EF3A0000}"/>
    <cellStyle name="20 % - Accent4 5 3 3 3 3" xfId="53842" xr:uid="{00000000-0005-0000-0000-0000F03A0000}"/>
    <cellStyle name="20 % - Accent4 5 3 3 4" xfId="11994" xr:uid="{00000000-0005-0000-0000-0000F13A0000}"/>
    <cellStyle name="20 % - Accent4 5 3 3 5" xfId="18392" xr:uid="{00000000-0005-0000-0000-0000F23A0000}"/>
    <cellStyle name="20 % - Accent4 5 3 3 6" xfId="24790" xr:uid="{00000000-0005-0000-0000-0000F33A0000}"/>
    <cellStyle name="20 % - Accent4 5 3 3 7" xfId="31174" xr:uid="{00000000-0005-0000-0000-0000F43A0000}"/>
    <cellStyle name="20 % - Accent4 5 3 3 8" xfId="38451" xr:uid="{00000000-0005-0000-0000-0000F53A0000}"/>
    <cellStyle name="20 % - Accent4 5 3 3 9" xfId="48726" xr:uid="{00000000-0005-0000-0000-0000F63A0000}"/>
    <cellStyle name="20 % - Accent4 5 3 4" xfId="2425" xr:uid="{00000000-0005-0000-0000-0000F73A0000}"/>
    <cellStyle name="20 % - Accent4 5 3 4 2" xfId="8844" xr:uid="{00000000-0005-0000-0000-0000F83A0000}"/>
    <cellStyle name="20 % - Accent4 5 3 4 2 2" xfId="15242" xr:uid="{00000000-0005-0000-0000-0000F93A0000}"/>
    <cellStyle name="20 % - Accent4 5 3 4 2 2 2" xfId="43570" xr:uid="{00000000-0005-0000-0000-0000FA3A0000}"/>
    <cellStyle name="20 % - Accent4 5 3 4 2 2 3" xfId="53845" xr:uid="{00000000-0005-0000-0000-0000FB3A0000}"/>
    <cellStyle name="20 % - Accent4 5 3 4 2 3" xfId="21640" xr:uid="{00000000-0005-0000-0000-0000FC3A0000}"/>
    <cellStyle name="20 % - Accent4 5 3 4 2 4" xfId="28038" xr:uid="{00000000-0005-0000-0000-0000FD3A0000}"/>
    <cellStyle name="20 % - Accent4 5 3 4 2 5" xfId="35136" xr:uid="{00000000-0005-0000-0000-0000FE3A0000}"/>
    <cellStyle name="20 % - Accent4 5 3 4 2 6" xfId="38454" xr:uid="{00000000-0005-0000-0000-0000FF3A0000}"/>
    <cellStyle name="20 % - Accent4 5 3 4 2 7" xfId="48729" xr:uid="{00000000-0005-0000-0000-0000003B0000}"/>
    <cellStyle name="20 % - Accent4 5 3 4 3" xfId="6002" xr:uid="{00000000-0005-0000-0000-0000013B0000}"/>
    <cellStyle name="20 % - Accent4 5 3 4 3 2" xfId="43569" xr:uid="{00000000-0005-0000-0000-0000023B0000}"/>
    <cellStyle name="20 % - Accent4 5 3 4 3 3" xfId="53844" xr:uid="{00000000-0005-0000-0000-0000033B0000}"/>
    <cellStyle name="20 % - Accent4 5 3 4 4" xfId="12400" xr:uid="{00000000-0005-0000-0000-0000043B0000}"/>
    <cellStyle name="20 % - Accent4 5 3 4 5" xfId="18798" xr:uid="{00000000-0005-0000-0000-0000053B0000}"/>
    <cellStyle name="20 % - Accent4 5 3 4 6" xfId="25196" xr:uid="{00000000-0005-0000-0000-0000063B0000}"/>
    <cellStyle name="20 % - Accent4 5 3 4 7" xfId="31580" xr:uid="{00000000-0005-0000-0000-0000073B0000}"/>
    <cellStyle name="20 % - Accent4 5 3 4 8" xfId="38453" xr:uid="{00000000-0005-0000-0000-0000083B0000}"/>
    <cellStyle name="20 % - Accent4 5 3 4 9" xfId="48728" xr:uid="{00000000-0005-0000-0000-0000093B0000}"/>
    <cellStyle name="20 % - Accent4 5 3 5" xfId="3125" xr:uid="{00000000-0005-0000-0000-00000A3B0000}"/>
    <cellStyle name="20 % - Accent4 5 3 5 2" xfId="9544" xr:uid="{00000000-0005-0000-0000-00000B3B0000}"/>
    <cellStyle name="20 % - Accent4 5 3 5 2 2" xfId="15942" xr:uid="{00000000-0005-0000-0000-00000C3B0000}"/>
    <cellStyle name="20 % - Accent4 5 3 5 2 2 2" xfId="43572" xr:uid="{00000000-0005-0000-0000-00000D3B0000}"/>
    <cellStyle name="20 % - Accent4 5 3 5 2 2 3" xfId="53847" xr:uid="{00000000-0005-0000-0000-00000E3B0000}"/>
    <cellStyle name="20 % - Accent4 5 3 5 2 3" xfId="22340" xr:uid="{00000000-0005-0000-0000-00000F3B0000}"/>
    <cellStyle name="20 % - Accent4 5 3 5 2 4" xfId="28738" xr:uid="{00000000-0005-0000-0000-0000103B0000}"/>
    <cellStyle name="20 % - Accent4 5 3 5 2 5" xfId="35836" xr:uid="{00000000-0005-0000-0000-0000113B0000}"/>
    <cellStyle name="20 % - Accent4 5 3 5 2 6" xfId="38456" xr:uid="{00000000-0005-0000-0000-0000123B0000}"/>
    <cellStyle name="20 % - Accent4 5 3 5 2 7" xfId="48731" xr:uid="{00000000-0005-0000-0000-0000133B0000}"/>
    <cellStyle name="20 % - Accent4 5 3 5 3" xfId="6702" xr:uid="{00000000-0005-0000-0000-0000143B0000}"/>
    <cellStyle name="20 % - Accent4 5 3 5 3 2" xfId="43571" xr:uid="{00000000-0005-0000-0000-0000153B0000}"/>
    <cellStyle name="20 % - Accent4 5 3 5 3 3" xfId="53846" xr:uid="{00000000-0005-0000-0000-0000163B0000}"/>
    <cellStyle name="20 % - Accent4 5 3 5 4" xfId="13100" xr:uid="{00000000-0005-0000-0000-0000173B0000}"/>
    <cellStyle name="20 % - Accent4 5 3 5 5" xfId="19498" xr:uid="{00000000-0005-0000-0000-0000183B0000}"/>
    <cellStyle name="20 % - Accent4 5 3 5 6" xfId="25896" xr:uid="{00000000-0005-0000-0000-0000193B0000}"/>
    <cellStyle name="20 % - Accent4 5 3 5 7" xfId="32280" xr:uid="{00000000-0005-0000-0000-00001A3B0000}"/>
    <cellStyle name="20 % - Accent4 5 3 5 8" xfId="38455" xr:uid="{00000000-0005-0000-0000-00001B3B0000}"/>
    <cellStyle name="20 % - Accent4 5 3 5 9" xfId="48730" xr:uid="{00000000-0005-0000-0000-00001C3B0000}"/>
    <cellStyle name="20 % - Accent4 5 3 6" xfId="1067" xr:uid="{00000000-0005-0000-0000-00001D3B0000}"/>
    <cellStyle name="20 % - Accent4 5 3 6 2" xfId="4644" xr:uid="{00000000-0005-0000-0000-00001E3B0000}"/>
    <cellStyle name="20 % - Accent4 5 3 6 2 2" xfId="33778" xr:uid="{00000000-0005-0000-0000-00001F3B0000}"/>
    <cellStyle name="20 % - Accent4 5 3 6 2 2 2" xfId="43574" xr:uid="{00000000-0005-0000-0000-0000203B0000}"/>
    <cellStyle name="20 % - Accent4 5 3 6 2 2 3" xfId="53849" xr:uid="{00000000-0005-0000-0000-0000213B0000}"/>
    <cellStyle name="20 % - Accent4 5 3 6 2 3" xfId="38458" xr:uid="{00000000-0005-0000-0000-0000223B0000}"/>
    <cellStyle name="20 % - Accent4 5 3 6 2 4" xfId="48733" xr:uid="{00000000-0005-0000-0000-0000233B0000}"/>
    <cellStyle name="20 % - Accent4 5 3 6 3" xfId="11042" xr:uid="{00000000-0005-0000-0000-0000243B0000}"/>
    <cellStyle name="20 % - Accent4 5 3 6 3 2" xfId="43573" xr:uid="{00000000-0005-0000-0000-0000253B0000}"/>
    <cellStyle name="20 % - Accent4 5 3 6 3 3" xfId="53848" xr:uid="{00000000-0005-0000-0000-0000263B0000}"/>
    <cellStyle name="20 % - Accent4 5 3 6 4" xfId="17440" xr:uid="{00000000-0005-0000-0000-0000273B0000}"/>
    <cellStyle name="20 % - Accent4 5 3 6 5" xfId="23838" xr:uid="{00000000-0005-0000-0000-0000283B0000}"/>
    <cellStyle name="20 % - Accent4 5 3 6 6" xfId="30222" xr:uid="{00000000-0005-0000-0000-0000293B0000}"/>
    <cellStyle name="20 % - Accent4 5 3 6 7" xfId="38457" xr:uid="{00000000-0005-0000-0000-00002A3B0000}"/>
    <cellStyle name="20 % - Accent4 5 3 6 8" xfId="48732" xr:uid="{00000000-0005-0000-0000-00002B3B0000}"/>
    <cellStyle name="20 % - Accent4 5 3 7" xfId="7486" xr:uid="{00000000-0005-0000-0000-00002C3B0000}"/>
    <cellStyle name="20 % - Accent4 5 3 7 2" xfId="13884" xr:uid="{00000000-0005-0000-0000-00002D3B0000}"/>
    <cellStyle name="20 % - Accent4 5 3 7 2 2" xfId="43576" xr:uid="{00000000-0005-0000-0000-00002E3B0000}"/>
    <cellStyle name="20 % - Accent4 5 3 7 2 2 2" xfId="53851" xr:uid="{00000000-0005-0000-0000-00002F3B0000}"/>
    <cellStyle name="20 % - Accent4 5 3 7 2 3" xfId="38460" xr:uid="{00000000-0005-0000-0000-0000303B0000}"/>
    <cellStyle name="20 % - Accent4 5 3 7 2 4" xfId="48735" xr:uid="{00000000-0005-0000-0000-0000313B0000}"/>
    <cellStyle name="20 % - Accent4 5 3 7 3" xfId="20282" xr:uid="{00000000-0005-0000-0000-0000323B0000}"/>
    <cellStyle name="20 % - Accent4 5 3 7 3 2" xfId="43575" xr:uid="{00000000-0005-0000-0000-0000333B0000}"/>
    <cellStyle name="20 % - Accent4 5 3 7 3 3" xfId="53850" xr:uid="{00000000-0005-0000-0000-0000343B0000}"/>
    <cellStyle name="20 % - Accent4 5 3 7 4" xfId="26680" xr:uid="{00000000-0005-0000-0000-0000353B0000}"/>
    <cellStyle name="20 % - Accent4 5 3 7 5" xfId="32994" xr:uid="{00000000-0005-0000-0000-0000363B0000}"/>
    <cellStyle name="20 % - Accent4 5 3 7 6" xfId="38459" xr:uid="{00000000-0005-0000-0000-0000373B0000}"/>
    <cellStyle name="20 % - Accent4 5 3 7 7" xfId="48734" xr:uid="{00000000-0005-0000-0000-0000383B0000}"/>
    <cellStyle name="20 % - Accent4 5 3 8" xfId="3859" xr:uid="{00000000-0005-0000-0000-0000393B0000}"/>
    <cellStyle name="20 % - Accent4 5 3 8 2" xfId="36508" xr:uid="{00000000-0005-0000-0000-00003A3B0000}"/>
    <cellStyle name="20 % - Accent4 5 3 8 2 2" xfId="43577" xr:uid="{00000000-0005-0000-0000-00003B3B0000}"/>
    <cellStyle name="20 % - Accent4 5 3 8 2 3" xfId="53852" xr:uid="{00000000-0005-0000-0000-00003C3B0000}"/>
    <cellStyle name="20 % - Accent4 5 3 8 3" xfId="38461" xr:uid="{00000000-0005-0000-0000-00003D3B0000}"/>
    <cellStyle name="20 % - Accent4 5 3 8 4" xfId="48736" xr:uid="{00000000-0005-0000-0000-00003E3B0000}"/>
    <cellStyle name="20 % - Accent4 5 3 9" xfId="10258" xr:uid="{00000000-0005-0000-0000-00003F3B0000}"/>
    <cellStyle name="20 % - Accent4 5 3 9 2" xfId="43578" xr:uid="{00000000-0005-0000-0000-0000403B0000}"/>
    <cellStyle name="20 % - Accent4 5 3 9 2 2" xfId="53853" xr:uid="{00000000-0005-0000-0000-0000413B0000}"/>
    <cellStyle name="20 % - Accent4 5 3 9 3" xfId="38462" xr:uid="{00000000-0005-0000-0000-0000423B0000}"/>
    <cellStyle name="20 % - Accent4 5 3 9 4" xfId="48737" xr:uid="{00000000-0005-0000-0000-0000433B0000}"/>
    <cellStyle name="20 % - Accent4 5 4" xfId="562" xr:uid="{00000000-0005-0000-0000-0000443B0000}"/>
    <cellStyle name="20 % - Accent4 5 4 10" xfId="29718" xr:uid="{00000000-0005-0000-0000-0000453B0000}"/>
    <cellStyle name="20 % - Accent4 5 4 11" xfId="38463" xr:uid="{00000000-0005-0000-0000-0000463B0000}"/>
    <cellStyle name="20 % - Accent4 5 4 12" xfId="48738" xr:uid="{00000000-0005-0000-0000-0000473B0000}"/>
    <cellStyle name="20 % - Accent4 5 4 2" xfId="2705" xr:uid="{00000000-0005-0000-0000-0000483B0000}"/>
    <cellStyle name="20 % - Accent4 5 4 2 2" xfId="9124" xr:uid="{00000000-0005-0000-0000-0000493B0000}"/>
    <cellStyle name="20 % - Accent4 5 4 2 2 2" xfId="15522" xr:uid="{00000000-0005-0000-0000-00004A3B0000}"/>
    <cellStyle name="20 % - Accent4 5 4 2 2 3" xfId="21920" xr:uid="{00000000-0005-0000-0000-00004B3B0000}"/>
    <cellStyle name="20 % - Accent4 5 4 2 2 4" xfId="28318" xr:uid="{00000000-0005-0000-0000-00004C3B0000}"/>
    <cellStyle name="20 % - Accent4 5 4 2 2 5" xfId="35416" xr:uid="{00000000-0005-0000-0000-00004D3B0000}"/>
    <cellStyle name="20 % - Accent4 5 4 2 2 6" xfId="43580" xr:uid="{00000000-0005-0000-0000-00004E3B0000}"/>
    <cellStyle name="20 % - Accent4 5 4 2 2 7" xfId="53855" xr:uid="{00000000-0005-0000-0000-00004F3B0000}"/>
    <cellStyle name="20 % - Accent4 5 4 2 3" xfId="6282" xr:uid="{00000000-0005-0000-0000-0000503B0000}"/>
    <cellStyle name="20 % - Accent4 5 4 2 4" xfId="12680" xr:uid="{00000000-0005-0000-0000-0000513B0000}"/>
    <cellStyle name="20 % - Accent4 5 4 2 5" xfId="19078" xr:uid="{00000000-0005-0000-0000-0000523B0000}"/>
    <cellStyle name="20 % - Accent4 5 4 2 6" xfId="25476" xr:uid="{00000000-0005-0000-0000-0000533B0000}"/>
    <cellStyle name="20 % - Accent4 5 4 2 7" xfId="31860" xr:uid="{00000000-0005-0000-0000-0000543B0000}"/>
    <cellStyle name="20 % - Accent4 5 4 2 8" xfId="38464" xr:uid="{00000000-0005-0000-0000-0000553B0000}"/>
    <cellStyle name="20 % - Accent4 5 4 2 9" xfId="48739" xr:uid="{00000000-0005-0000-0000-0000563B0000}"/>
    <cellStyle name="20 % - Accent4 5 4 3" xfId="3405" xr:uid="{00000000-0005-0000-0000-0000573B0000}"/>
    <cellStyle name="20 % - Accent4 5 4 3 2" xfId="9824" xr:uid="{00000000-0005-0000-0000-0000583B0000}"/>
    <cellStyle name="20 % - Accent4 5 4 3 2 2" xfId="16222" xr:uid="{00000000-0005-0000-0000-0000593B0000}"/>
    <cellStyle name="20 % - Accent4 5 4 3 2 3" xfId="22620" xr:uid="{00000000-0005-0000-0000-00005A3B0000}"/>
    <cellStyle name="20 % - Accent4 5 4 3 2 4" xfId="29018" xr:uid="{00000000-0005-0000-0000-00005B3B0000}"/>
    <cellStyle name="20 % - Accent4 5 4 3 2 5" xfId="36116" xr:uid="{00000000-0005-0000-0000-00005C3B0000}"/>
    <cellStyle name="20 % - Accent4 5 4 3 3" xfId="6982" xr:uid="{00000000-0005-0000-0000-00005D3B0000}"/>
    <cellStyle name="20 % - Accent4 5 4 3 4" xfId="13380" xr:uid="{00000000-0005-0000-0000-00005E3B0000}"/>
    <cellStyle name="20 % - Accent4 5 4 3 5" xfId="19778" xr:uid="{00000000-0005-0000-0000-00005F3B0000}"/>
    <cellStyle name="20 % - Accent4 5 4 3 6" xfId="26176" xr:uid="{00000000-0005-0000-0000-0000603B0000}"/>
    <cellStyle name="20 % - Accent4 5 4 3 7" xfId="32560" xr:uid="{00000000-0005-0000-0000-0000613B0000}"/>
    <cellStyle name="20 % - Accent4 5 4 3 8" xfId="43579" xr:uid="{00000000-0005-0000-0000-0000623B0000}"/>
    <cellStyle name="20 % - Accent4 5 4 3 9" xfId="53854" xr:uid="{00000000-0005-0000-0000-0000633B0000}"/>
    <cellStyle name="20 % - Accent4 5 4 4" xfId="1305" xr:uid="{00000000-0005-0000-0000-0000643B0000}"/>
    <cellStyle name="20 % - Accent4 5 4 4 2" xfId="4882" xr:uid="{00000000-0005-0000-0000-0000653B0000}"/>
    <cellStyle name="20 % - Accent4 5 4 4 2 2" xfId="34016" xr:uid="{00000000-0005-0000-0000-0000663B0000}"/>
    <cellStyle name="20 % - Accent4 5 4 4 3" xfId="11280" xr:uid="{00000000-0005-0000-0000-0000673B0000}"/>
    <cellStyle name="20 % - Accent4 5 4 4 4" xfId="17678" xr:uid="{00000000-0005-0000-0000-0000683B0000}"/>
    <cellStyle name="20 % - Accent4 5 4 4 5" xfId="24076" xr:uid="{00000000-0005-0000-0000-0000693B0000}"/>
    <cellStyle name="20 % - Accent4 5 4 4 6" xfId="30460" xr:uid="{00000000-0005-0000-0000-00006A3B0000}"/>
    <cellStyle name="20 % - Accent4 5 4 5" xfId="7724" xr:uid="{00000000-0005-0000-0000-00006B3B0000}"/>
    <cellStyle name="20 % - Accent4 5 4 5 2" xfId="14122" xr:uid="{00000000-0005-0000-0000-00006C3B0000}"/>
    <cellStyle name="20 % - Accent4 5 4 5 3" xfId="20520" xr:uid="{00000000-0005-0000-0000-00006D3B0000}"/>
    <cellStyle name="20 % - Accent4 5 4 5 4" xfId="26918" xr:uid="{00000000-0005-0000-0000-00006E3B0000}"/>
    <cellStyle name="20 % - Accent4 5 4 5 5" xfId="33274" xr:uid="{00000000-0005-0000-0000-00006F3B0000}"/>
    <cellStyle name="20 % - Accent4 5 4 6" xfId="4139" xr:uid="{00000000-0005-0000-0000-0000703B0000}"/>
    <cellStyle name="20 % - Accent4 5 4 7" xfId="10538" xr:uid="{00000000-0005-0000-0000-0000713B0000}"/>
    <cellStyle name="20 % - Accent4 5 4 8" xfId="16936" xr:uid="{00000000-0005-0000-0000-0000723B0000}"/>
    <cellStyle name="20 % - Accent4 5 4 9" xfId="23334" xr:uid="{00000000-0005-0000-0000-0000733B0000}"/>
    <cellStyle name="20 % - Accent4 5 5" xfId="1529" xr:uid="{00000000-0005-0000-0000-0000743B0000}"/>
    <cellStyle name="20 % - Accent4 5 5 2" xfId="7948" xr:uid="{00000000-0005-0000-0000-0000753B0000}"/>
    <cellStyle name="20 % - Accent4 5 5 2 2" xfId="14346" xr:uid="{00000000-0005-0000-0000-0000763B0000}"/>
    <cellStyle name="20 % - Accent4 5 5 2 2 2" xfId="43582" xr:uid="{00000000-0005-0000-0000-0000773B0000}"/>
    <cellStyle name="20 % - Accent4 5 5 2 2 3" xfId="53857" xr:uid="{00000000-0005-0000-0000-0000783B0000}"/>
    <cellStyle name="20 % - Accent4 5 5 2 3" xfId="20744" xr:uid="{00000000-0005-0000-0000-0000793B0000}"/>
    <cellStyle name="20 % - Accent4 5 5 2 4" xfId="27142" xr:uid="{00000000-0005-0000-0000-00007A3B0000}"/>
    <cellStyle name="20 % - Accent4 5 5 2 5" xfId="34240" xr:uid="{00000000-0005-0000-0000-00007B3B0000}"/>
    <cellStyle name="20 % - Accent4 5 5 2 6" xfId="38466" xr:uid="{00000000-0005-0000-0000-00007C3B0000}"/>
    <cellStyle name="20 % - Accent4 5 5 2 7" xfId="48741" xr:uid="{00000000-0005-0000-0000-00007D3B0000}"/>
    <cellStyle name="20 % - Accent4 5 5 3" xfId="5106" xr:uid="{00000000-0005-0000-0000-00007E3B0000}"/>
    <cellStyle name="20 % - Accent4 5 5 3 2" xfId="43581" xr:uid="{00000000-0005-0000-0000-00007F3B0000}"/>
    <cellStyle name="20 % - Accent4 5 5 3 3" xfId="53856" xr:uid="{00000000-0005-0000-0000-0000803B0000}"/>
    <cellStyle name="20 % - Accent4 5 5 4" xfId="11504" xr:uid="{00000000-0005-0000-0000-0000813B0000}"/>
    <cellStyle name="20 % - Accent4 5 5 5" xfId="17902" xr:uid="{00000000-0005-0000-0000-0000823B0000}"/>
    <cellStyle name="20 % - Accent4 5 5 6" xfId="24300" xr:uid="{00000000-0005-0000-0000-0000833B0000}"/>
    <cellStyle name="20 % - Accent4 5 5 7" xfId="30684" xr:uid="{00000000-0005-0000-0000-0000843B0000}"/>
    <cellStyle name="20 % - Accent4 5 5 8" xfId="38465" xr:uid="{00000000-0005-0000-0000-0000853B0000}"/>
    <cellStyle name="20 % - Accent4 5 5 9" xfId="48740" xr:uid="{00000000-0005-0000-0000-0000863B0000}"/>
    <cellStyle name="20 % - Accent4 5 6" xfId="1935" xr:uid="{00000000-0005-0000-0000-0000873B0000}"/>
    <cellStyle name="20 % - Accent4 5 6 2" xfId="8354" xr:uid="{00000000-0005-0000-0000-0000883B0000}"/>
    <cellStyle name="20 % - Accent4 5 6 2 2" xfId="14752" xr:uid="{00000000-0005-0000-0000-0000893B0000}"/>
    <cellStyle name="20 % - Accent4 5 6 2 2 2" xfId="43584" xr:uid="{00000000-0005-0000-0000-00008A3B0000}"/>
    <cellStyle name="20 % - Accent4 5 6 2 2 3" xfId="53859" xr:uid="{00000000-0005-0000-0000-00008B3B0000}"/>
    <cellStyle name="20 % - Accent4 5 6 2 3" xfId="21150" xr:uid="{00000000-0005-0000-0000-00008C3B0000}"/>
    <cellStyle name="20 % - Accent4 5 6 2 4" xfId="27548" xr:uid="{00000000-0005-0000-0000-00008D3B0000}"/>
    <cellStyle name="20 % - Accent4 5 6 2 5" xfId="34646" xr:uid="{00000000-0005-0000-0000-00008E3B0000}"/>
    <cellStyle name="20 % - Accent4 5 6 2 6" xfId="38468" xr:uid="{00000000-0005-0000-0000-00008F3B0000}"/>
    <cellStyle name="20 % - Accent4 5 6 2 7" xfId="48743" xr:uid="{00000000-0005-0000-0000-0000903B0000}"/>
    <cellStyle name="20 % - Accent4 5 6 3" xfId="5512" xr:uid="{00000000-0005-0000-0000-0000913B0000}"/>
    <cellStyle name="20 % - Accent4 5 6 3 2" xfId="43583" xr:uid="{00000000-0005-0000-0000-0000923B0000}"/>
    <cellStyle name="20 % - Accent4 5 6 3 3" xfId="53858" xr:uid="{00000000-0005-0000-0000-0000933B0000}"/>
    <cellStyle name="20 % - Accent4 5 6 4" xfId="11910" xr:uid="{00000000-0005-0000-0000-0000943B0000}"/>
    <cellStyle name="20 % - Accent4 5 6 5" xfId="18308" xr:uid="{00000000-0005-0000-0000-0000953B0000}"/>
    <cellStyle name="20 % - Accent4 5 6 6" xfId="24706" xr:uid="{00000000-0005-0000-0000-0000963B0000}"/>
    <cellStyle name="20 % - Accent4 5 6 7" xfId="31090" xr:uid="{00000000-0005-0000-0000-0000973B0000}"/>
    <cellStyle name="20 % - Accent4 5 6 8" xfId="38467" xr:uid="{00000000-0005-0000-0000-0000983B0000}"/>
    <cellStyle name="20 % - Accent4 5 6 9" xfId="48742" xr:uid="{00000000-0005-0000-0000-0000993B0000}"/>
    <cellStyle name="20 % - Accent4 5 7" xfId="2341" xr:uid="{00000000-0005-0000-0000-00009A3B0000}"/>
    <cellStyle name="20 % - Accent4 5 7 2" xfId="8760" xr:uid="{00000000-0005-0000-0000-00009B3B0000}"/>
    <cellStyle name="20 % - Accent4 5 7 2 2" xfId="15158" xr:uid="{00000000-0005-0000-0000-00009C3B0000}"/>
    <cellStyle name="20 % - Accent4 5 7 2 2 2" xfId="43586" xr:uid="{00000000-0005-0000-0000-00009D3B0000}"/>
    <cellStyle name="20 % - Accent4 5 7 2 2 3" xfId="53861" xr:uid="{00000000-0005-0000-0000-00009E3B0000}"/>
    <cellStyle name="20 % - Accent4 5 7 2 3" xfId="21556" xr:uid="{00000000-0005-0000-0000-00009F3B0000}"/>
    <cellStyle name="20 % - Accent4 5 7 2 4" xfId="27954" xr:uid="{00000000-0005-0000-0000-0000A03B0000}"/>
    <cellStyle name="20 % - Accent4 5 7 2 5" xfId="35052" xr:uid="{00000000-0005-0000-0000-0000A13B0000}"/>
    <cellStyle name="20 % - Accent4 5 7 2 6" xfId="38470" xr:uid="{00000000-0005-0000-0000-0000A23B0000}"/>
    <cellStyle name="20 % - Accent4 5 7 2 7" xfId="48745" xr:uid="{00000000-0005-0000-0000-0000A33B0000}"/>
    <cellStyle name="20 % - Accent4 5 7 3" xfId="5918" xr:uid="{00000000-0005-0000-0000-0000A43B0000}"/>
    <cellStyle name="20 % - Accent4 5 7 3 2" xfId="43585" xr:uid="{00000000-0005-0000-0000-0000A53B0000}"/>
    <cellStyle name="20 % - Accent4 5 7 3 3" xfId="53860" xr:uid="{00000000-0005-0000-0000-0000A63B0000}"/>
    <cellStyle name="20 % - Accent4 5 7 4" xfId="12316" xr:uid="{00000000-0005-0000-0000-0000A73B0000}"/>
    <cellStyle name="20 % - Accent4 5 7 5" xfId="18714" xr:uid="{00000000-0005-0000-0000-0000A83B0000}"/>
    <cellStyle name="20 % - Accent4 5 7 6" xfId="25112" xr:uid="{00000000-0005-0000-0000-0000A93B0000}"/>
    <cellStyle name="20 % - Accent4 5 7 7" xfId="31496" xr:uid="{00000000-0005-0000-0000-0000AA3B0000}"/>
    <cellStyle name="20 % - Accent4 5 7 8" xfId="38469" xr:uid="{00000000-0005-0000-0000-0000AB3B0000}"/>
    <cellStyle name="20 % - Accent4 5 7 9" xfId="48744" xr:uid="{00000000-0005-0000-0000-0000AC3B0000}"/>
    <cellStyle name="20 % - Accent4 5 8" xfId="3041" xr:uid="{00000000-0005-0000-0000-0000AD3B0000}"/>
    <cellStyle name="20 % - Accent4 5 8 2" xfId="9460" xr:uid="{00000000-0005-0000-0000-0000AE3B0000}"/>
    <cellStyle name="20 % - Accent4 5 8 2 2" xfId="15858" xr:uid="{00000000-0005-0000-0000-0000AF3B0000}"/>
    <cellStyle name="20 % - Accent4 5 8 2 2 2" xfId="43588" xr:uid="{00000000-0005-0000-0000-0000B03B0000}"/>
    <cellStyle name="20 % - Accent4 5 8 2 2 3" xfId="53863" xr:uid="{00000000-0005-0000-0000-0000B13B0000}"/>
    <cellStyle name="20 % - Accent4 5 8 2 3" xfId="22256" xr:uid="{00000000-0005-0000-0000-0000B23B0000}"/>
    <cellStyle name="20 % - Accent4 5 8 2 4" xfId="28654" xr:uid="{00000000-0005-0000-0000-0000B33B0000}"/>
    <cellStyle name="20 % - Accent4 5 8 2 5" xfId="35752" xr:uid="{00000000-0005-0000-0000-0000B43B0000}"/>
    <cellStyle name="20 % - Accent4 5 8 2 6" xfId="38472" xr:uid="{00000000-0005-0000-0000-0000B53B0000}"/>
    <cellStyle name="20 % - Accent4 5 8 2 7" xfId="48747" xr:uid="{00000000-0005-0000-0000-0000B63B0000}"/>
    <cellStyle name="20 % - Accent4 5 8 3" xfId="6618" xr:uid="{00000000-0005-0000-0000-0000B73B0000}"/>
    <cellStyle name="20 % - Accent4 5 8 3 2" xfId="43587" xr:uid="{00000000-0005-0000-0000-0000B83B0000}"/>
    <cellStyle name="20 % - Accent4 5 8 3 3" xfId="53862" xr:uid="{00000000-0005-0000-0000-0000B93B0000}"/>
    <cellStyle name="20 % - Accent4 5 8 4" xfId="13016" xr:uid="{00000000-0005-0000-0000-0000BA3B0000}"/>
    <cellStyle name="20 % - Accent4 5 8 5" xfId="19414" xr:uid="{00000000-0005-0000-0000-0000BB3B0000}"/>
    <cellStyle name="20 % - Accent4 5 8 6" xfId="25812" xr:uid="{00000000-0005-0000-0000-0000BC3B0000}"/>
    <cellStyle name="20 % - Accent4 5 8 7" xfId="32196" xr:uid="{00000000-0005-0000-0000-0000BD3B0000}"/>
    <cellStyle name="20 % - Accent4 5 8 8" xfId="38471" xr:uid="{00000000-0005-0000-0000-0000BE3B0000}"/>
    <cellStyle name="20 % - Accent4 5 8 9" xfId="48746" xr:uid="{00000000-0005-0000-0000-0000BF3B0000}"/>
    <cellStyle name="20 % - Accent4 5 9" xfId="983" xr:uid="{00000000-0005-0000-0000-0000C03B0000}"/>
    <cellStyle name="20 % - Accent4 5 9 2" xfId="4560" xr:uid="{00000000-0005-0000-0000-0000C13B0000}"/>
    <cellStyle name="20 % - Accent4 5 9 2 2" xfId="33694" xr:uid="{00000000-0005-0000-0000-0000C23B0000}"/>
    <cellStyle name="20 % - Accent4 5 9 2 2 2" xfId="43590" xr:uid="{00000000-0005-0000-0000-0000C33B0000}"/>
    <cellStyle name="20 % - Accent4 5 9 2 2 3" xfId="53865" xr:uid="{00000000-0005-0000-0000-0000C43B0000}"/>
    <cellStyle name="20 % - Accent4 5 9 2 3" xfId="38474" xr:uid="{00000000-0005-0000-0000-0000C53B0000}"/>
    <cellStyle name="20 % - Accent4 5 9 2 4" xfId="48749" xr:uid="{00000000-0005-0000-0000-0000C63B0000}"/>
    <cellStyle name="20 % - Accent4 5 9 3" xfId="10958" xr:uid="{00000000-0005-0000-0000-0000C73B0000}"/>
    <cellStyle name="20 % - Accent4 5 9 3 2" xfId="43589" xr:uid="{00000000-0005-0000-0000-0000C83B0000}"/>
    <cellStyle name="20 % - Accent4 5 9 3 3" xfId="53864" xr:uid="{00000000-0005-0000-0000-0000C93B0000}"/>
    <cellStyle name="20 % - Accent4 5 9 4" xfId="17356" xr:uid="{00000000-0005-0000-0000-0000CA3B0000}"/>
    <cellStyle name="20 % - Accent4 5 9 5" xfId="23754" xr:uid="{00000000-0005-0000-0000-0000CB3B0000}"/>
    <cellStyle name="20 % - Accent4 5 9 6" xfId="30138" xr:uid="{00000000-0005-0000-0000-0000CC3B0000}"/>
    <cellStyle name="20 % - Accent4 5 9 7" xfId="38473" xr:uid="{00000000-0005-0000-0000-0000CD3B0000}"/>
    <cellStyle name="20 % - Accent4 5 9 8" xfId="48748" xr:uid="{00000000-0005-0000-0000-0000CE3B0000}"/>
    <cellStyle name="20 % - Accent4 6" xfId="142" xr:uid="{00000000-0005-0000-0000-0000CF3B0000}"/>
    <cellStyle name="20 % - Accent4 6 10" xfId="3719" xr:uid="{00000000-0005-0000-0000-0000D03B0000}"/>
    <cellStyle name="20 % - Accent4 6 10 2" xfId="36368" xr:uid="{00000000-0005-0000-0000-0000D13B0000}"/>
    <cellStyle name="20 % - Accent4 6 10 2 2" xfId="43591" xr:uid="{00000000-0005-0000-0000-0000D23B0000}"/>
    <cellStyle name="20 % - Accent4 6 10 2 3" xfId="53866" xr:uid="{00000000-0005-0000-0000-0000D33B0000}"/>
    <cellStyle name="20 % - Accent4 6 10 3" xfId="38475" xr:uid="{00000000-0005-0000-0000-0000D43B0000}"/>
    <cellStyle name="20 % - Accent4 6 10 4" xfId="48750" xr:uid="{00000000-0005-0000-0000-0000D53B0000}"/>
    <cellStyle name="20 % - Accent4 6 11" xfId="10118" xr:uid="{00000000-0005-0000-0000-0000D63B0000}"/>
    <cellStyle name="20 % - Accent4 6 11 2" xfId="43592" xr:uid="{00000000-0005-0000-0000-0000D73B0000}"/>
    <cellStyle name="20 % - Accent4 6 11 2 2" xfId="53867" xr:uid="{00000000-0005-0000-0000-0000D83B0000}"/>
    <cellStyle name="20 % - Accent4 6 11 3" xfId="38476" xr:uid="{00000000-0005-0000-0000-0000D93B0000}"/>
    <cellStyle name="20 % - Accent4 6 11 4" xfId="48751" xr:uid="{00000000-0005-0000-0000-0000DA3B0000}"/>
    <cellStyle name="20 % - Accent4 6 12" xfId="16516" xr:uid="{00000000-0005-0000-0000-0000DB3B0000}"/>
    <cellStyle name="20 % - Accent4 6 12 2" xfId="43593" xr:uid="{00000000-0005-0000-0000-0000DC3B0000}"/>
    <cellStyle name="20 % - Accent4 6 12 2 2" xfId="53868" xr:uid="{00000000-0005-0000-0000-0000DD3B0000}"/>
    <cellStyle name="20 % - Accent4 6 12 3" xfId="38477" xr:uid="{00000000-0005-0000-0000-0000DE3B0000}"/>
    <cellStyle name="20 % - Accent4 6 12 4" xfId="48752" xr:uid="{00000000-0005-0000-0000-0000DF3B0000}"/>
    <cellStyle name="20 % - Accent4 6 13" xfId="22914" xr:uid="{00000000-0005-0000-0000-0000E03B0000}"/>
    <cellStyle name="20 % - Accent4 6 13 2" xfId="42129" xr:uid="{00000000-0005-0000-0000-0000E13B0000}"/>
    <cellStyle name="20 % - Accent4 6 13 2 2" xfId="52404" xr:uid="{00000000-0005-0000-0000-0000E23B0000}"/>
    <cellStyle name="20 % - Accent4 6 13 3" xfId="37012" xr:uid="{00000000-0005-0000-0000-0000E33B0000}"/>
    <cellStyle name="20 % - Accent4 6 13 4" xfId="47288" xr:uid="{00000000-0005-0000-0000-0000E43B0000}"/>
    <cellStyle name="20 % - Accent4 6 14" xfId="29298" xr:uid="{00000000-0005-0000-0000-0000E53B0000}"/>
    <cellStyle name="20 % - Accent4 6 14 2" xfId="41802" xr:uid="{00000000-0005-0000-0000-0000E63B0000}"/>
    <cellStyle name="20 % - Accent4 6 14 3" xfId="52077" xr:uid="{00000000-0005-0000-0000-0000E73B0000}"/>
    <cellStyle name="20 % - Accent4 6 15" xfId="36682" xr:uid="{00000000-0005-0000-0000-0000E83B0000}"/>
    <cellStyle name="20 % - Accent4 6 16" xfId="46961" xr:uid="{00000000-0005-0000-0000-0000E93B0000}"/>
    <cellStyle name="20 % - Accent4 6 2" xfId="310" xr:uid="{00000000-0005-0000-0000-0000EA3B0000}"/>
    <cellStyle name="20 % - Accent4 6 2 10" xfId="16684" xr:uid="{00000000-0005-0000-0000-0000EB3B0000}"/>
    <cellStyle name="20 % - Accent4 6 2 10 2" xfId="42259" xr:uid="{00000000-0005-0000-0000-0000EC3B0000}"/>
    <cellStyle name="20 % - Accent4 6 2 10 2 2" xfId="52534" xr:uid="{00000000-0005-0000-0000-0000ED3B0000}"/>
    <cellStyle name="20 % - Accent4 6 2 10 3" xfId="37143" xr:uid="{00000000-0005-0000-0000-0000EE3B0000}"/>
    <cellStyle name="20 % - Accent4 6 2 10 4" xfId="47418" xr:uid="{00000000-0005-0000-0000-0000EF3B0000}"/>
    <cellStyle name="20 % - Accent4 6 2 11" xfId="23082" xr:uid="{00000000-0005-0000-0000-0000F03B0000}"/>
    <cellStyle name="20 % - Accent4 6 2 11 2" xfId="41970" xr:uid="{00000000-0005-0000-0000-0000F13B0000}"/>
    <cellStyle name="20 % - Accent4 6 2 11 3" xfId="52245" xr:uid="{00000000-0005-0000-0000-0000F23B0000}"/>
    <cellStyle name="20 % - Accent4 6 2 12" xfId="29466" xr:uid="{00000000-0005-0000-0000-0000F33B0000}"/>
    <cellStyle name="20 % - Accent4 6 2 13" xfId="36850" xr:uid="{00000000-0005-0000-0000-0000F43B0000}"/>
    <cellStyle name="20 % - Accent4 6 2 14" xfId="47129" xr:uid="{00000000-0005-0000-0000-0000F53B0000}"/>
    <cellStyle name="20 % - Accent4 6 2 2" xfId="674" xr:uid="{00000000-0005-0000-0000-0000F63B0000}"/>
    <cellStyle name="20 % - Accent4 6 2 2 10" xfId="29830" xr:uid="{00000000-0005-0000-0000-0000F73B0000}"/>
    <cellStyle name="20 % - Accent4 6 2 2 11" xfId="38478" xr:uid="{00000000-0005-0000-0000-0000F83B0000}"/>
    <cellStyle name="20 % - Accent4 6 2 2 12" xfId="48753" xr:uid="{00000000-0005-0000-0000-0000F93B0000}"/>
    <cellStyle name="20 % - Accent4 6 2 2 2" xfId="2817" xr:uid="{00000000-0005-0000-0000-0000FA3B0000}"/>
    <cellStyle name="20 % - Accent4 6 2 2 2 2" xfId="9236" xr:uid="{00000000-0005-0000-0000-0000FB3B0000}"/>
    <cellStyle name="20 % - Accent4 6 2 2 2 2 2" xfId="15634" xr:uid="{00000000-0005-0000-0000-0000FC3B0000}"/>
    <cellStyle name="20 % - Accent4 6 2 2 2 2 3" xfId="22032" xr:uid="{00000000-0005-0000-0000-0000FD3B0000}"/>
    <cellStyle name="20 % - Accent4 6 2 2 2 2 4" xfId="28430" xr:uid="{00000000-0005-0000-0000-0000FE3B0000}"/>
    <cellStyle name="20 % - Accent4 6 2 2 2 2 5" xfId="35528" xr:uid="{00000000-0005-0000-0000-0000FF3B0000}"/>
    <cellStyle name="20 % - Accent4 6 2 2 2 2 6" xfId="43595" xr:uid="{00000000-0005-0000-0000-0000003C0000}"/>
    <cellStyle name="20 % - Accent4 6 2 2 2 2 7" xfId="53870" xr:uid="{00000000-0005-0000-0000-0000013C0000}"/>
    <cellStyle name="20 % - Accent4 6 2 2 2 3" xfId="6394" xr:uid="{00000000-0005-0000-0000-0000023C0000}"/>
    <cellStyle name="20 % - Accent4 6 2 2 2 4" xfId="12792" xr:uid="{00000000-0005-0000-0000-0000033C0000}"/>
    <cellStyle name="20 % - Accent4 6 2 2 2 5" xfId="19190" xr:uid="{00000000-0005-0000-0000-0000043C0000}"/>
    <cellStyle name="20 % - Accent4 6 2 2 2 6" xfId="25588" xr:uid="{00000000-0005-0000-0000-0000053C0000}"/>
    <cellStyle name="20 % - Accent4 6 2 2 2 7" xfId="31972" xr:uid="{00000000-0005-0000-0000-0000063C0000}"/>
    <cellStyle name="20 % - Accent4 6 2 2 2 8" xfId="38479" xr:uid="{00000000-0005-0000-0000-0000073C0000}"/>
    <cellStyle name="20 % - Accent4 6 2 2 2 9" xfId="48754" xr:uid="{00000000-0005-0000-0000-0000083C0000}"/>
    <cellStyle name="20 % - Accent4 6 2 2 3" xfId="3517" xr:uid="{00000000-0005-0000-0000-0000093C0000}"/>
    <cellStyle name="20 % - Accent4 6 2 2 3 2" xfId="9936" xr:uid="{00000000-0005-0000-0000-00000A3C0000}"/>
    <cellStyle name="20 % - Accent4 6 2 2 3 2 2" xfId="16334" xr:uid="{00000000-0005-0000-0000-00000B3C0000}"/>
    <cellStyle name="20 % - Accent4 6 2 2 3 2 3" xfId="22732" xr:uid="{00000000-0005-0000-0000-00000C3C0000}"/>
    <cellStyle name="20 % - Accent4 6 2 2 3 2 4" xfId="29130" xr:uid="{00000000-0005-0000-0000-00000D3C0000}"/>
    <cellStyle name="20 % - Accent4 6 2 2 3 2 5" xfId="36228" xr:uid="{00000000-0005-0000-0000-00000E3C0000}"/>
    <cellStyle name="20 % - Accent4 6 2 2 3 3" xfId="7094" xr:uid="{00000000-0005-0000-0000-00000F3C0000}"/>
    <cellStyle name="20 % - Accent4 6 2 2 3 4" xfId="13492" xr:uid="{00000000-0005-0000-0000-0000103C0000}"/>
    <cellStyle name="20 % - Accent4 6 2 2 3 5" xfId="19890" xr:uid="{00000000-0005-0000-0000-0000113C0000}"/>
    <cellStyle name="20 % - Accent4 6 2 2 3 6" xfId="26288" xr:uid="{00000000-0005-0000-0000-0000123C0000}"/>
    <cellStyle name="20 % - Accent4 6 2 2 3 7" xfId="32672" xr:uid="{00000000-0005-0000-0000-0000133C0000}"/>
    <cellStyle name="20 % - Accent4 6 2 2 3 8" xfId="43594" xr:uid="{00000000-0005-0000-0000-0000143C0000}"/>
    <cellStyle name="20 % - Accent4 6 2 2 3 9" xfId="53869" xr:uid="{00000000-0005-0000-0000-0000153C0000}"/>
    <cellStyle name="20 % - Accent4 6 2 2 4" xfId="1641" xr:uid="{00000000-0005-0000-0000-0000163C0000}"/>
    <cellStyle name="20 % - Accent4 6 2 2 4 2" xfId="5218" xr:uid="{00000000-0005-0000-0000-0000173C0000}"/>
    <cellStyle name="20 % - Accent4 6 2 2 4 2 2" xfId="34352" xr:uid="{00000000-0005-0000-0000-0000183C0000}"/>
    <cellStyle name="20 % - Accent4 6 2 2 4 3" xfId="11616" xr:uid="{00000000-0005-0000-0000-0000193C0000}"/>
    <cellStyle name="20 % - Accent4 6 2 2 4 4" xfId="18014" xr:uid="{00000000-0005-0000-0000-00001A3C0000}"/>
    <cellStyle name="20 % - Accent4 6 2 2 4 5" xfId="24412" xr:uid="{00000000-0005-0000-0000-00001B3C0000}"/>
    <cellStyle name="20 % - Accent4 6 2 2 4 6" xfId="30796" xr:uid="{00000000-0005-0000-0000-00001C3C0000}"/>
    <cellStyle name="20 % - Accent4 6 2 2 5" xfId="8060" xr:uid="{00000000-0005-0000-0000-00001D3C0000}"/>
    <cellStyle name="20 % - Accent4 6 2 2 5 2" xfId="14458" xr:uid="{00000000-0005-0000-0000-00001E3C0000}"/>
    <cellStyle name="20 % - Accent4 6 2 2 5 3" xfId="20856" xr:uid="{00000000-0005-0000-0000-00001F3C0000}"/>
    <cellStyle name="20 % - Accent4 6 2 2 5 4" xfId="27254" xr:uid="{00000000-0005-0000-0000-0000203C0000}"/>
    <cellStyle name="20 % - Accent4 6 2 2 5 5" xfId="33386" xr:uid="{00000000-0005-0000-0000-0000213C0000}"/>
    <cellStyle name="20 % - Accent4 6 2 2 6" xfId="4251" xr:uid="{00000000-0005-0000-0000-0000223C0000}"/>
    <cellStyle name="20 % - Accent4 6 2 2 7" xfId="10650" xr:uid="{00000000-0005-0000-0000-0000233C0000}"/>
    <cellStyle name="20 % - Accent4 6 2 2 8" xfId="17048" xr:uid="{00000000-0005-0000-0000-0000243C0000}"/>
    <cellStyle name="20 % - Accent4 6 2 2 9" xfId="23446" xr:uid="{00000000-0005-0000-0000-0000253C0000}"/>
    <cellStyle name="20 % - Accent4 6 2 3" xfId="2047" xr:uid="{00000000-0005-0000-0000-0000263C0000}"/>
    <cellStyle name="20 % - Accent4 6 2 3 2" xfId="8466" xr:uid="{00000000-0005-0000-0000-0000273C0000}"/>
    <cellStyle name="20 % - Accent4 6 2 3 2 2" xfId="14864" xr:uid="{00000000-0005-0000-0000-0000283C0000}"/>
    <cellStyle name="20 % - Accent4 6 2 3 2 2 2" xfId="43597" xr:uid="{00000000-0005-0000-0000-0000293C0000}"/>
    <cellStyle name="20 % - Accent4 6 2 3 2 2 3" xfId="53872" xr:uid="{00000000-0005-0000-0000-00002A3C0000}"/>
    <cellStyle name="20 % - Accent4 6 2 3 2 3" xfId="21262" xr:uid="{00000000-0005-0000-0000-00002B3C0000}"/>
    <cellStyle name="20 % - Accent4 6 2 3 2 4" xfId="27660" xr:uid="{00000000-0005-0000-0000-00002C3C0000}"/>
    <cellStyle name="20 % - Accent4 6 2 3 2 5" xfId="34758" xr:uid="{00000000-0005-0000-0000-00002D3C0000}"/>
    <cellStyle name="20 % - Accent4 6 2 3 2 6" xfId="38481" xr:uid="{00000000-0005-0000-0000-00002E3C0000}"/>
    <cellStyle name="20 % - Accent4 6 2 3 2 7" xfId="48756" xr:uid="{00000000-0005-0000-0000-00002F3C0000}"/>
    <cellStyle name="20 % - Accent4 6 2 3 3" xfId="5624" xr:uid="{00000000-0005-0000-0000-0000303C0000}"/>
    <cellStyle name="20 % - Accent4 6 2 3 3 2" xfId="43596" xr:uid="{00000000-0005-0000-0000-0000313C0000}"/>
    <cellStyle name="20 % - Accent4 6 2 3 3 3" xfId="53871" xr:uid="{00000000-0005-0000-0000-0000323C0000}"/>
    <cellStyle name="20 % - Accent4 6 2 3 4" xfId="12022" xr:uid="{00000000-0005-0000-0000-0000333C0000}"/>
    <cellStyle name="20 % - Accent4 6 2 3 5" xfId="18420" xr:uid="{00000000-0005-0000-0000-0000343C0000}"/>
    <cellStyle name="20 % - Accent4 6 2 3 6" xfId="24818" xr:uid="{00000000-0005-0000-0000-0000353C0000}"/>
    <cellStyle name="20 % - Accent4 6 2 3 7" xfId="31202" xr:uid="{00000000-0005-0000-0000-0000363C0000}"/>
    <cellStyle name="20 % - Accent4 6 2 3 8" xfId="38480" xr:uid="{00000000-0005-0000-0000-0000373C0000}"/>
    <cellStyle name="20 % - Accent4 6 2 3 9" xfId="48755" xr:uid="{00000000-0005-0000-0000-0000383C0000}"/>
    <cellStyle name="20 % - Accent4 6 2 4" xfId="2453" xr:uid="{00000000-0005-0000-0000-0000393C0000}"/>
    <cellStyle name="20 % - Accent4 6 2 4 2" xfId="8872" xr:uid="{00000000-0005-0000-0000-00003A3C0000}"/>
    <cellStyle name="20 % - Accent4 6 2 4 2 2" xfId="15270" xr:uid="{00000000-0005-0000-0000-00003B3C0000}"/>
    <cellStyle name="20 % - Accent4 6 2 4 2 2 2" xfId="43599" xr:uid="{00000000-0005-0000-0000-00003C3C0000}"/>
    <cellStyle name="20 % - Accent4 6 2 4 2 2 3" xfId="53874" xr:uid="{00000000-0005-0000-0000-00003D3C0000}"/>
    <cellStyle name="20 % - Accent4 6 2 4 2 3" xfId="21668" xr:uid="{00000000-0005-0000-0000-00003E3C0000}"/>
    <cellStyle name="20 % - Accent4 6 2 4 2 4" xfId="28066" xr:uid="{00000000-0005-0000-0000-00003F3C0000}"/>
    <cellStyle name="20 % - Accent4 6 2 4 2 5" xfId="35164" xr:uid="{00000000-0005-0000-0000-0000403C0000}"/>
    <cellStyle name="20 % - Accent4 6 2 4 2 6" xfId="38483" xr:uid="{00000000-0005-0000-0000-0000413C0000}"/>
    <cellStyle name="20 % - Accent4 6 2 4 2 7" xfId="48758" xr:uid="{00000000-0005-0000-0000-0000423C0000}"/>
    <cellStyle name="20 % - Accent4 6 2 4 3" xfId="6030" xr:uid="{00000000-0005-0000-0000-0000433C0000}"/>
    <cellStyle name="20 % - Accent4 6 2 4 3 2" xfId="43598" xr:uid="{00000000-0005-0000-0000-0000443C0000}"/>
    <cellStyle name="20 % - Accent4 6 2 4 3 3" xfId="53873" xr:uid="{00000000-0005-0000-0000-0000453C0000}"/>
    <cellStyle name="20 % - Accent4 6 2 4 4" xfId="12428" xr:uid="{00000000-0005-0000-0000-0000463C0000}"/>
    <cellStyle name="20 % - Accent4 6 2 4 5" xfId="18826" xr:uid="{00000000-0005-0000-0000-0000473C0000}"/>
    <cellStyle name="20 % - Accent4 6 2 4 6" xfId="25224" xr:uid="{00000000-0005-0000-0000-0000483C0000}"/>
    <cellStyle name="20 % - Accent4 6 2 4 7" xfId="31608" xr:uid="{00000000-0005-0000-0000-0000493C0000}"/>
    <cellStyle name="20 % - Accent4 6 2 4 8" xfId="38482" xr:uid="{00000000-0005-0000-0000-00004A3C0000}"/>
    <cellStyle name="20 % - Accent4 6 2 4 9" xfId="48757" xr:uid="{00000000-0005-0000-0000-00004B3C0000}"/>
    <cellStyle name="20 % - Accent4 6 2 5" xfId="3153" xr:uid="{00000000-0005-0000-0000-00004C3C0000}"/>
    <cellStyle name="20 % - Accent4 6 2 5 2" xfId="9572" xr:uid="{00000000-0005-0000-0000-00004D3C0000}"/>
    <cellStyle name="20 % - Accent4 6 2 5 2 2" xfId="15970" xr:uid="{00000000-0005-0000-0000-00004E3C0000}"/>
    <cellStyle name="20 % - Accent4 6 2 5 2 2 2" xfId="43601" xr:uid="{00000000-0005-0000-0000-00004F3C0000}"/>
    <cellStyle name="20 % - Accent4 6 2 5 2 2 3" xfId="53876" xr:uid="{00000000-0005-0000-0000-0000503C0000}"/>
    <cellStyle name="20 % - Accent4 6 2 5 2 3" xfId="22368" xr:uid="{00000000-0005-0000-0000-0000513C0000}"/>
    <cellStyle name="20 % - Accent4 6 2 5 2 4" xfId="28766" xr:uid="{00000000-0005-0000-0000-0000523C0000}"/>
    <cellStyle name="20 % - Accent4 6 2 5 2 5" xfId="35864" xr:uid="{00000000-0005-0000-0000-0000533C0000}"/>
    <cellStyle name="20 % - Accent4 6 2 5 2 6" xfId="38485" xr:uid="{00000000-0005-0000-0000-0000543C0000}"/>
    <cellStyle name="20 % - Accent4 6 2 5 2 7" xfId="48760" xr:uid="{00000000-0005-0000-0000-0000553C0000}"/>
    <cellStyle name="20 % - Accent4 6 2 5 3" xfId="6730" xr:uid="{00000000-0005-0000-0000-0000563C0000}"/>
    <cellStyle name="20 % - Accent4 6 2 5 3 2" xfId="43600" xr:uid="{00000000-0005-0000-0000-0000573C0000}"/>
    <cellStyle name="20 % - Accent4 6 2 5 3 3" xfId="53875" xr:uid="{00000000-0005-0000-0000-0000583C0000}"/>
    <cellStyle name="20 % - Accent4 6 2 5 4" xfId="13128" xr:uid="{00000000-0005-0000-0000-0000593C0000}"/>
    <cellStyle name="20 % - Accent4 6 2 5 5" xfId="19526" xr:uid="{00000000-0005-0000-0000-00005A3C0000}"/>
    <cellStyle name="20 % - Accent4 6 2 5 6" xfId="25924" xr:uid="{00000000-0005-0000-0000-00005B3C0000}"/>
    <cellStyle name="20 % - Accent4 6 2 5 7" xfId="32308" xr:uid="{00000000-0005-0000-0000-00005C3C0000}"/>
    <cellStyle name="20 % - Accent4 6 2 5 8" xfId="38484" xr:uid="{00000000-0005-0000-0000-00005D3C0000}"/>
    <cellStyle name="20 % - Accent4 6 2 5 9" xfId="48759" xr:uid="{00000000-0005-0000-0000-00005E3C0000}"/>
    <cellStyle name="20 % - Accent4 6 2 6" xfId="1095" xr:uid="{00000000-0005-0000-0000-00005F3C0000}"/>
    <cellStyle name="20 % - Accent4 6 2 6 2" xfId="4672" xr:uid="{00000000-0005-0000-0000-0000603C0000}"/>
    <cellStyle name="20 % - Accent4 6 2 6 2 2" xfId="33806" xr:uid="{00000000-0005-0000-0000-0000613C0000}"/>
    <cellStyle name="20 % - Accent4 6 2 6 2 2 2" xfId="43603" xr:uid="{00000000-0005-0000-0000-0000623C0000}"/>
    <cellStyle name="20 % - Accent4 6 2 6 2 2 3" xfId="53878" xr:uid="{00000000-0005-0000-0000-0000633C0000}"/>
    <cellStyle name="20 % - Accent4 6 2 6 2 3" xfId="38487" xr:uid="{00000000-0005-0000-0000-0000643C0000}"/>
    <cellStyle name="20 % - Accent4 6 2 6 2 4" xfId="48762" xr:uid="{00000000-0005-0000-0000-0000653C0000}"/>
    <cellStyle name="20 % - Accent4 6 2 6 3" xfId="11070" xr:uid="{00000000-0005-0000-0000-0000663C0000}"/>
    <cellStyle name="20 % - Accent4 6 2 6 3 2" xfId="43602" xr:uid="{00000000-0005-0000-0000-0000673C0000}"/>
    <cellStyle name="20 % - Accent4 6 2 6 3 3" xfId="53877" xr:uid="{00000000-0005-0000-0000-0000683C0000}"/>
    <cellStyle name="20 % - Accent4 6 2 6 4" xfId="17468" xr:uid="{00000000-0005-0000-0000-0000693C0000}"/>
    <cellStyle name="20 % - Accent4 6 2 6 5" xfId="23866" xr:uid="{00000000-0005-0000-0000-00006A3C0000}"/>
    <cellStyle name="20 % - Accent4 6 2 6 6" xfId="30250" xr:uid="{00000000-0005-0000-0000-00006B3C0000}"/>
    <cellStyle name="20 % - Accent4 6 2 6 7" xfId="38486" xr:uid="{00000000-0005-0000-0000-00006C3C0000}"/>
    <cellStyle name="20 % - Accent4 6 2 6 8" xfId="48761" xr:uid="{00000000-0005-0000-0000-00006D3C0000}"/>
    <cellStyle name="20 % - Accent4 6 2 7" xfId="7514" xr:uid="{00000000-0005-0000-0000-00006E3C0000}"/>
    <cellStyle name="20 % - Accent4 6 2 7 2" xfId="13912" xr:uid="{00000000-0005-0000-0000-00006F3C0000}"/>
    <cellStyle name="20 % - Accent4 6 2 7 2 2" xfId="43605" xr:uid="{00000000-0005-0000-0000-0000703C0000}"/>
    <cellStyle name="20 % - Accent4 6 2 7 2 2 2" xfId="53880" xr:uid="{00000000-0005-0000-0000-0000713C0000}"/>
    <cellStyle name="20 % - Accent4 6 2 7 2 3" xfId="38489" xr:uid="{00000000-0005-0000-0000-0000723C0000}"/>
    <cellStyle name="20 % - Accent4 6 2 7 2 4" xfId="48764" xr:uid="{00000000-0005-0000-0000-0000733C0000}"/>
    <cellStyle name="20 % - Accent4 6 2 7 3" xfId="20310" xr:uid="{00000000-0005-0000-0000-0000743C0000}"/>
    <cellStyle name="20 % - Accent4 6 2 7 3 2" xfId="43604" xr:uid="{00000000-0005-0000-0000-0000753C0000}"/>
    <cellStyle name="20 % - Accent4 6 2 7 3 3" xfId="53879" xr:uid="{00000000-0005-0000-0000-0000763C0000}"/>
    <cellStyle name="20 % - Accent4 6 2 7 4" xfId="26708" xr:uid="{00000000-0005-0000-0000-0000773C0000}"/>
    <cellStyle name="20 % - Accent4 6 2 7 5" xfId="33022" xr:uid="{00000000-0005-0000-0000-0000783C0000}"/>
    <cellStyle name="20 % - Accent4 6 2 7 6" xfId="38488" xr:uid="{00000000-0005-0000-0000-0000793C0000}"/>
    <cellStyle name="20 % - Accent4 6 2 7 7" xfId="48763" xr:uid="{00000000-0005-0000-0000-00007A3C0000}"/>
    <cellStyle name="20 % - Accent4 6 2 8" xfId="3887" xr:uid="{00000000-0005-0000-0000-00007B3C0000}"/>
    <cellStyle name="20 % - Accent4 6 2 8 2" xfId="36536" xr:uid="{00000000-0005-0000-0000-00007C3C0000}"/>
    <cellStyle name="20 % - Accent4 6 2 8 2 2" xfId="43606" xr:uid="{00000000-0005-0000-0000-00007D3C0000}"/>
    <cellStyle name="20 % - Accent4 6 2 8 2 3" xfId="53881" xr:uid="{00000000-0005-0000-0000-00007E3C0000}"/>
    <cellStyle name="20 % - Accent4 6 2 8 3" xfId="38490" xr:uid="{00000000-0005-0000-0000-00007F3C0000}"/>
    <cellStyle name="20 % - Accent4 6 2 8 4" xfId="48765" xr:uid="{00000000-0005-0000-0000-0000803C0000}"/>
    <cellStyle name="20 % - Accent4 6 2 9" xfId="10286" xr:uid="{00000000-0005-0000-0000-0000813C0000}"/>
    <cellStyle name="20 % - Accent4 6 2 9 2" xfId="43607" xr:uid="{00000000-0005-0000-0000-0000823C0000}"/>
    <cellStyle name="20 % - Accent4 6 2 9 2 2" xfId="53882" xr:uid="{00000000-0005-0000-0000-0000833C0000}"/>
    <cellStyle name="20 % - Accent4 6 2 9 3" xfId="38491" xr:uid="{00000000-0005-0000-0000-0000843C0000}"/>
    <cellStyle name="20 % - Accent4 6 2 9 4" xfId="48766" xr:uid="{00000000-0005-0000-0000-0000853C0000}"/>
    <cellStyle name="20 % - Accent4 6 3" xfId="506" xr:uid="{00000000-0005-0000-0000-0000863C0000}"/>
    <cellStyle name="20 % - Accent4 6 3 10" xfId="29662" xr:uid="{00000000-0005-0000-0000-0000873C0000}"/>
    <cellStyle name="20 % - Accent4 6 3 11" xfId="38492" xr:uid="{00000000-0005-0000-0000-0000883C0000}"/>
    <cellStyle name="20 % - Accent4 6 3 12" xfId="48767" xr:uid="{00000000-0005-0000-0000-0000893C0000}"/>
    <cellStyle name="20 % - Accent4 6 3 2" xfId="2649" xr:uid="{00000000-0005-0000-0000-00008A3C0000}"/>
    <cellStyle name="20 % - Accent4 6 3 2 2" xfId="9068" xr:uid="{00000000-0005-0000-0000-00008B3C0000}"/>
    <cellStyle name="20 % - Accent4 6 3 2 2 2" xfId="15466" xr:uid="{00000000-0005-0000-0000-00008C3C0000}"/>
    <cellStyle name="20 % - Accent4 6 3 2 2 3" xfId="21864" xr:uid="{00000000-0005-0000-0000-00008D3C0000}"/>
    <cellStyle name="20 % - Accent4 6 3 2 2 4" xfId="28262" xr:uid="{00000000-0005-0000-0000-00008E3C0000}"/>
    <cellStyle name="20 % - Accent4 6 3 2 2 5" xfId="35360" xr:uid="{00000000-0005-0000-0000-00008F3C0000}"/>
    <cellStyle name="20 % - Accent4 6 3 2 2 6" xfId="43609" xr:uid="{00000000-0005-0000-0000-0000903C0000}"/>
    <cellStyle name="20 % - Accent4 6 3 2 2 7" xfId="53884" xr:uid="{00000000-0005-0000-0000-0000913C0000}"/>
    <cellStyle name="20 % - Accent4 6 3 2 3" xfId="6226" xr:uid="{00000000-0005-0000-0000-0000923C0000}"/>
    <cellStyle name="20 % - Accent4 6 3 2 4" xfId="12624" xr:uid="{00000000-0005-0000-0000-0000933C0000}"/>
    <cellStyle name="20 % - Accent4 6 3 2 5" xfId="19022" xr:uid="{00000000-0005-0000-0000-0000943C0000}"/>
    <cellStyle name="20 % - Accent4 6 3 2 6" xfId="25420" xr:uid="{00000000-0005-0000-0000-0000953C0000}"/>
    <cellStyle name="20 % - Accent4 6 3 2 7" xfId="31804" xr:uid="{00000000-0005-0000-0000-0000963C0000}"/>
    <cellStyle name="20 % - Accent4 6 3 2 8" xfId="38493" xr:uid="{00000000-0005-0000-0000-0000973C0000}"/>
    <cellStyle name="20 % - Accent4 6 3 2 9" xfId="48768" xr:uid="{00000000-0005-0000-0000-0000983C0000}"/>
    <cellStyle name="20 % - Accent4 6 3 3" xfId="3349" xr:uid="{00000000-0005-0000-0000-0000993C0000}"/>
    <cellStyle name="20 % - Accent4 6 3 3 2" xfId="9768" xr:uid="{00000000-0005-0000-0000-00009A3C0000}"/>
    <cellStyle name="20 % - Accent4 6 3 3 2 2" xfId="16166" xr:uid="{00000000-0005-0000-0000-00009B3C0000}"/>
    <cellStyle name="20 % - Accent4 6 3 3 2 3" xfId="22564" xr:uid="{00000000-0005-0000-0000-00009C3C0000}"/>
    <cellStyle name="20 % - Accent4 6 3 3 2 4" xfId="28962" xr:uid="{00000000-0005-0000-0000-00009D3C0000}"/>
    <cellStyle name="20 % - Accent4 6 3 3 2 5" xfId="36060" xr:uid="{00000000-0005-0000-0000-00009E3C0000}"/>
    <cellStyle name="20 % - Accent4 6 3 3 3" xfId="6926" xr:uid="{00000000-0005-0000-0000-00009F3C0000}"/>
    <cellStyle name="20 % - Accent4 6 3 3 4" xfId="13324" xr:uid="{00000000-0005-0000-0000-0000A03C0000}"/>
    <cellStyle name="20 % - Accent4 6 3 3 5" xfId="19722" xr:uid="{00000000-0005-0000-0000-0000A13C0000}"/>
    <cellStyle name="20 % - Accent4 6 3 3 6" xfId="26120" xr:uid="{00000000-0005-0000-0000-0000A23C0000}"/>
    <cellStyle name="20 % - Accent4 6 3 3 7" xfId="32504" xr:uid="{00000000-0005-0000-0000-0000A33C0000}"/>
    <cellStyle name="20 % - Accent4 6 3 3 8" xfId="43608" xr:uid="{00000000-0005-0000-0000-0000A43C0000}"/>
    <cellStyle name="20 % - Accent4 6 3 3 9" xfId="53883" xr:uid="{00000000-0005-0000-0000-0000A53C0000}"/>
    <cellStyle name="20 % - Accent4 6 3 4" xfId="1333" xr:uid="{00000000-0005-0000-0000-0000A63C0000}"/>
    <cellStyle name="20 % - Accent4 6 3 4 2" xfId="4910" xr:uid="{00000000-0005-0000-0000-0000A73C0000}"/>
    <cellStyle name="20 % - Accent4 6 3 4 2 2" xfId="34044" xr:uid="{00000000-0005-0000-0000-0000A83C0000}"/>
    <cellStyle name="20 % - Accent4 6 3 4 3" xfId="11308" xr:uid="{00000000-0005-0000-0000-0000A93C0000}"/>
    <cellStyle name="20 % - Accent4 6 3 4 4" xfId="17706" xr:uid="{00000000-0005-0000-0000-0000AA3C0000}"/>
    <cellStyle name="20 % - Accent4 6 3 4 5" xfId="24104" xr:uid="{00000000-0005-0000-0000-0000AB3C0000}"/>
    <cellStyle name="20 % - Accent4 6 3 4 6" xfId="30488" xr:uid="{00000000-0005-0000-0000-0000AC3C0000}"/>
    <cellStyle name="20 % - Accent4 6 3 5" xfId="7752" xr:uid="{00000000-0005-0000-0000-0000AD3C0000}"/>
    <cellStyle name="20 % - Accent4 6 3 5 2" xfId="14150" xr:uid="{00000000-0005-0000-0000-0000AE3C0000}"/>
    <cellStyle name="20 % - Accent4 6 3 5 3" xfId="20548" xr:uid="{00000000-0005-0000-0000-0000AF3C0000}"/>
    <cellStyle name="20 % - Accent4 6 3 5 4" xfId="26946" xr:uid="{00000000-0005-0000-0000-0000B03C0000}"/>
    <cellStyle name="20 % - Accent4 6 3 5 5" xfId="33218" xr:uid="{00000000-0005-0000-0000-0000B13C0000}"/>
    <cellStyle name="20 % - Accent4 6 3 6" xfId="4083" xr:uid="{00000000-0005-0000-0000-0000B23C0000}"/>
    <cellStyle name="20 % - Accent4 6 3 7" xfId="10482" xr:uid="{00000000-0005-0000-0000-0000B33C0000}"/>
    <cellStyle name="20 % - Accent4 6 3 8" xfId="16880" xr:uid="{00000000-0005-0000-0000-0000B43C0000}"/>
    <cellStyle name="20 % - Accent4 6 3 9" xfId="23278" xr:uid="{00000000-0005-0000-0000-0000B53C0000}"/>
    <cellStyle name="20 % - Accent4 6 4" xfId="1473" xr:uid="{00000000-0005-0000-0000-0000B63C0000}"/>
    <cellStyle name="20 % - Accent4 6 4 2" xfId="7892" xr:uid="{00000000-0005-0000-0000-0000B73C0000}"/>
    <cellStyle name="20 % - Accent4 6 4 2 2" xfId="14290" xr:uid="{00000000-0005-0000-0000-0000B83C0000}"/>
    <cellStyle name="20 % - Accent4 6 4 2 2 2" xfId="43611" xr:uid="{00000000-0005-0000-0000-0000B93C0000}"/>
    <cellStyle name="20 % - Accent4 6 4 2 2 3" xfId="53886" xr:uid="{00000000-0005-0000-0000-0000BA3C0000}"/>
    <cellStyle name="20 % - Accent4 6 4 2 3" xfId="20688" xr:uid="{00000000-0005-0000-0000-0000BB3C0000}"/>
    <cellStyle name="20 % - Accent4 6 4 2 4" xfId="27086" xr:uid="{00000000-0005-0000-0000-0000BC3C0000}"/>
    <cellStyle name="20 % - Accent4 6 4 2 5" xfId="34184" xr:uid="{00000000-0005-0000-0000-0000BD3C0000}"/>
    <cellStyle name="20 % - Accent4 6 4 2 6" xfId="38495" xr:uid="{00000000-0005-0000-0000-0000BE3C0000}"/>
    <cellStyle name="20 % - Accent4 6 4 2 7" xfId="48770" xr:uid="{00000000-0005-0000-0000-0000BF3C0000}"/>
    <cellStyle name="20 % - Accent4 6 4 3" xfId="5050" xr:uid="{00000000-0005-0000-0000-0000C03C0000}"/>
    <cellStyle name="20 % - Accent4 6 4 3 2" xfId="43610" xr:uid="{00000000-0005-0000-0000-0000C13C0000}"/>
    <cellStyle name="20 % - Accent4 6 4 3 3" xfId="53885" xr:uid="{00000000-0005-0000-0000-0000C23C0000}"/>
    <cellStyle name="20 % - Accent4 6 4 4" xfId="11448" xr:uid="{00000000-0005-0000-0000-0000C33C0000}"/>
    <cellStyle name="20 % - Accent4 6 4 5" xfId="17846" xr:uid="{00000000-0005-0000-0000-0000C43C0000}"/>
    <cellStyle name="20 % - Accent4 6 4 6" xfId="24244" xr:uid="{00000000-0005-0000-0000-0000C53C0000}"/>
    <cellStyle name="20 % - Accent4 6 4 7" xfId="30628" xr:uid="{00000000-0005-0000-0000-0000C63C0000}"/>
    <cellStyle name="20 % - Accent4 6 4 8" xfId="38494" xr:uid="{00000000-0005-0000-0000-0000C73C0000}"/>
    <cellStyle name="20 % - Accent4 6 4 9" xfId="48769" xr:uid="{00000000-0005-0000-0000-0000C83C0000}"/>
    <cellStyle name="20 % - Accent4 6 5" xfId="1879" xr:uid="{00000000-0005-0000-0000-0000C93C0000}"/>
    <cellStyle name="20 % - Accent4 6 5 2" xfId="8298" xr:uid="{00000000-0005-0000-0000-0000CA3C0000}"/>
    <cellStyle name="20 % - Accent4 6 5 2 2" xfId="14696" xr:uid="{00000000-0005-0000-0000-0000CB3C0000}"/>
    <cellStyle name="20 % - Accent4 6 5 2 2 2" xfId="43613" xr:uid="{00000000-0005-0000-0000-0000CC3C0000}"/>
    <cellStyle name="20 % - Accent4 6 5 2 2 3" xfId="53888" xr:uid="{00000000-0005-0000-0000-0000CD3C0000}"/>
    <cellStyle name="20 % - Accent4 6 5 2 3" xfId="21094" xr:uid="{00000000-0005-0000-0000-0000CE3C0000}"/>
    <cellStyle name="20 % - Accent4 6 5 2 4" xfId="27492" xr:uid="{00000000-0005-0000-0000-0000CF3C0000}"/>
    <cellStyle name="20 % - Accent4 6 5 2 5" xfId="34590" xr:uid="{00000000-0005-0000-0000-0000D03C0000}"/>
    <cellStyle name="20 % - Accent4 6 5 2 6" xfId="38497" xr:uid="{00000000-0005-0000-0000-0000D13C0000}"/>
    <cellStyle name="20 % - Accent4 6 5 2 7" xfId="48772" xr:uid="{00000000-0005-0000-0000-0000D23C0000}"/>
    <cellStyle name="20 % - Accent4 6 5 3" xfId="5456" xr:uid="{00000000-0005-0000-0000-0000D33C0000}"/>
    <cellStyle name="20 % - Accent4 6 5 3 2" xfId="43612" xr:uid="{00000000-0005-0000-0000-0000D43C0000}"/>
    <cellStyle name="20 % - Accent4 6 5 3 3" xfId="53887" xr:uid="{00000000-0005-0000-0000-0000D53C0000}"/>
    <cellStyle name="20 % - Accent4 6 5 4" xfId="11854" xr:uid="{00000000-0005-0000-0000-0000D63C0000}"/>
    <cellStyle name="20 % - Accent4 6 5 5" xfId="18252" xr:uid="{00000000-0005-0000-0000-0000D73C0000}"/>
    <cellStyle name="20 % - Accent4 6 5 6" xfId="24650" xr:uid="{00000000-0005-0000-0000-0000D83C0000}"/>
    <cellStyle name="20 % - Accent4 6 5 7" xfId="31034" xr:uid="{00000000-0005-0000-0000-0000D93C0000}"/>
    <cellStyle name="20 % - Accent4 6 5 8" xfId="38496" xr:uid="{00000000-0005-0000-0000-0000DA3C0000}"/>
    <cellStyle name="20 % - Accent4 6 5 9" xfId="48771" xr:uid="{00000000-0005-0000-0000-0000DB3C0000}"/>
    <cellStyle name="20 % - Accent4 6 6" xfId="2285" xr:uid="{00000000-0005-0000-0000-0000DC3C0000}"/>
    <cellStyle name="20 % - Accent4 6 6 2" xfId="8704" xr:uid="{00000000-0005-0000-0000-0000DD3C0000}"/>
    <cellStyle name="20 % - Accent4 6 6 2 2" xfId="15102" xr:uid="{00000000-0005-0000-0000-0000DE3C0000}"/>
    <cellStyle name="20 % - Accent4 6 6 2 2 2" xfId="43615" xr:uid="{00000000-0005-0000-0000-0000DF3C0000}"/>
    <cellStyle name="20 % - Accent4 6 6 2 2 3" xfId="53890" xr:uid="{00000000-0005-0000-0000-0000E03C0000}"/>
    <cellStyle name="20 % - Accent4 6 6 2 3" xfId="21500" xr:uid="{00000000-0005-0000-0000-0000E13C0000}"/>
    <cellStyle name="20 % - Accent4 6 6 2 4" xfId="27898" xr:uid="{00000000-0005-0000-0000-0000E23C0000}"/>
    <cellStyle name="20 % - Accent4 6 6 2 5" xfId="34996" xr:uid="{00000000-0005-0000-0000-0000E33C0000}"/>
    <cellStyle name="20 % - Accent4 6 6 2 6" xfId="38499" xr:uid="{00000000-0005-0000-0000-0000E43C0000}"/>
    <cellStyle name="20 % - Accent4 6 6 2 7" xfId="48774" xr:uid="{00000000-0005-0000-0000-0000E53C0000}"/>
    <cellStyle name="20 % - Accent4 6 6 3" xfId="5862" xr:uid="{00000000-0005-0000-0000-0000E63C0000}"/>
    <cellStyle name="20 % - Accent4 6 6 3 2" xfId="43614" xr:uid="{00000000-0005-0000-0000-0000E73C0000}"/>
    <cellStyle name="20 % - Accent4 6 6 3 3" xfId="53889" xr:uid="{00000000-0005-0000-0000-0000E83C0000}"/>
    <cellStyle name="20 % - Accent4 6 6 4" xfId="12260" xr:uid="{00000000-0005-0000-0000-0000E93C0000}"/>
    <cellStyle name="20 % - Accent4 6 6 5" xfId="18658" xr:uid="{00000000-0005-0000-0000-0000EA3C0000}"/>
    <cellStyle name="20 % - Accent4 6 6 6" xfId="25056" xr:uid="{00000000-0005-0000-0000-0000EB3C0000}"/>
    <cellStyle name="20 % - Accent4 6 6 7" xfId="31440" xr:uid="{00000000-0005-0000-0000-0000EC3C0000}"/>
    <cellStyle name="20 % - Accent4 6 6 8" xfId="38498" xr:uid="{00000000-0005-0000-0000-0000ED3C0000}"/>
    <cellStyle name="20 % - Accent4 6 6 9" xfId="48773" xr:uid="{00000000-0005-0000-0000-0000EE3C0000}"/>
    <cellStyle name="20 % - Accent4 6 7" xfId="2985" xr:uid="{00000000-0005-0000-0000-0000EF3C0000}"/>
    <cellStyle name="20 % - Accent4 6 7 2" xfId="9404" xr:uid="{00000000-0005-0000-0000-0000F03C0000}"/>
    <cellStyle name="20 % - Accent4 6 7 2 2" xfId="15802" xr:uid="{00000000-0005-0000-0000-0000F13C0000}"/>
    <cellStyle name="20 % - Accent4 6 7 2 2 2" xfId="43617" xr:uid="{00000000-0005-0000-0000-0000F23C0000}"/>
    <cellStyle name="20 % - Accent4 6 7 2 2 3" xfId="53892" xr:uid="{00000000-0005-0000-0000-0000F33C0000}"/>
    <cellStyle name="20 % - Accent4 6 7 2 3" xfId="22200" xr:uid="{00000000-0005-0000-0000-0000F43C0000}"/>
    <cellStyle name="20 % - Accent4 6 7 2 4" xfId="28598" xr:uid="{00000000-0005-0000-0000-0000F53C0000}"/>
    <cellStyle name="20 % - Accent4 6 7 2 5" xfId="35696" xr:uid="{00000000-0005-0000-0000-0000F63C0000}"/>
    <cellStyle name="20 % - Accent4 6 7 2 6" xfId="38501" xr:uid="{00000000-0005-0000-0000-0000F73C0000}"/>
    <cellStyle name="20 % - Accent4 6 7 2 7" xfId="48776" xr:uid="{00000000-0005-0000-0000-0000F83C0000}"/>
    <cellStyle name="20 % - Accent4 6 7 3" xfId="6562" xr:uid="{00000000-0005-0000-0000-0000F93C0000}"/>
    <cellStyle name="20 % - Accent4 6 7 3 2" xfId="43616" xr:uid="{00000000-0005-0000-0000-0000FA3C0000}"/>
    <cellStyle name="20 % - Accent4 6 7 3 3" xfId="53891" xr:uid="{00000000-0005-0000-0000-0000FB3C0000}"/>
    <cellStyle name="20 % - Accent4 6 7 4" xfId="12960" xr:uid="{00000000-0005-0000-0000-0000FC3C0000}"/>
    <cellStyle name="20 % - Accent4 6 7 5" xfId="19358" xr:uid="{00000000-0005-0000-0000-0000FD3C0000}"/>
    <cellStyle name="20 % - Accent4 6 7 6" xfId="25756" xr:uid="{00000000-0005-0000-0000-0000FE3C0000}"/>
    <cellStyle name="20 % - Accent4 6 7 7" xfId="32140" xr:uid="{00000000-0005-0000-0000-0000FF3C0000}"/>
    <cellStyle name="20 % - Accent4 6 7 8" xfId="38500" xr:uid="{00000000-0005-0000-0000-0000003D0000}"/>
    <cellStyle name="20 % - Accent4 6 7 9" xfId="48775" xr:uid="{00000000-0005-0000-0000-0000013D0000}"/>
    <cellStyle name="20 % - Accent4 6 8" xfId="927" xr:uid="{00000000-0005-0000-0000-0000023D0000}"/>
    <cellStyle name="20 % - Accent4 6 8 2" xfId="4504" xr:uid="{00000000-0005-0000-0000-0000033D0000}"/>
    <cellStyle name="20 % - Accent4 6 8 2 2" xfId="33638" xr:uid="{00000000-0005-0000-0000-0000043D0000}"/>
    <cellStyle name="20 % - Accent4 6 8 2 2 2" xfId="43619" xr:uid="{00000000-0005-0000-0000-0000053D0000}"/>
    <cellStyle name="20 % - Accent4 6 8 2 2 3" xfId="53894" xr:uid="{00000000-0005-0000-0000-0000063D0000}"/>
    <cellStyle name="20 % - Accent4 6 8 2 3" xfId="38503" xr:uid="{00000000-0005-0000-0000-0000073D0000}"/>
    <cellStyle name="20 % - Accent4 6 8 2 4" xfId="48778" xr:uid="{00000000-0005-0000-0000-0000083D0000}"/>
    <cellStyle name="20 % - Accent4 6 8 3" xfId="10902" xr:uid="{00000000-0005-0000-0000-0000093D0000}"/>
    <cellStyle name="20 % - Accent4 6 8 3 2" xfId="43618" xr:uid="{00000000-0005-0000-0000-00000A3D0000}"/>
    <cellStyle name="20 % - Accent4 6 8 3 3" xfId="53893" xr:uid="{00000000-0005-0000-0000-00000B3D0000}"/>
    <cellStyle name="20 % - Accent4 6 8 4" xfId="17300" xr:uid="{00000000-0005-0000-0000-00000C3D0000}"/>
    <cellStyle name="20 % - Accent4 6 8 5" xfId="23698" xr:uid="{00000000-0005-0000-0000-00000D3D0000}"/>
    <cellStyle name="20 % - Accent4 6 8 6" xfId="30082" xr:uid="{00000000-0005-0000-0000-00000E3D0000}"/>
    <cellStyle name="20 % - Accent4 6 8 7" xfId="38502" xr:uid="{00000000-0005-0000-0000-00000F3D0000}"/>
    <cellStyle name="20 % - Accent4 6 8 8" xfId="48777" xr:uid="{00000000-0005-0000-0000-0000103D0000}"/>
    <cellStyle name="20 % - Accent4 6 9" xfId="7346" xr:uid="{00000000-0005-0000-0000-0000113D0000}"/>
    <cellStyle name="20 % - Accent4 6 9 2" xfId="13744" xr:uid="{00000000-0005-0000-0000-0000123D0000}"/>
    <cellStyle name="20 % - Accent4 6 9 2 2" xfId="43621" xr:uid="{00000000-0005-0000-0000-0000133D0000}"/>
    <cellStyle name="20 % - Accent4 6 9 2 2 2" xfId="53896" xr:uid="{00000000-0005-0000-0000-0000143D0000}"/>
    <cellStyle name="20 % - Accent4 6 9 2 3" xfId="38505" xr:uid="{00000000-0005-0000-0000-0000153D0000}"/>
    <cellStyle name="20 % - Accent4 6 9 2 4" xfId="48780" xr:uid="{00000000-0005-0000-0000-0000163D0000}"/>
    <cellStyle name="20 % - Accent4 6 9 3" xfId="20142" xr:uid="{00000000-0005-0000-0000-0000173D0000}"/>
    <cellStyle name="20 % - Accent4 6 9 3 2" xfId="43620" xr:uid="{00000000-0005-0000-0000-0000183D0000}"/>
    <cellStyle name="20 % - Accent4 6 9 3 3" xfId="53895" xr:uid="{00000000-0005-0000-0000-0000193D0000}"/>
    <cellStyle name="20 % - Accent4 6 9 4" xfId="26540" xr:uid="{00000000-0005-0000-0000-00001A3D0000}"/>
    <cellStyle name="20 % - Accent4 6 9 5" xfId="32854" xr:uid="{00000000-0005-0000-0000-00001B3D0000}"/>
    <cellStyle name="20 % - Accent4 6 9 6" xfId="38504" xr:uid="{00000000-0005-0000-0000-00001C3D0000}"/>
    <cellStyle name="20 % - Accent4 6 9 7" xfId="48779" xr:uid="{00000000-0005-0000-0000-00001D3D0000}"/>
    <cellStyle name="20 % - Accent4 7" xfId="214" xr:uid="{00000000-0005-0000-0000-00001E3D0000}"/>
    <cellStyle name="20 % - Accent4 7 10" xfId="3791" xr:uid="{00000000-0005-0000-0000-00001F3D0000}"/>
    <cellStyle name="20 % - Accent4 7 10 2" xfId="36440" xr:uid="{00000000-0005-0000-0000-0000203D0000}"/>
    <cellStyle name="20 % - Accent4 7 10 2 2" xfId="43622" xr:uid="{00000000-0005-0000-0000-0000213D0000}"/>
    <cellStyle name="20 % - Accent4 7 10 2 3" xfId="53897" xr:uid="{00000000-0005-0000-0000-0000223D0000}"/>
    <cellStyle name="20 % - Accent4 7 10 3" xfId="38506" xr:uid="{00000000-0005-0000-0000-0000233D0000}"/>
    <cellStyle name="20 % - Accent4 7 10 4" xfId="48781" xr:uid="{00000000-0005-0000-0000-0000243D0000}"/>
    <cellStyle name="20 % - Accent4 7 11" xfId="10190" xr:uid="{00000000-0005-0000-0000-0000253D0000}"/>
    <cellStyle name="20 % - Accent4 7 11 2" xfId="43623" xr:uid="{00000000-0005-0000-0000-0000263D0000}"/>
    <cellStyle name="20 % - Accent4 7 11 2 2" xfId="53898" xr:uid="{00000000-0005-0000-0000-0000273D0000}"/>
    <cellStyle name="20 % - Accent4 7 11 3" xfId="38507" xr:uid="{00000000-0005-0000-0000-0000283D0000}"/>
    <cellStyle name="20 % - Accent4 7 11 4" xfId="48782" xr:uid="{00000000-0005-0000-0000-0000293D0000}"/>
    <cellStyle name="20 % - Accent4 7 12" xfId="16588" xr:uid="{00000000-0005-0000-0000-00002A3D0000}"/>
    <cellStyle name="20 % - Accent4 7 12 2" xfId="43624" xr:uid="{00000000-0005-0000-0000-00002B3D0000}"/>
    <cellStyle name="20 % - Accent4 7 12 2 2" xfId="53899" xr:uid="{00000000-0005-0000-0000-00002C3D0000}"/>
    <cellStyle name="20 % - Accent4 7 12 3" xfId="38508" xr:uid="{00000000-0005-0000-0000-00002D3D0000}"/>
    <cellStyle name="20 % - Accent4 7 12 4" xfId="48783" xr:uid="{00000000-0005-0000-0000-00002E3D0000}"/>
    <cellStyle name="20 % - Accent4 7 13" xfId="22986" xr:uid="{00000000-0005-0000-0000-00002F3D0000}"/>
    <cellStyle name="20 % - Accent4 7 13 2" xfId="42130" xr:uid="{00000000-0005-0000-0000-0000303D0000}"/>
    <cellStyle name="20 % - Accent4 7 13 2 2" xfId="52405" xr:uid="{00000000-0005-0000-0000-0000313D0000}"/>
    <cellStyle name="20 % - Accent4 7 13 3" xfId="37013" xr:uid="{00000000-0005-0000-0000-0000323D0000}"/>
    <cellStyle name="20 % - Accent4 7 13 4" xfId="47289" xr:uid="{00000000-0005-0000-0000-0000333D0000}"/>
    <cellStyle name="20 % - Accent4 7 14" xfId="29370" xr:uid="{00000000-0005-0000-0000-0000343D0000}"/>
    <cellStyle name="20 % - Accent4 7 14 2" xfId="41874" xr:uid="{00000000-0005-0000-0000-0000353D0000}"/>
    <cellStyle name="20 % - Accent4 7 14 3" xfId="52149" xr:uid="{00000000-0005-0000-0000-0000363D0000}"/>
    <cellStyle name="20 % - Accent4 7 15" xfId="36754" xr:uid="{00000000-0005-0000-0000-0000373D0000}"/>
    <cellStyle name="20 % - Accent4 7 16" xfId="47033" xr:uid="{00000000-0005-0000-0000-0000383D0000}"/>
    <cellStyle name="20 % - Accent4 7 2" xfId="382" xr:uid="{00000000-0005-0000-0000-0000393D0000}"/>
    <cellStyle name="20 % - Accent4 7 2 10" xfId="16756" xr:uid="{00000000-0005-0000-0000-00003A3D0000}"/>
    <cellStyle name="20 % - Accent4 7 2 10 2" xfId="42260" xr:uid="{00000000-0005-0000-0000-00003B3D0000}"/>
    <cellStyle name="20 % - Accent4 7 2 10 2 2" xfId="52535" xr:uid="{00000000-0005-0000-0000-00003C3D0000}"/>
    <cellStyle name="20 % - Accent4 7 2 10 3" xfId="37144" xr:uid="{00000000-0005-0000-0000-00003D3D0000}"/>
    <cellStyle name="20 % - Accent4 7 2 10 4" xfId="47419" xr:uid="{00000000-0005-0000-0000-00003E3D0000}"/>
    <cellStyle name="20 % - Accent4 7 2 11" xfId="23154" xr:uid="{00000000-0005-0000-0000-00003F3D0000}"/>
    <cellStyle name="20 % - Accent4 7 2 11 2" xfId="42042" xr:uid="{00000000-0005-0000-0000-0000403D0000}"/>
    <cellStyle name="20 % - Accent4 7 2 11 3" xfId="52317" xr:uid="{00000000-0005-0000-0000-0000413D0000}"/>
    <cellStyle name="20 % - Accent4 7 2 12" xfId="29538" xr:uid="{00000000-0005-0000-0000-0000423D0000}"/>
    <cellStyle name="20 % - Accent4 7 2 13" xfId="36922" xr:uid="{00000000-0005-0000-0000-0000433D0000}"/>
    <cellStyle name="20 % - Accent4 7 2 14" xfId="47201" xr:uid="{00000000-0005-0000-0000-0000443D0000}"/>
    <cellStyle name="20 % - Accent4 7 2 2" xfId="746" xr:uid="{00000000-0005-0000-0000-0000453D0000}"/>
    <cellStyle name="20 % - Accent4 7 2 2 10" xfId="29902" xr:uid="{00000000-0005-0000-0000-0000463D0000}"/>
    <cellStyle name="20 % - Accent4 7 2 2 11" xfId="38509" xr:uid="{00000000-0005-0000-0000-0000473D0000}"/>
    <cellStyle name="20 % - Accent4 7 2 2 12" xfId="48784" xr:uid="{00000000-0005-0000-0000-0000483D0000}"/>
    <cellStyle name="20 % - Accent4 7 2 2 2" xfId="2889" xr:uid="{00000000-0005-0000-0000-0000493D0000}"/>
    <cellStyle name="20 % - Accent4 7 2 2 2 2" xfId="9308" xr:uid="{00000000-0005-0000-0000-00004A3D0000}"/>
    <cellStyle name="20 % - Accent4 7 2 2 2 2 2" xfId="15706" xr:uid="{00000000-0005-0000-0000-00004B3D0000}"/>
    <cellStyle name="20 % - Accent4 7 2 2 2 2 3" xfId="22104" xr:uid="{00000000-0005-0000-0000-00004C3D0000}"/>
    <cellStyle name="20 % - Accent4 7 2 2 2 2 4" xfId="28502" xr:uid="{00000000-0005-0000-0000-00004D3D0000}"/>
    <cellStyle name="20 % - Accent4 7 2 2 2 2 5" xfId="35600" xr:uid="{00000000-0005-0000-0000-00004E3D0000}"/>
    <cellStyle name="20 % - Accent4 7 2 2 2 2 6" xfId="43626" xr:uid="{00000000-0005-0000-0000-00004F3D0000}"/>
    <cellStyle name="20 % - Accent4 7 2 2 2 2 7" xfId="53901" xr:uid="{00000000-0005-0000-0000-0000503D0000}"/>
    <cellStyle name="20 % - Accent4 7 2 2 2 3" xfId="6466" xr:uid="{00000000-0005-0000-0000-0000513D0000}"/>
    <cellStyle name="20 % - Accent4 7 2 2 2 4" xfId="12864" xr:uid="{00000000-0005-0000-0000-0000523D0000}"/>
    <cellStyle name="20 % - Accent4 7 2 2 2 5" xfId="19262" xr:uid="{00000000-0005-0000-0000-0000533D0000}"/>
    <cellStyle name="20 % - Accent4 7 2 2 2 6" xfId="25660" xr:uid="{00000000-0005-0000-0000-0000543D0000}"/>
    <cellStyle name="20 % - Accent4 7 2 2 2 7" xfId="32044" xr:uid="{00000000-0005-0000-0000-0000553D0000}"/>
    <cellStyle name="20 % - Accent4 7 2 2 2 8" xfId="38510" xr:uid="{00000000-0005-0000-0000-0000563D0000}"/>
    <cellStyle name="20 % - Accent4 7 2 2 2 9" xfId="48785" xr:uid="{00000000-0005-0000-0000-0000573D0000}"/>
    <cellStyle name="20 % - Accent4 7 2 2 3" xfId="3589" xr:uid="{00000000-0005-0000-0000-0000583D0000}"/>
    <cellStyle name="20 % - Accent4 7 2 2 3 2" xfId="10008" xr:uid="{00000000-0005-0000-0000-0000593D0000}"/>
    <cellStyle name="20 % - Accent4 7 2 2 3 2 2" xfId="16406" xr:uid="{00000000-0005-0000-0000-00005A3D0000}"/>
    <cellStyle name="20 % - Accent4 7 2 2 3 2 3" xfId="22804" xr:uid="{00000000-0005-0000-0000-00005B3D0000}"/>
    <cellStyle name="20 % - Accent4 7 2 2 3 2 4" xfId="29202" xr:uid="{00000000-0005-0000-0000-00005C3D0000}"/>
    <cellStyle name="20 % - Accent4 7 2 2 3 2 5" xfId="36300" xr:uid="{00000000-0005-0000-0000-00005D3D0000}"/>
    <cellStyle name="20 % - Accent4 7 2 2 3 3" xfId="7166" xr:uid="{00000000-0005-0000-0000-00005E3D0000}"/>
    <cellStyle name="20 % - Accent4 7 2 2 3 4" xfId="13564" xr:uid="{00000000-0005-0000-0000-00005F3D0000}"/>
    <cellStyle name="20 % - Accent4 7 2 2 3 5" xfId="19962" xr:uid="{00000000-0005-0000-0000-0000603D0000}"/>
    <cellStyle name="20 % - Accent4 7 2 2 3 6" xfId="26360" xr:uid="{00000000-0005-0000-0000-0000613D0000}"/>
    <cellStyle name="20 % - Accent4 7 2 2 3 7" xfId="32744" xr:uid="{00000000-0005-0000-0000-0000623D0000}"/>
    <cellStyle name="20 % - Accent4 7 2 2 3 8" xfId="43625" xr:uid="{00000000-0005-0000-0000-0000633D0000}"/>
    <cellStyle name="20 % - Accent4 7 2 2 3 9" xfId="53900" xr:uid="{00000000-0005-0000-0000-0000643D0000}"/>
    <cellStyle name="20 % - Accent4 7 2 2 4" xfId="1713" xr:uid="{00000000-0005-0000-0000-0000653D0000}"/>
    <cellStyle name="20 % - Accent4 7 2 2 4 2" xfId="5290" xr:uid="{00000000-0005-0000-0000-0000663D0000}"/>
    <cellStyle name="20 % - Accent4 7 2 2 4 2 2" xfId="34424" xr:uid="{00000000-0005-0000-0000-0000673D0000}"/>
    <cellStyle name="20 % - Accent4 7 2 2 4 3" xfId="11688" xr:uid="{00000000-0005-0000-0000-0000683D0000}"/>
    <cellStyle name="20 % - Accent4 7 2 2 4 4" xfId="18086" xr:uid="{00000000-0005-0000-0000-0000693D0000}"/>
    <cellStyle name="20 % - Accent4 7 2 2 4 5" xfId="24484" xr:uid="{00000000-0005-0000-0000-00006A3D0000}"/>
    <cellStyle name="20 % - Accent4 7 2 2 4 6" xfId="30868" xr:uid="{00000000-0005-0000-0000-00006B3D0000}"/>
    <cellStyle name="20 % - Accent4 7 2 2 5" xfId="8132" xr:uid="{00000000-0005-0000-0000-00006C3D0000}"/>
    <cellStyle name="20 % - Accent4 7 2 2 5 2" xfId="14530" xr:uid="{00000000-0005-0000-0000-00006D3D0000}"/>
    <cellStyle name="20 % - Accent4 7 2 2 5 3" xfId="20928" xr:uid="{00000000-0005-0000-0000-00006E3D0000}"/>
    <cellStyle name="20 % - Accent4 7 2 2 5 4" xfId="27326" xr:uid="{00000000-0005-0000-0000-00006F3D0000}"/>
    <cellStyle name="20 % - Accent4 7 2 2 5 5" xfId="33458" xr:uid="{00000000-0005-0000-0000-0000703D0000}"/>
    <cellStyle name="20 % - Accent4 7 2 2 6" xfId="4323" xr:uid="{00000000-0005-0000-0000-0000713D0000}"/>
    <cellStyle name="20 % - Accent4 7 2 2 7" xfId="10722" xr:uid="{00000000-0005-0000-0000-0000723D0000}"/>
    <cellStyle name="20 % - Accent4 7 2 2 8" xfId="17120" xr:uid="{00000000-0005-0000-0000-0000733D0000}"/>
    <cellStyle name="20 % - Accent4 7 2 2 9" xfId="23518" xr:uid="{00000000-0005-0000-0000-0000743D0000}"/>
    <cellStyle name="20 % - Accent4 7 2 3" xfId="2119" xr:uid="{00000000-0005-0000-0000-0000753D0000}"/>
    <cellStyle name="20 % - Accent4 7 2 3 2" xfId="8538" xr:uid="{00000000-0005-0000-0000-0000763D0000}"/>
    <cellStyle name="20 % - Accent4 7 2 3 2 2" xfId="14936" xr:uid="{00000000-0005-0000-0000-0000773D0000}"/>
    <cellStyle name="20 % - Accent4 7 2 3 2 2 2" xfId="43628" xr:uid="{00000000-0005-0000-0000-0000783D0000}"/>
    <cellStyle name="20 % - Accent4 7 2 3 2 2 3" xfId="53903" xr:uid="{00000000-0005-0000-0000-0000793D0000}"/>
    <cellStyle name="20 % - Accent4 7 2 3 2 3" xfId="21334" xr:uid="{00000000-0005-0000-0000-00007A3D0000}"/>
    <cellStyle name="20 % - Accent4 7 2 3 2 4" xfId="27732" xr:uid="{00000000-0005-0000-0000-00007B3D0000}"/>
    <cellStyle name="20 % - Accent4 7 2 3 2 5" xfId="34830" xr:uid="{00000000-0005-0000-0000-00007C3D0000}"/>
    <cellStyle name="20 % - Accent4 7 2 3 2 6" xfId="38512" xr:uid="{00000000-0005-0000-0000-00007D3D0000}"/>
    <cellStyle name="20 % - Accent4 7 2 3 2 7" xfId="48787" xr:uid="{00000000-0005-0000-0000-00007E3D0000}"/>
    <cellStyle name="20 % - Accent4 7 2 3 3" xfId="5696" xr:uid="{00000000-0005-0000-0000-00007F3D0000}"/>
    <cellStyle name="20 % - Accent4 7 2 3 3 2" xfId="43627" xr:uid="{00000000-0005-0000-0000-0000803D0000}"/>
    <cellStyle name="20 % - Accent4 7 2 3 3 3" xfId="53902" xr:uid="{00000000-0005-0000-0000-0000813D0000}"/>
    <cellStyle name="20 % - Accent4 7 2 3 4" xfId="12094" xr:uid="{00000000-0005-0000-0000-0000823D0000}"/>
    <cellStyle name="20 % - Accent4 7 2 3 5" xfId="18492" xr:uid="{00000000-0005-0000-0000-0000833D0000}"/>
    <cellStyle name="20 % - Accent4 7 2 3 6" xfId="24890" xr:uid="{00000000-0005-0000-0000-0000843D0000}"/>
    <cellStyle name="20 % - Accent4 7 2 3 7" xfId="31274" xr:uid="{00000000-0005-0000-0000-0000853D0000}"/>
    <cellStyle name="20 % - Accent4 7 2 3 8" xfId="38511" xr:uid="{00000000-0005-0000-0000-0000863D0000}"/>
    <cellStyle name="20 % - Accent4 7 2 3 9" xfId="48786" xr:uid="{00000000-0005-0000-0000-0000873D0000}"/>
    <cellStyle name="20 % - Accent4 7 2 4" xfId="2525" xr:uid="{00000000-0005-0000-0000-0000883D0000}"/>
    <cellStyle name="20 % - Accent4 7 2 4 2" xfId="8944" xr:uid="{00000000-0005-0000-0000-0000893D0000}"/>
    <cellStyle name="20 % - Accent4 7 2 4 2 2" xfId="15342" xr:uid="{00000000-0005-0000-0000-00008A3D0000}"/>
    <cellStyle name="20 % - Accent4 7 2 4 2 2 2" xfId="43630" xr:uid="{00000000-0005-0000-0000-00008B3D0000}"/>
    <cellStyle name="20 % - Accent4 7 2 4 2 2 3" xfId="53905" xr:uid="{00000000-0005-0000-0000-00008C3D0000}"/>
    <cellStyle name="20 % - Accent4 7 2 4 2 3" xfId="21740" xr:uid="{00000000-0005-0000-0000-00008D3D0000}"/>
    <cellStyle name="20 % - Accent4 7 2 4 2 4" xfId="28138" xr:uid="{00000000-0005-0000-0000-00008E3D0000}"/>
    <cellStyle name="20 % - Accent4 7 2 4 2 5" xfId="35236" xr:uid="{00000000-0005-0000-0000-00008F3D0000}"/>
    <cellStyle name="20 % - Accent4 7 2 4 2 6" xfId="38514" xr:uid="{00000000-0005-0000-0000-0000903D0000}"/>
    <cellStyle name="20 % - Accent4 7 2 4 2 7" xfId="48789" xr:uid="{00000000-0005-0000-0000-0000913D0000}"/>
    <cellStyle name="20 % - Accent4 7 2 4 3" xfId="6102" xr:uid="{00000000-0005-0000-0000-0000923D0000}"/>
    <cellStyle name="20 % - Accent4 7 2 4 3 2" xfId="43629" xr:uid="{00000000-0005-0000-0000-0000933D0000}"/>
    <cellStyle name="20 % - Accent4 7 2 4 3 3" xfId="53904" xr:uid="{00000000-0005-0000-0000-0000943D0000}"/>
    <cellStyle name="20 % - Accent4 7 2 4 4" xfId="12500" xr:uid="{00000000-0005-0000-0000-0000953D0000}"/>
    <cellStyle name="20 % - Accent4 7 2 4 5" xfId="18898" xr:uid="{00000000-0005-0000-0000-0000963D0000}"/>
    <cellStyle name="20 % - Accent4 7 2 4 6" xfId="25296" xr:uid="{00000000-0005-0000-0000-0000973D0000}"/>
    <cellStyle name="20 % - Accent4 7 2 4 7" xfId="31680" xr:uid="{00000000-0005-0000-0000-0000983D0000}"/>
    <cellStyle name="20 % - Accent4 7 2 4 8" xfId="38513" xr:uid="{00000000-0005-0000-0000-0000993D0000}"/>
    <cellStyle name="20 % - Accent4 7 2 4 9" xfId="48788" xr:uid="{00000000-0005-0000-0000-00009A3D0000}"/>
    <cellStyle name="20 % - Accent4 7 2 5" xfId="3225" xr:uid="{00000000-0005-0000-0000-00009B3D0000}"/>
    <cellStyle name="20 % - Accent4 7 2 5 2" xfId="9644" xr:uid="{00000000-0005-0000-0000-00009C3D0000}"/>
    <cellStyle name="20 % - Accent4 7 2 5 2 2" xfId="16042" xr:uid="{00000000-0005-0000-0000-00009D3D0000}"/>
    <cellStyle name="20 % - Accent4 7 2 5 2 2 2" xfId="43632" xr:uid="{00000000-0005-0000-0000-00009E3D0000}"/>
    <cellStyle name="20 % - Accent4 7 2 5 2 2 3" xfId="53907" xr:uid="{00000000-0005-0000-0000-00009F3D0000}"/>
    <cellStyle name="20 % - Accent4 7 2 5 2 3" xfId="22440" xr:uid="{00000000-0005-0000-0000-0000A03D0000}"/>
    <cellStyle name="20 % - Accent4 7 2 5 2 4" xfId="28838" xr:uid="{00000000-0005-0000-0000-0000A13D0000}"/>
    <cellStyle name="20 % - Accent4 7 2 5 2 5" xfId="35936" xr:uid="{00000000-0005-0000-0000-0000A23D0000}"/>
    <cellStyle name="20 % - Accent4 7 2 5 2 6" xfId="38516" xr:uid="{00000000-0005-0000-0000-0000A33D0000}"/>
    <cellStyle name="20 % - Accent4 7 2 5 2 7" xfId="48791" xr:uid="{00000000-0005-0000-0000-0000A43D0000}"/>
    <cellStyle name="20 % - Accent4 7 2 5 3" xfId="6802" xr:uid="{00000000-0005-0000-0000-0000A53D0000}"/>
    <cellStyle name="20 % - Accent4 7 2 5 3 2" xfId="43631" xr:uid="{00000000-0005-0000-0000-0000A63D0000}"/>
    <cellStyle name="20 % - Accent4 7 2 5 3 3" xfId="53906" xr:uid="{00000000-0005-0000-0000-0000A73D0000}"/>
    <cellStyle name="20 % - Accent4 7 2 5 4" xfId="13200" xr:uid="{00000000-0005-0000-0000-0000A83D0000}"/>
    <cellStyle name="20 % - Accent4 7 2 5 5" xfId="19598" xr:uid="{00000000-0005-0000-0000-0000A93D0000}"/>
    <cellStyle name="20 % - Accent4 7 2 5 6" xfId="25996" xr:uid="{00000000-0005-0000-0000-0000AA3D0000}"/>
    <cellStyle name="20 % - Accent4 7 2 5 7" xfId="32380" xr:uid="{00000000-0005-0000-0000-0000AB3D0000}"/>
    <cellStyle name="20 % - Accent4 7 2 5 8" xfId="38515" xr:uid="{00000000-0005-0000-0000-0000AC3D0000}"/>
    <cellStyle name="20 % - Accent4 7 2 5 9" xfId="48790" xr:uid="{00000000-0005-0000-0000-0000AD3D0000}"/>
    <cellStyle name="20 % - Accent4 7 2 6" xfId="1167" xr:uid="{00000000-0005-0000-0000-0000AE3D0000}"/>
    <cellStyle name="20 % - Accent4 7 2 6 2" xfId="4744" xr:uid="{00000000-0005-0000-0000-0000AF3D0000}"/>
    <cellStyle name="20 % - Accent4 7 2 6 2 2" xfId="33878" xr:uid="{00000000-0005-0000-0000-0000B03D0000}"/>
    <cellStyle name="20 % - Accent4 7 2 6 2 2 2" xfId="43634" xr:uid="{00000000-0005-0000-0000-0000B13D0000}"/>
    <cellStyle name="20 % - Accent4 7 2 6 2 2 3" xfId="53909" xr:uid="{00000000-0005-0000-0000-0000B23D0000}"/>
    <cellStyle name="20 % - Accent4 7 2 6 2 3" xfId="38518" xr:uid="{00000000-0005-0000-0000-0000B33D0000}"/>
    <cellStyle name="20 % - Accent4 7 2 6 2 4" xfId="48793" xr:uid="{00000000-0005-0000-0000-0000B43D0000}"/>
    <cellStyle name="20 % - Accent4 7 2 6 3" xfId="11142" xr:uid="{00000000-0005-0000-0000-0000B53D0000}"/>
    <cellStyle name="20 % - Accent4 7 2 6 3 2" xfId="43633" xr:uid="{00000000-0005-0000-0000-0000B63D0000}"/>
    <cellStyle name="20 % - Accent4 7 2 6 3 3" xfId="53908" xr:uid="{00000000-0005-0000-0000-0000B73D0000}"/>
    <cellStyle name="20 % - Accent4 7 2 6 4" xfId="17540" xr:uid="{00000000-0005-0000-0000-0000B83D0000}"/>
    <cellStyle name="20 % - Accent4 7 2 6 5" xfId="23938" xr:uid="{00000000-0005-0000-0000-0000B93D0000}"/>
    <cellStyle name="20 % - Accent4 7 2 6 6" xfId="30322" xr:uid="{00000000-0005-0000-0000-0000BA3D0000}"/>
    <cellStyle name="20 % - Accent4 7 2 6 7" xfId="38517" xr:uid="{00000000-0005-0000-0000-0000BB3D0000}"/>
    <cellStyle name="20 % - Accent4 7 2 6 8" xfId="48792" xr:uid="{00000000-0005-0000-0000-0000BC3D0000}"/>
    <cellStyle name="20 % - Accent4 7 2 7" xfId="7586" xr:uid="{00000000-0005-0000-0000-0000BD3D0000}"/>
    <cellStyle name="20 % - Accent4 7 2 7 2" xfId="13984" xr:uid="{00000000-0005-0000-0000-0000BE3D0000}"/>
    <cellStyle name="20 % - Accent4 7 2 7 2 2" xfId="43636" xr:uid="{00000000-0005-0000-0000-0000BF3D0000}"/>
    <cellStyle name="20 % - Accent4 7 2 7 2 2 2" xfId="53911" xr:uid="{00000000-0005-0000-0000-0000C03D0000}"/>
    <cellStyle name="20 % - Accent4 7 2 7 2 3" xfId="38520" xr:uid="{00000000-0005-0000-0000-0000C13D0000}"/>
    <cellStyle name="20 % - Accent4 7 2 7 2 4" xfId="48795" xr:uid="{00000000-0005-0000-0000-0000C23D0000}"/>
    <cellStyle name="20 % - Accent4 7 2 7 3" xfId="20382" xr:uid="{00000000-0005-0000-0000-0000C33D0000}"/>
    <cellStyle name="20 % - Accent4 7 2 7 3 2" xfId="43635" xr:uid="{00000000-0005-0000-0000-0000C43D0000}"/>
    <cellStyle name="20 % - Accent4 7 2 7 3 3" xfId="53910" xr:uid="{00000000-0005-0000-0000-0000C53D0000}"/>
    <cellStyle name="20 % - Accent4 7 2 7 4" xfId="26780" xr:uid="{00000000-0005-0000-0000-0000C63D0000}"/>
    <cellStyle name="20 % - Accent4 7 2 7 5" xfId="33094" xr:uid="{00000000-0005-0000-0000-0000C73D0000}"/>
    <cellStyle name="20 % - Accent4 7 2 7 6" xfId="38519" xr:uid="{00000000-0005-0000-0000-0000C83D0000}"/>
    <cellStyle name="20 % - Accent4 7 2 7 7" xfId="48794" xr:uid="{00000000-0005-0000-0000-0000C93D0000}"/>
    <cellStyle name="20 % - Accent4 7 2 8" xfId="3959" xr:uid="{00000000-0005-0000-0000-0000CA3D0000}"/>
    <cellStyle name="20 % - Accent4 7 2 8 2" xfId="36608" xr:uid="{00000000-0005-0000-0000-0000CB3D0000}"/>
    <cellStyle name="20 % - Accent4 7 2 8 2 2" xfId="43637" xr:uid="{00000000-0005-0000-0000-0000CC3D0000}"/>
    <cellStyle name="20 % - Accent4 7 2 8 2 3" xfId="53912" xr:uid="{00000000-0005-0000-0000-0000CD3D0000}"/>
    <cellStyle name="20 % - Accent4 7 2 8 3" xfId="38521" xr:uid="{00000000-0005-0000-0000-0000CE3D0000}"/>
    <cellStyle name="20 % - Accent4 7 2 8 4" xfId="48796" xr:uid="{00000000-0005-0000-0000-0000CF3D0000}"/>
    <cellStyle name="20 % - Accent4 7 2 9" xfId="10358" xr:uid="{00000000-0005-0000-0000-0000D03D0000}"/>
    <cellStyle name="20 % - Accent4 7 2 9 2" xfId="43638" xr:uid="{00000000-0005-0000-0000-0000D13D0000}"/>
    <cellStyle name="20 % - Accent4 7 2 9 2 2" xfId="53913" xr:uid="{00000000-0005-0000-0000-0000D23D0000}"/>
    <cellStyle name="20 % - Accent4 7 2 9 3" xfId="38522" xr:uid="{00000000-0005-0000-0000-0000D33D0000}"/>
    <cellStyle name="20 % - Accent4 7 2 9 4" xfId="48797" xr:uid="{00000000-0005-0000-0000-0000D43D0000}"/>
    <cellStyle name="20 % - Accent4 7 3" xfId="578" xr:uid="{00000000-0005-0000-0000-0000D53D0000}"/>
    <cellStyle name="20 % - Accent4 7 3 10" xfId="29734" xr:uid="{00000000-0005-0000-0000-0000D63D0000}"/>
    <cellStyle name="20 % - Accent4 7 3 11" xfId="38523" xr:uid="{00000000-0005-0000-0000-0000D73D0000}"/>
    <cellStyle name="20 % - Accent4 7 3 12" xfId="48798" xr:uid="{00000000-0005-0000-0000-0000D83D0000}"/>
    <cellStyle name="20 % - Accent4 7 3 2" xfId="2721" xr:uid="{00000000-0005-0000-0000-0000D93D0000}"/>
    <cellStyle name="20 % - Accent4 7 3 2 2" xfId="9140" xr:uid="{00000000-0005-0000-0000-0000DA3D0000}"/>
    <cellStyle name="20 % - Accent4 7 3 2 2 2" xfId="15538" xr:uid="{00000000-0005-0000-0000-0000DB3D0000}"/>
    <cellStyle name="20 % - Accent4 7 3 2 2 3" xfId="21936" xr:uid="{00000000-0005-0000-0000-0000DC3D0000}"/>
    <cellStyle name="20 % - Accent4 7 3 2 2 4" xfId="28334" xr:uid="{00000000-0005-0000-0000-0000DD3D0000}"/>
    <cellStyle name="20 % - Accent4 7 3 2 2 5" xfId="35432" xr:uid="{00000000-0005-0000-0000-0000DE3D0000}"/>
    <cellStyle name="20 % - Accent4 7 3 2 2 6" xfId="43640" xr:uid="{00000000-0005-0000-0000-0000DF3D0000}"/>
    <cellStyle name="20 % - Accent4 7 3 2 2 7" xfId="53915" xr:uid="{00000000-0005-0000-0000-0000E03D0000}"/>
    <cellStyle name="20 % - Accent4 7 3 2 3" xfId="6298" xr:uid="{00000000-0005-0000-0000-0000E13D0000}"/>
    <cellStyle name="20 % - Accent4 7 3 2 4" xfId="12696" xr:uid="{00000000-0005-0000-0000-0000E23D0000}"/>
    <cellStyle name="20 % - Accent4 7 3 2 5" xfId="19094" xr:uid="{00000000-0005-0000-0000-0000E33D0000}"/>
    <cellStyle name="20 % - Accent4 7 3 2 6" xfId="25492" xr:uid="{00000000-0005-0000-0000-0000E43D0000}"/>
    <cellStyle name="20 % - Accent4 7 3 2 7" xfId="31876" xr:uid="{00000000-0005-0000-0000-0000E53D0000}"/>
    <cellStyle name="20 % - Accent4 7 3 2 8" xfId="38524" xr:uid="{00000000-0005-0000-0000-0000E63D0000}"/>
    <cellStyle name="20 % - Accent4 7 3 2 9" xfId="48799" xr:uid="{00000000-0005-0000-0000-0000E73D0000}"/>
    <cellStyle name="20 % - Accent4 7 3 3" xfId="3421" xr:uid="{00000000-0005-0000-0000-0000E83D0000}"/>
    <cellStyle name="20 % - Accent4 7 3 3 2" xfId="9840" xr:uid="{00000000-0005-0000-0000-0000E93D0000}"/>
    <cellStyle name="20 % - Accent4 7 3 3 2 2" xfId="16238" xr:uid="{00000000-0005-0000-0000-0000EA3D0000}"/>
    <cellStyle name="20 % - Accent4 7 3 3 2 3" xfId="22636" xr:uid="{00000000-0005-0000-0000-0000EB3D0000}"/>
    <cellStyle name="20 % - Accent4 7 3 3 2 4" xfId="29034" xr:uid="{00000000-0005-0000-0000-0000EC3D0000}"/>
    <cellStyle name="20 % - Accent4 7 3 3 2 5" xfId="36132" xr:uid="{00000000-0005-0000-0000-0000ED3D0000}"/>
    <cellStyle name="20 % - Accent4 7 3 3 3" xfId="6998" xr:uid="{00000000-0005-0000-0000-0000EE3D0000}"/>
    <cellStyle name="20 % - Accent4 7 3 3 4" xfId="13396" xr:uid="{00000000-0005-0000-0000-0000EF3D0000}"/>
    <cellStyle name="20 % - Accent4 7 3 3 5" xfId="19794" xr:uid="{00000000-0005-0000-0000-0000F03D0000}"/>
    <cellStyle name="20 % - Accent4 7 3 3 6" xfId="26192" xr:uid="{00000000-0005-0000-0000-0000F13D0000}"/>
    <cellStyle name="20 % - Accent4 7 3 3 7" xfId="32576" xr:uid="{00000000-0005-0000-0000-0000F23D0000}"/>
    <cellStyle name="20 % - Accent4 7 3 3 8" xfId="43639" xr:uid="{00000000-0005-0000-0000-0000F33D0000}"/>
    <cellStyle name="20 % - Accent4 7 3 3 9" xfId="53914" xr:uid="{00000000-0005-0000-0000-0000F43D0000}"/>
    <cellStyle name="20 % - Accent4 7 3 4" xfId="1405" xr:uid="{00000000-0005-0000-0000-0000F53D0000}"/>
    <cellStyle name="20 % - Accent4 7 3 4 2" xfId="4982" xr:uid="{00000000-0005-0000-0000-0000F63D0000}"/>
    <cellStyle name="20 % - Accent4 7 3 4 2 2" xfId="34116" xr:uid="{00000000-0005-0000-0000-0000F73D0000}"/>
    <cellStyle name="20 % - Accent4 7 3 4 3" xfId="11380" xr:uid="{00000000-0005-0000-0000-0000F83D0000}"/>
    <cellStyle name="20 % - Accent4 7 3 4 4" xfId="17778" xr:uid="{00000000-0005-0000-0000-0000F93D0000}"/>
    <cellStyle name="20 % - Accent4 7 3 4 5" xfId="24176" xr:uid="{00000000-0005-0000-0000-0000FA3D0000}"/>
    <cellStyle name="20 % - Accent4 7 3 4 6" xfId="30560" xr:uid="{00000000-0005-0000-0000-0000FB3D0000}"/>
    <cellStyle name="20 % - Accent4 7 3 5" xfId="7824" xr:uid="{00000000-0005-0000-0000-0000FC3D0000}"/>
    <cellStyle name="20 % - Accent4 7 3 5 2" xfId="14222" xr:uid="{00000000-0005-0000-0000-0000FD3D0000}"/>
    <cellStyle name="20 % - Accent4 7 3 5 3" xfId="20620" xr:uid="{00000000-0005-0000-0000-0000FE3D0000}"/>
    <cellStyle name="20 % - Accent4 7 3 5 4" xfId="27018" xr:uid="{00000000-0005-0000-0000-0000FF3D0000}"/>
    <cellStyle name="20 % - Accent4 7 3 5 5" xfId="33290" xr:uid="{00000000-0005-0000-0000-0000003E0000}"/>
    <cellStyle name="20 % - Accent4 7 3 6" xfId="4155" xr:uid="{00000000-0005-0000-0000-0000013E0000}"/>
    <cellStyle name="20 % - Accent4 7 3 7" xfId="10554" xr:uid="{00000000-0005-0000-0000-0000023E0000}"/>
    <cellStyle name="20 % - Accent4 7 3 8" xfId="16952" xr:uid="{00000000-0005-0000-0000-0000033E0000}"/>
    <cellStyle name="20 % - Accent4 7 3 9" xfId="23350" xr:uid="{00000000-0005-0000-0000-0000043E0000}"/>
    <cellStyle name="20 % - Accent4 7 4" xfId="1545" xr:uid="{00000000-0005-0000-0000-0000053E0000}"/>
    <cellStyle name="20 % - Accent4 7 4 2" xfId="7964" xr:uid="{00000000-0005-0000-0000-0000063E0000}"/>
    <cellStyle name="20 % - Accent4 7 4 2 2" xfId="14362" xr:uid="{00000000-0005-0000-0000-0000073E0000}"/>
    <cellStyle name="20 % - Accent4 7 4 2 2 2" xfId="43642" xr:uid="{00000000-0005-0000-0000-0000083E0000}"/>
    <cellStyle name="20 % - Accent4 7 4 2 2 3" xfId="53917" xr:uid="{00000000-0005-0000-0000-0000093E0000}"/>
    <cellStyle name="20 % - Accent4 7 4 2 3" xfId="20760" xr:uid="{00000000-0005-0000-0000-00000A3E0000}"/>
    <cellStyle name="20 % - Accent4 7 4 2 4" xfId="27158" xr:uid="{00000000-0005-0000-0000-00000B3E0000}"/>
    <cellStyle name="20 % - Accent4 7 4 2 5" xfId="34256" xr:uid="{00000000-0005-0000-0000-00000C3E0000}"/>
    <cellStyle name="20 % - Accent4 7 4 2 6" xfId="38526" xr:uid="{00000000-0005-0000-0000-00000D3E0000}"/>
    <cellStyle name="20 % - Accent4 7 4 2 7" xfId="48801" xr:uid="{00000000-0005-0000-0000-00000E3E0000}"/>
    <cellStyle name="20 % - Accent4 7 4 3" xfId="5122" xr:uid="{00000000-0005-0000-0000-00000F3E0000}"/>
    <cellStyle name="20 % - Accent4 7 4 3 2" xfId="43641" xr:uid="{00000000-0005-0000-0000-0000103E0000}"/>
    <cellStyle name="20 % - Accent4 7 4 3 3" xfId="53916" xr:uid="{00000000-0005-0000-0000-0000113E0000}"/>
    <cellStyle name="20 % - Accent4 7 4 4" xfId="11520" xr:uid="{00000000-0005-0000-0000-0000123E0000}"/>
    <cellStyle name="20 % - Accent4 7 4 5" xfId="17918" xr:uid="{00000000-0005-0000-0000-0000133E0000}"/>
    <cellStyle name="20 % - Accent4 7 4 6" xfId="24316" xr:uid="{00000000-0005-0000-0000-0000143E0000}"/>
    <cellStyle name="20 % - Accent4 7 4 7" xfId="30700" xr:uid="{00000000-0005-0000-0000-0000153E0000}"/>
    <cellStyle name="20 % - Accent4 7 4 8" xfId="38525" xr:uid="{00000000-0005-0000-0000-0000163E0000}"/>
    <cellStyle name="20 % - Accent4 7 4 9" xfId="48800" xr:uid="{00000000-0005-0000-0000-0000173E0000}"/>
    <cellStyle name="20 % - Accent4 7 5" xfId="1951" xr:uid="{00000000-0005-0000-0000-0000183E0000}"/>
    <cellStyle name="20 % - Accent4 7 5 2" xfId="8370" xr:uid="{00000000-0005-0000-0000-0000193E0000}"/>
    <cellStyle name="20 % - Accent4 7 5 2 2" xfId="14768" xr:uid="{00000000-0005-0000-0000-00001A3E0000}"/>
    <cellStyle name="20 % - Accent4 7 5 2 2 2" xfId="43644" xr:uid="{00000000-0005-0000-0000-00001B3E0000}"/>
    <cellStyle name="20 % - Accent4 7 5 2 2 3" xfId="53919" xr:uid="{00000000-0005-0000-0000-00001C3E0000}"/>
    <cellStyle name="20 % - Accent4 7 5 2 3" xfId="21166" xr:uid="{00000000-0005-0000-0000-00001D3E0000}"/>
    <cellStyle name="20 % - Accent4 7 5 2 4" xfId="27564" xr:uid="{00000000-0005-0000-0000-00001E3E0000}"/>
    <cellStyle name="20 % - Accent4 7 5 2 5" xfId="34662" xr:uid="{00000000-0005-0000-0000-00001F3E0000}"/>
    <cellStyle name="20 % - Accent4 7 5 2 6" xfId="38528" xr:uid="{00000000-0005-0000-0000-0000203E0000}"/>
    <cellStyle name="20 % - Accent4 7 5 2 7" xfId="48803" xr:uid="{00000000-0005-0000-0000-0000213E0000}"/>
    <cellStyle name="20 % - Accent4 7 5 3" xfId="5528" xr:uid="{00000000-0005-0000-0000-0000223E0000}"/>
    <cellStyle name="20 % - Accent4 7 5 3 2" xfId="43643" xr:uid="{00000000-0005-0000-0000-0000233E0000}"/>
    <cellStyle name="20 % - Accent4 7 5 3 3" xfId="53918" xr:uid="{00000000-0005-0000-0000-0000243E0000}"/>
    <cellStyle name="20 % - Accent4 7 5 4" xfId="11926" xr:uid="{00000000-0005-0000-0000-0000253E0000}"/>
    <cellStyle name="20 % - Accent4 7 5 5" xfId="18324" xr:uid="{00000000-0005-0000-0000-0000263E0000}"/>
    <cellStyle name="20 % - Accent4 7 5 6" xfId="24722" xr:uid="{00000000-0005-0000-0000-0000273E0000}"/>
    <cellStyle name="20 % - Accent4 7 5 7" xfId="31106" xr:uid="{00000000-0005-0000-0000-0000283E0000}"/>
    <cellStyle name="20 % - Accent4 7 5 8" xfId="38527" xr:uid="{00000000-0005-0000-0000-0000293E0000}"/>
    <cellStyle name="20 % - Accent4 7 5 9" xfId="48802" xr:uid="{00000000-0005-0000-0000-00002A3E0000}"/>
    <cellStyle name="20 % - Accent4 7 6" xfId="2357" xr:uid="{00000000-0005-0000-0000-00002B3E0000}"/>
    <cellStyle name="20 % - Accent4 7 6 2" xfId="8776" xr:uid="{00000000-0005-0000-0000-00002C3E0000}"/>
    <cellStyle name="20 % - Accent4 7 6 2 2" xfId="15174" xr:uid="{00000000-0005-0000-0000-00002D3E0000}"/>
    <cellStyle name="20 % - Accent4 7 6 2 2 2" xfId="43646" xr:uid="{00000000-0005-0000-0000-00002E3E0000}"/>
    <cellStyle name="20 % - Accent4 7 6 2 2 3" xfId="53921" xr:uid="{00000000-0005-0000-0000-00002F3E0000}"/>
    <cellStyle name="20 % - Accent4 7 6 2 3" xfId="21572" xr:uid="{00000000-0005-0000-0000-0000303E0000}"/>
    <cellStyle name="20 % - Accent4 7 6 2 4" xfId="27970" xr:uid="{00000000-0005-0000-0000-0000313E0000}"/>
    <cellStyle name="20 % - Accent4 7 6 2 5" xfId="35068" xr:uid="{00000000-0005-0000-0000-0000323E0000}"/>
    <cellStyle name="20 % - Accent4 7 6 2 6" xfId="38530" xr:uid="{00000000-0005-0000-0000-0000333E0000}"/>
    <cellStyle name="20 % - Accent4 7 6 2 7" xfId="48805" xr:uid="{00000000-0005-0000-0000-0000343E0000}"/>
    <cellStyle name="20 % - Accent4 7 6 3" xfId="5934" xr:uid="{00000000-0005-0000-0000-0000353E0000}"/>
    <cellStyle name="20 % - Accent4 7 6 3 2" xfId="43645" xr:uid="{00000000-0005-0000-0000-0000363E0000}"/>
    <cellStyle name="20 % - Accent4 7 6 3 3" xfId="53920" xr:uid="{00000000-0005-0000-0000-0000373E0000}"/>
    <cellStyle name="20 % - Accent4 7 6 4" xfId="12332" xr:uid="{00000000-0005-0000-0000-0000383E0000}"/>
    <cellStyle name="20 % - Accent4 7 6 5" xfId="18730" xr:uid="{00000000-0005-0000-0000-0000393E0000}"/>
    <cellStyle name="20 % - Accent4 7 6 6" xfId="25128" xr:uid="{00000000-0005-0000-0000-00003A3E0000}"/>
    <cellStyle name="20 % - Accent4 7 6 7" xfId="31512" xr:uid="{00000000-0005-0000-0000-00003B3E0000}"/>
    <cellStyle name="20 % - Accent4 7 6 8" xfId="38529" xr:uid="{00000000-0005-0000-0000-00003C3E0000}"/>
    <cellStyle name="20 % - Accent4 7 6 9" xfId="48804" xr:uid="{00000000-0005-0000-0000-00003D3E0000}"/>
    <cellStyle name="20 % - Accent4 7 7" xfId="3057" xr:uid="{00000000-0005-0000-0000-00003E3E0000}"/>
    <cellStyle name="20 % - Accent4 7 7 2" xfId="9476" xr:uid="{00000000-0005-0000-0000-00003F3E0000}"/>
    <cellStyle name="20 % - Accent4 7 7 2 2" xfId="15874" xr:uid="{00000000-0005-0000-0000-0000403E0000}"/>
    <cellStyle name="20 % - Accent4 7 7 2 2 2" xfId="43648" xr:uid="{00000000-0005-0000-0000-0000413E0000}"/>
    <cellStyle name="20 % - Accent4 7 7 2 2 3" xfId="53923" xr:uid="{00000000-0005-0000-0000-0000423E0000}"/>
    <cellStyle name="20 % - Accent4 7 7 2 3" xfId="22272" xr:uid="{00000000-0005-0000-0000-0000433E0000}"/>
    <cellStyle name="20 % - Accent4 7 7 2 4" xfId="28670" xr:uid="{00000000-0005-0000-0000-0000443E0000}"/>
    <cellStyle name="20 % - Accent4 7 7 2 5" xfId="35768" xr:uid="{00000000-0005-0000-0000-0000453E0000}"/>
    <cellStyle name="20 % - Accent4 7 7 2 6" xfId="38532" xr:uid="{00000000-0005-0000-0000-0000463E0000}"/>
    <cellStyle name="20 % - Accent4 7 7 2 7" xfId="48807" xr:uid="{00000000-0005-0000-0000-0000473E0000}"/>
    <cellStyle name="20 % - Accent4 7 7 3" xfId="6634" xr:uid="{00000000-0005-0000-0000-0000483E0000}"/>
    <cellStyle name="20 % - Accent4 7 7 3 2" xfId="43647" xr:uid="{00000000-0005-0000-0000-0000493E0000}"/>
    <cellStyle name="20 % - Accent4 7 7 3 3" xfId="53922" xr:uid="{00000000-0005-0000-0000-00004A3E0000}"/>
    <cellStyle name="20 % - Accent4 7 7 4" xfId="13032" xr:uid="{00000000-0005-0000-0000-00004B3E0000}"/>
    <cellStyle name="20 % - Accent4 7 7 5" xfId="19430" xr:uid="{00000000-0005-0000-0000-00004C3E0000}"/>
    <cellStyle name="20 % - Accent4 7 7 6" xfId="25828" xr:uid="{00000000-0005-0000-0000-00004D3E0000}"/>
    <cellStyle name="20 % - Accent4 7 7 7" xfId="32212" xr:uid="{00000000-0005-0000-0000-00004E3E0000}"/>
    <cellStyle name="20 % - Accent4 7 7 8" xfId="38531" xr:uid="{00000000-0005-0000-0000-00004F3E0000}"/>
    <cellStyle name="20 % - Accent4 7 7 9" xfId="48806" xr:uid="{00000000-0005-0000-0000-0000503E0000}"/>
    <cellStyle name="20 % - Accent4 7 8" xfId="999" xr:uid="{00000000-0005-0000-0000-0000513E0000}"/>
    <cellStyle name="20 % - Accent4 7 8 2" xfId="4576" xr:uid="{00000000-0005-0000-0000-0000523E0000}"/>
    <cellStyle name="20 % - Accent4 7 8 2 2" xfId="33710" xr:uid="{00000000-0005-0000-0000-0000533E0000}"/>
    <cellStyle name="20 % - Accent4 7 8 2 2 2" xfId="43650" xr:uid="{00000000-0005-0000-0000-0000543E0000}"/>
    <cellStyle name="20 % - Accent4 7 8 2 2 3" xfId="53925" xr:uid="{00000000-0005-0000-0000-0000553E0000}"/>
    <cellStyle name="20 % - Accent4 7 8 2 3" xfId="38534" xr:uid="{00000000-0005-0000-0000-0000563E0000}"/>
    <cellStyle name="20 % - Accent4 7 8 2 4" xfId="48809" xr:uid="{00000000-0005-0000-0000-0000573E0000}"/>
    <cellStyle name="20 % - Accent4 7 8 3" xfId="10974" xr:uid="{00000000-0005-0000-0000-0000583E0000}"/>
    <cellStyle name="20 % - Accent4 7 8 3 2" xfId="43649" xr:uid="{00000000-0005-0000-0000-0000593E0000}"/>
    <cellStyle name="20 % - Accent4 7 8 3 3" xfId="53924" xr:uid="{00000000-0005-0000-0000-00005A3E0000}"/>
    <cellStyle name="20 % - Accent4 7 8 4" xfId="17372" xr:uid="{00000000-0005-0000-0000-00005B3E0000}"/>
    <cellStyle name="20 % - Accent4 7 8 5" xfId="23770" xr:uid="{00000000-0005-0000-0000-00005C3E0000}"/>
    <cellStyle name="20 % - Accent4 7 8 6" xfId="30154" xr:uid="{00000000-0005-0000-0000-00005D3E0000}"/>
    <cellStyle name="20 % - Accent4 7 8 7" xfId="38533" xr:uid="{00000000-0005-0000-0000-00005E3E0000}"/>
    <cellStyle name="20 % - Accent4 7 8 8" xfId="48808" xr:uid="{00000000-0005-0000-0000-00005F3E0000}"/>
    <cellStyle name="20 % - Accent4 7 9" xfId="7418" xr:uid="{00000000-0005-0000-0000-0000603E0000}"/>
    <cellStyle name="20 % - Accent4 7 9 2" xfId="13816" xr:uid="{00000000-0005-0000-0000-0000613E0000}"/>
    <cellStyle name="20 % - Accent4 7 9 2 2" xfId="43652" xr:uid="{00000000-0005-0000-0000-0000623E0000}"/>
    <cellStyle name="20 % - Accent4 7 9 2 2 2" xfId="53927" xr:uid="{00000000-0005-0000-0000-0000633E0000}"/>
    <cellStyle name="20 % - Accent4 7 9 2 3" xfId="38536" xr:uid="{00000000-0005-0000-0000-0000643E0000}"/>
    <cellStyle name="20 % - Accent4 7 9 2 4" xfId="48811" xr:uid="{00000000-0005-0000-0000-0000653E0000}"/>
    <cellStyle name="20 % - Accent4 7 9 3" xfId="20214" xr:uid="{00000000-0005-0000-0000-0000663E0000}"/>
    <cellStyle name="20 % - Accent4 7 9 3 2" xfId="43651" xr:uid="{00000000-0005-0000-0000-0000673E0000}"/>
    <cellStyle name="20 % - Accent4 7 9 3 3" xfId="53926" xr:uid="{00000000-0005-0000-0000-0000683E0000}"/>
    <cellStyle name="20 % - Accent4 7 9 4" xfId="26612" xr:uid="{00000000-0005-0000-0000-0000693E0000}"/>
    <cellStyle name="20 % - Accent4 7 9 5" xfId="32926" xr:uid="{00000000-0005-0000-0000-00006A3E0000}"/>
    <cellStyle name="20 % - Accent4 7 9 6" xfId="38535" xr:uid="{00000000-0005-0000-0000-00006B3E0000}"/>
    <cellStyle name="20 % - Accent4 7 9 7" xfId="48810" xr:uid="{00000000-0005-0000-0000-00006C3E0000}"/>
    <cellStyle name="20 % - Accent4 8" xfId="296" xr:uid="{00000000-0005-0000-0000-00006D3E0000}"/>
    <cellStyle name="20 % - Accent4 8 10" xfId="10272" xr:uid="{00000000-0005-0000-0000-00006E3E0000}"/>
    <cellStyle name="20 % - Accent4 8 10 2" xfId="43653" xr:uid="{00000000-0005-0000-0000-00006F3E0000}"/>
    <cellStyle name="20 % - Accent4 8 10 2 2" xfId="53928" xr:uid="{00000000-0005-0000-0000-0000703E0000}"/>
    <cellStyle name="20 % - Accent4 8 10 3" xfId="38537" xr:uid="{00000000-0005-0000-0000-0000713E0000}"/>
    <cellStyle name="20 % - Accent4 8 10 4" xfId="48812" xr:uid="{00000000-0005-0000-0000-0000723E0000}"/>
    <cellStyle name="20 % - Accent4 8 11" xfId="16670" xr:uid="{00000000-0005-0000-0000-0000733E0000}"/>
    <cellStyle name="20 % - Accent4 8 11 2" xfId="43654" xr:uid="{00000000-0005-0000-0000-0000743E0000}"/>
    <cellStyle name="20 % - Accent4 8 11 2 2" xfId="53929" xr:uid="{00000000-0005-0000-0000-0000753E0000}"/>
    <cellStyle name="20 % - Accent4 8 11 3" xfId="38538" xr:uid="{00000000-0005-0000-0000-0000763E0000}"/>
    <cellStyle name="20 % - Accent4 8 11 4" xfId="48813" xr:uid="{00000000-0005-0000-0000-0000773E0000}"/>
    <cellStyle name="20 % - Accent4 8 12" xfId="23068" xr:uid="{00000000-0005-0000-0000-0000783E0000}"/>
    <cellStyle name="20 % - Accent4 8 12 2" xfId="42131" xr:uid="{00000000-0005-0000-0000-0000793E0000}"/>
    <cellStyle name="20 % - Accent4 8 12 2 2" xfId="52406" xr:uid="{00000000-0005-0000-0000-00007A3E0000}"/>
    <cellStyle name="20 % - Accent4 8 12 3" xfId="37014" xr:uid="{00000000-0005-0000-0000-00007B3E0000}"/>
    <cellStyle name="20 % - Accent4 8 12 4" xfId="47290" xr:uid="{00000000-0005-0000-0000-00007C3E0000}"/>
    <cellStyle name="20 % - Accent4 8 13" xfId="29452" xr:uid="{00000000-0005-0000-0000-00007D3E0000}"/>
    <cellStyle name="20 % - Accent4 8 13 2" xfId="41956" xr:uid="{00000000-0005-0000-0000-00007E3E0000}"/>
    <cellStyle name="20 % - Accent4 8 13 3" xfId="52231" xr:uid="{00000000-0005-0000-0000-00007F3E0000}"/>
    <cellStyle name="20 % - Accent4 8 14" xfId="36836" xr:uid="{00000000-0005-0000-0000-0000803E0000}"/>
    <cellStyle name="20 % - Accent4 8 15" xfId="47115" xr:uid="{00000000-0005-0000-0000-0000813E0000}"/>
    <cellStyle name="20 % - Accent4 8 2" xfId="660" xr:uid="{00000000-0005-0000-0000-0000823E0000}"/>
    <cellStyle name="20 % - Accent4 8 2 10" xfId="29816" xr:uid="{00000000-0005-0000-0000-0000833E0000}"/>
    <cellStyle name="20 % - Accent4 8 2 11" xfId="38539" xr:uid="{00000000-0005-0000-0000-0000843E0000}"/>
    <cellStyle name="20 % - Accent4 8 2 12" xfId="48814" xr:uid="{00000000-0005-0000-0000-0000853E0000}"/>
    <cellStyle name="20 % - Accent4 8 2 2" xfId="2803" xr:uid="{00000000-0005-0000-0000-0000863E0000}"/>
    <cellStyle name="20 % - Accent4 8 2 2 2" xfId="9222" xr:uid="{00000000-0005-0000-0000-0000873E0000}"/>
    <cellStyle name="20 % - Accent4 8 2 2 2 2" xfId="15620" xr:uid="{00000000-0005-0000-0000-0000883E0000}"/>
    <cellStyle name="20 % - Accent4 8 2 2 2 3" xfId="22018" xr:uid="{00000000-0005-0000-0000-0000893E0000}"/>
    <cellStyle name="20 % - Accent4 8 2 2 2 4" xfId="28416" xr:uid="{00000000-0005-0000-0000-00008A3E0000}"/>
    <cellStyle name="20 % - Accent4 8 2 2 2 5" xfId="35514" xr:uid="{00000000-0005-0000-0000-00008B3E0000}"/>
    <cellStyle name="20 % - Accent4 8 2 2 2 6" xfId="43656" xr:uid="{00000000-0005-0000-0000-00008C3E0000}"/>
    <cellStyle name="20 % - Accent4 8 2 2 2 7" xfId="53931" xr:uid="{00000000-0005-0000-0000-00008D3E0000}"/>
    <cellStyle name="20 % - Accent4 8 2 2 3" xfId="6380" xr:uid="{00000000-0005-0000-0000-00008E3E0000}"/>
    <cellStyle name="20 % - Accent4 8 2 2 4" xfId="12778" xr:uid="{00000000-0005-0000-0000-00008F3E0000}"/>
    <cellStyle name="20 % - Accent4 8 2 2 5" xfId="19176" xr:uid="{00000000-0005-0000-0000-0000903E0000}"/>
    <cellStyle name="20 % - Accent4 8 2 2 6" xfId="25574" xr:uid="{00000000-0005-0000-0000-0000913E0000}"/>
    <cellStyle name="20 % - Accent4 8 2 2 7" xfId="31958" xr:uid="{00000000-0005-0000-0000-0000923E0000}"/>
    <cellStyle name="20 % - Accent4 8 2 2 8" xfId="38540" xr:uid="{00000000-0005-0000-0000-0000933E0000}"/>
    <cellStyle name="20 % - Accent4 8 2 2 9" xfId="48815" xr:uid="{00000000-0005-0000-0000-0000943E0000}"/>
    <cellStyle name="20 % - Accent4 8 2 3" xfId="3503" xr:uid="{00000000-0005-0000-0000-0000953E0000}"/>
    <cellStyle name="20 % - Accent4 8 2 3 2" xfId="9922" xr:uid="{00000000-0005-0000-0000-0000963E0000}"/>
    <cellStyle name="20 % - Accent4 8 2 3 2 2" xfId="16320" xr:uid="{00000000-0005-0000-0000-0000973E0000}"/>
    <cellStyle name="20 % - Accent4 8 2 3 2 3" xfId="22718" xr:uid="{00000000-0005-0000-0000-0000983E0000}"/>
    <cellStyle name="20 % - Accent4 8 2 3 2 4" xfId="29116" xr:uid="{00000000-0005-0000-0000-0000993E0000}"/>
    <cellStyle name="20 % - Accent4 8 2 3 2 5" xfId="36214" xr:uid="{00000000-0005-0000-0000-00009A3E0000}"/>
    <cellStyle name="20 % - Accent4 8 2 3 3" xfId="7080" xr:uid="{00000000-0005-0000-0000-00009B3E0000}"/>
    <cellStyle name="20 % - Accent4 8 2 3 4" xfId="13478" xr:uid="{00000000-0005-0000-0000-00009C3E0000}"/>
    <cellStyle name="20 % - Accent4 8 2 3 5" xfId="19876" xr:uid="{00000000-0005-0000-0000-00009D3E0000}"/>
    <cellStyle name="20 % - Accent4 8 2 3 6" xfId="26274" xr:uid="{00000000-0005-0000-0000-00009E3E0000}"/>
    <cellStyle name="20 % - Accent4 8 2 3 7" xfId="32658" xr:uid="{00000000-0005-0000-0000-00009F3E0000}"/>
    <cellStyle name="20 % - Accent4 8 2 3 8" xfId="43655" xr:uid="{00000000-0005-0000-0000-0000A03E0000}"/>
    <cellStyle name="20 % - Accent4 8 2 3 9" xfId="53930" xr:uid="{00000000-0005-0000-0000-0000A13E0000}"/>
    <cellStyle name="20 % - Accent4 8 2 4" xfId="1319" xr:uid="{00000000-0005-0000-0000-0000A23E0000}"/>
    <cellStyle name="20 % - Accent4 8 2 4 2" xfId="4896" xr:uid="{00000000-0005-0000-0000-0000A33E0000}"/>
    <cellStyle name="20 % - Accent4 8 2 4 2 2" xfId="34030" xr:uid="{00000000-0005-0000-0000-0000A43E0000}"/>
    <cellStyle name="20 % - Accent4 8 2 4 3" xfId="11294" xr:uid="{00000000-0005-0000-0000-0000A53E0000}"/>
    <cellStyle name="20 % - Accent4 8 2 4 4" xfId="17692" xr:uid="{00000000-0005-0000-0000-0000A63E0000}"/>
    <cellStyle name="20 % - Accent4 8 2 4 5" xfId="24090" xr:uid="{00000000-0005-0000-0000-0000A73E0000}"/>
    <cellStyle name="20 % - Accent4 8 2 4 6" xfId="30474" xr:uid="{00000000-0005-0000-0000-0000A83E0000}"/>
    <cellStyle name="20 % - Accent4 8 2 5" xfId="7738" xr:uid="{00000000-0005-0000-0000-0000A93E0000}"/>
    <cellStyle name="20 % - Accent4 8 2 5 2" xfId="14136" xr:uid="{00000000-0005-0000-0000-0000AA3E0000}"/>
    <cellStyle name="20 % - Accent4 8 2 5 3" xfId="20534" xr:uid="{00000000-0005-0000-0000-0000AB3E0000}"/>
    <cellStyle name="20 % - Accent4 8 2 5 4" xfId="26932" xr:uid="{00000000-0005-0000-0000-0000AC3E0000}"/>
    <cellStyle name="20 % - Accent4 8 2 5 5" xfId="33372" xr:uid="{00000000-0005-0000-0000-0000AD3E0000}"/>
    <cellStyle name="20 % - Accent4 8 2 6" xfId="4237" xr:uid="{00000000-0005-0000-0000-0000AE3E0000}"/>
    <cellStyle name="20 % - Accent4 8 2 7" xfId="10636" xr:uid="{00000000-0005-0000-0000-0000AF3E0000}"/>
    <cellStyle name="20 % - Accent4 8 2 8" xfId="17034" xr:uid="{00000000-0005-0000-0000-0000B03E0000}"/>
    <cellStyle name="20 % - Accent4 8 2 9" xfId="23432" xr:uid="{00000000-0005-0000-0000-0000B13E0000}"/>
    <cellStyle name="20 % - Accent4 8 3" xfId="1627" xr:uid="{00000000-0005-0000-0000-0000B23E0000}"/>
    <cellStyle name="20 % - Accent4 8 3 2" xfId="8046" xr:uid="{00000000-0005-0000-0000-0000B33E0000}"/>
    <cellStyle name="20 % - Accent4 8 3 2 2" xfId="14444" xr:uid="{00000000-0005-0000-0000-0000B43E0000}"/>
    <cellStyle name="20 % - Accent4 8 3 2 2 2" xfId="43658" xr:uid="{00000000-0005-0000-0000-0000B53E0000}"/>
    <cellStyle name="20 % - Accent4 8 3 2 2 3" xfId="53933" xr:uid="{00000000-0005-0000-0000-0000B63E0000}"/>
    <cellStyle name="20 % - Accent4 8 3 2 3" xfId="20842" xr:uid="{00000000-0005-0000-0000-0000B73E0000}"/>
    <cellStyle name="20 % - Accent4 8 3 2 4" xfId="27240" xr:uid="{00000000-0005-0000-0000-0000B83E0000}"/>
    <cellStyle name="20 % - Accent4 8 3 2 5" xfId="34338" xr:uid="{00000000-0005-0000-0000-0000B93E0000}"/>
    <cellStyle name="20 % - Accent4 8 3 2 6" xfId="38542" xr:uid="{00000000-0005-0000-0000-0000BA3E0000}"/>
    <cellStyle name="20 % - Accent4 8 3 2 7" xfId="48817" xr:uid="{00000000-0005-0000-0000-0000BB3E0000}"/>
    <cellStyle name="20 % - Accent4 8 3 3" xfId="5204" xr:uid="{00000000-0005-0000-0000-0000BC3E0000}"/>
    <cellStyle name="20 % - Accent4 8 3 3 2" xfId="43657" xr:uid="{00000000-0005-0000-0000-0000BD3E0000}"/>
    <cellStyle name="20 % - Accent4 8 3 3 3" xfId="53932" xr:uid="{00000000-0005-0000-0000-0000BE3E0000}"/>
    <cellStyle name="20 % - Accent4 8 3 4" xfId="11602" xr:uid="{00000000-0005-0000-0000-0000BF3E0000}"/>
    <cellStyle name="20 % - Accent4 8 3 5" xfId="18000" xr:uid="{00000000-0005-0000-0000-0000C03E0000}"/>
    <cellStyle name="20 % - Accent4 8 3 6" xfId="24398" xr:uid="{00000000-0005-0000-0000-0000C13E0000}"/>
    <cellStyle name="20 % - Accent4 8 3 7" xfId="30782" xr:uid="{00000000-0005-0000-0000-0000C23E0000}"/>
    <cellStyle name="20 % - Accent4 8 3 8" xfId="38541" xr:uid="{00000000-0005-0000-0000-0000C33E0000}"/>
    <cellStyle name="20 % - Accent4 8 3 9" xfId="48816" xr:uid="{00000000-0005-0000-0000-0000C43E0000}"/>
    <cellStyle name="20 % - Accent4 8 4" xfId="2033" xr:uid="{00000000-0005-0000-0000-0000C53E0000}"/>
    <cellStyle name="20 % - Accent4 8 4 2" xfId="8452" xr:uid="{00000000-0005-0000-0000-0000C63E0000}"/>
    <cellStyle name="20 % - Accent4 8 4 2 2" xfId="14850" xr:uid="{00000000-0005-0000-0000-0000C73E0000}"/>
    <cellStyle name="20 % - Accent4 8 4 2 2 2" xfId="43660" xr:uid="{00000000-0005-0000-0000-0000C83E0000}"/>
    <cellStyle name="20 % - Accent4 8 4 2 2 3" xfId="53935" xr:uid="{00000000-0005-0000-0000-0000C93E0000}"/>
    <cellStyle name="20 % - Accent4 8 4 2 3" xfId="21248" xr:uid="{00000000-0005-0000-0000-0000CA3E0000}"/>
    <cellStyle name="20 % - Accent4 8 4 2 4" xfId="27646" xr:uid="{00000000-0005-0000-0000-0000CB3E0000}"/>
    <cellStyle name="20 % - Accent4 8 4 2 5" xfId="34744" xr:uid="{00000000-0005-0000-0000-0000CC3E0000}"/>
    <cellStyle name="20 % - Accent4 8 4 2 6" xfId="38544" xr:uid="{00000000-0005-0000-0000-0000CD3E0000}"/>
    <cellStyle name="20 % - Accent4 8 4 2 7" xfId="48819" xr:uid="{00000000-0005-0000-0000-0000CE3E0000}"/>
    <cellStyle name="20 % - Accent4 8 4 3" xfId="5610" xr:uid="{00000000-0005-0000-0000-0000CF3E0000}"/>
    <cellStyle name="20 % - Accent4 8 4 3 2" xfId="43659" xr:uid="{00000000-0005-0000-0000-0000D03E0000}"/>
    <cellStyle name="20 % - Accent4 8 4 3 3" xfId="53934" xr:uid="{00000000-0005-0000-0000-0000D13E0000}"/>
    <cellStyle name="20 % - Accent4 8 4 4" xfId="12008" xr:uid="{00000000-0005-0000-0000-0000D23E0000}"/>
    <cellStyle name="20 % - Accent4 8 4 5" xfId="18406" xr:uid="{00000000-0005-0000-0000-0000D33E0000}"/>
    <cellStyle name="20 % - Accent4 8 4 6" xfId="24804" xr:uid="{00000000-0005-0000-0000-0000D43E0000}"/>
    <cellStyle name="20 % - Accent4 8 4 7" xfId="31188" xr:uid="{00000000-0005-0000-0000-0000D53E0000}"/>
    <cellStyle name="20 % - Accent4 8 4 8" xfId="38543" xr:uid="{00000000-0005-0000-0000-0000D63E0000}"/>
    <cellStyle name="20 % - Accent4 8 4 9" xfId="48818" xr:uid="{00000000-0005-0000-0000-0000D73E0000}"/>
    <cellStyle name="20 % - Accent4 8 5" xfId="2439" xr:uid="{00000000-0005-0000-0000-0000D83E0000}"/>
    <cellStyle name="20 % - Accent4 8 5 2" xfId="8858" xr:uid="{00000000-0005-0000-0000-0000D93E0000}"/>
    <cellStyle name="20 % - Accent4 8 5 2 2" xfId="15256" xr:uid="{00000000-0005-0000-0000-0000DA3E0000}"/>
    <cellStyle name="20 % - Accent4 8 5 2 2 2" xfId="43662" xr:uid="{00000000-0005-0000-0000-0000DB3E0000}"/>
    <cellStyle name="20 % - Accent4 8 5 2 2 3" xfId="53937" xr:uid="{00000000-0005-0000-0000-0000DC3E0000}"/>
    <cellStyle name="20 % - Accent4 8 5 2 3" xfId="21654" xr:uid="{00000000-0005-0000-0000-0000DD3E0000}"/>
    <cellStyle name="20 % - Accent4 8 5 2 4" xfId="28052" xr:uid="{00000000-0005-0000-0000-0000DE3E0000}"/>
    <cellStyle name="20 % - Accent4 8 5 2 5" xfId="35150" xr:uid="{00000000-0005-0000-0000-0000DF3E0000}"/>
    <cellStyle name="20 % - Accent4 8 5 2 6" xfId="38546" xr:uid="{00000000-0005-0000-0000-0000E03E0000}"/>
    <cellStyle name="20 % - Accent4 8 5 2 7" xfId="48821" xr:uid="{00000000-0005-0000-0000-0000E13E0000}"/>
    <cellStyle name="20 % - Accent4 8 5 3" xfId="6016" xr:uid="{00000000-0005-0000-0000-0000E23E0000}"/>
    <cellStyle name="20 % - Accent4 8 5 3 2" xfId="43661" xr:uid="{00000000-0005-0000-0000-0000E33E0000}"/>
    <cellStyle name="20 % - Accent4 8 5 3 3" xfId="53936" xr:uid="{00000000-0005-0000-0000-0000E43E0000}"/>
    <cellStyle name="20 % - Accent4 8 5 4" xfId="12414" xr:uid="{00000000-0005-0000-0000-0000E53E0000}"/>
    <cellStyle name="20 % - Accent4 8 5 5" xfId="18812" xr:uid="{00000000-0005-0000-0000-0000E63E0000}"/>
    <cellStyle name="20 % - Accent4 8 5 6" xfId="25210" xr:uid="{00000000-0005-0000-0000-0000E73E0000}"/>
    <cellStyle name="20 % - Accent4 8 5 7" xfId="31594" xr:uid="{00000000-0005-0000-0000-0000E83E0000}"/>
    <cellStyle name="20 % - Accent4 8 5 8" xfId="38545" xr:uid="{00000000-0005-0000-0000-0000E93E0000}"/>
    <cellStyle name="20 % - Accent4 8 5 9" xfId="48820" xr:uid="{00000000-0005-0000-0000-0000EA3E0000}"/>
    <cellStyle name="20 % - Accent4 8 6" xfId="3139" xr:uid="{00000000-0005-0000-0000-0000EB3E0000}"/>
    <cellStyle name="20 % - Accent4 8 6 2" xfId="9558" xr:uid="{00000000-0005-0000-0000-0000EC3E0000}"/>
    <cellStyle name="20 % - Accent4 8 6 2 2" xfId="15956" xr:uid="{00000000-0005-0000-0000-0000ED3E0000}"/>
    <cellStyle name="20 % - Accent4 8 6 2 2 2" xfId="43664" xr:uid="{00000000-0005-0000-0000-0000EE3E0000}"/>
    <cellStyle name="20 % - Accent4 8 6 2 2 3" xfId="53939" xr:uid="{00000000-0005-0000-0000-0000EF3E0000}"/>
    <cellStyle name="20 % - Accent4 8 6 2 3" xfId="22354" xr:uid="{00000000-0005-0000-0000-0000F03E0000}"/>
    <cellStyle name="20 % - Accent4 8 6 2 4" xfId="28752" xr:uid="{00000000-0005-0000-0000-0000F13E0000}"/>
    <cellStyle name="20 % - Accent4 8 6 2 5" xfId="35850" xr:uid="{00000000-0005-0000-0000-0000F23E0000}"/>
    <cellStyle name="20 % - Accent4 8 6 2 6" xfId="38548" xr:uid="{00000000-0005-0000-0000-0000F33E0000}"/>
    <cellStyle name="20 % - Accent4 8 6 2 7" xfId="48823" xr:uid="{00000000-0005-0000-0000-0000F43E0000}"/>
    <cellStyle name="20 % - Accent4 8 6 3" xfId="6716" xr:uid="{00000000-0005-0000-0000-0000F53E0000}"/>
    <cellStyle name="20 % - Accent4 8 6 3 2" xfId="43663" xr:uid="{00000000-0005-0000-0000-0000F63E0000}"/>
    <cellStyle name="20 % - Accent4 8 6 3 3" xfId="53938" xr:uid="{00000000-0005-0000-0000-0000F73E0000}"/>
    <cellStyle name="20 % - Accent4 8 6 4" xfId="13114" xr:uid="{00000000-0005-0000-0000-0000F83E0000}"/>
    <cellStyle name="20 % - Accent4 8 6 5" xfId="19512" xr:uid="{00000000-0005-0000-0000-0000F93E0000}"/>
    <cellStyle name="20 % - Accent4 8 6 6" xfId="25910" xr:uid="{00000000-0005-0000-0000-0000FA3E0000}"/>
    <cellStyle name="20 % - Accent4 8 6 7" xfId="32294" xr:uid="{00000000-0005-0000-0000-0000FB3E0000}"/>
    <cellStyle name="20 % - Accent4 8 6 8" xfId="38547" xr:uid="{00000000-0005-0000-0000-0000FC3E0000}"/>
    <cellStyle name="20 % - Accent4 8 6 9" xfId="48822" xr:uid="{00000000-0005-0000-0000-0000FD3E0000}"/>
    <cellStyle name="20 % - Accent4 8 7" xfId="1081" xr:uid="{00000000-0005-0000-0000-0000FE3E0000}"/>
    <cellStyle name="20 % - Accent4 8 7 2" xfId="4658" xr:uid="{00000000-0005-0000-0000-0000FF3E0000}"/>
    <cellStyle name="20 % - Accent4 8 7 2 2" xfId="33792" xr:uid="{00000000-0005-0000-0000-0000003F0000}"/>
    <cellStyle name="20 % - Accent4 8 7 2 2 2" xfId="43666" xr:uid="{00000000-0005-0000-0000-0000013F0000}"/>
    <cellStyle name="20 % - Accent4 8 7 2 2 3" xfId="53941" xr:uid="{00000000-0005-0000-0000-0000023F0000}"/>
    <cellStyle name="20 % - Accent4 8 7 2 3" xfId="38550" xr:uid="{00000000-0005-0000-0000-0000033F0000}"/>
    <cellStyle name="20 % - Accent4 8 7 2 4" xfId="48825" xr:uid="{00000000-0005-0000-0000-0000043F0000}"/>
    <cellStyle name="20 % - Accent4 8 7 3" xfId="11056" xr:uid="{00000000-0005-0000-0000-0000053F0000}"/>
    <cellStyle name="20 % - Accent4 8 7 3 2" xfId="43665" xr:uid="{00000000-0005-0000-0000-0000063F0000}"/>
    <cellStyle name="20 % - Accent4 8 7 3 3" xfId="53940" xr:uid="{00000000-0005-0000-0000-0000073F0000}"/>
    <cellStyle name="20 % - Accent4 8 7 4" xfId="17454" xr:uid="{00000000-0005-0000-0000-0000083F0000}"/>
    <cellStyle name="20 % - Accent4 8 7 5" xfId="23852" xr:uid="{00000000-0005-0000-0000-0000093F0000}"/>
    <cellStyle name="20 % - Accent4 8 7 6" xfId="30236" xr:uid="{00000000-0005-0000-0000-00000A3F0000}"/>
    <cellStyle name="20 % - Accent4 8 7 7" xfId="38549" xr:uid="{00000000-0005-0000-0000-00000B3F0000}"/>
    <cellStyle name="20 % - Accent4 8 7 8" xfId="48824" xr:uid="{00000000-0005-0000-0000-00000C3F0000}"/>
    <cellStyle name="20 % - Accent4 8 8" xfId="7500" xr:uid="{00000000-0005-0000-0000-00000D3F0000}"/>
    <cellStyle name="20 % - Accent4 8 8 2" xfId="13898" xr:uid="{00000000-0005-0000-0000-00000E3F0000}"/>
    <cellStyle name="20 % - Accent4 8 8 2 2" xfId="43668" xr:uid="{00000000-0005-0000-0000-00000F3F0000}"/>
    <cellStyle name="20 % - Accent4 8 8 2 2 2" xfId="53943" xr:uid="{00000000-0005-0000-0000-0000103F0000}"/>
    <cellStyle name="20 % - Accent4 8 8 2 3" xfId="38552" xr:uid="{00000000-0005-0000-0000-0000113F0000}"/>
    <cellStyle name="20 % - Accent4 8 8 2 4" xfId="48827" xr:uid="{00000000-0005-0000-0000-0000123F0000}"/>
    <cellStyle name="20 % - Accent4 8 8 3" xfId="20296" xr:uid="{00000000-0005-0000-0000-0000133F0000}"/>
    <cellStyle name="20 % - Accent4 8 8 3 2" xfId="43667" xr:uid="{00000000-0005-0000-0000-0000143F0000}"/>
    <cellStyle name="20 % - Accent4 8 8 3 3" xfId="53942" xr:uid="{00000000-0005-0000-0000-0000153F0000}"/>
    <cellStyle name="20 % - Accent4 8 8 4" xfId="26694" xr:uid="{00000000-0005-0000-0000-0000163F0000}"/>
    <cellStyle name="20 % - Accent4 8 8 5" xfId="33008" xr:uid="{00000000-0005-0000-0000-0000173F0000}"/>
    <cellStyle name="20 % - Accent4 8 8 6" xfId="38551" xr:uid="{00000000-0005-0000-0000-0000183F0000}"/>
    <cellStyle name="20 % - Accent4 8 8 7" xfId="48826" xr:uid="{00000000-0005-0000-0000-0000193F0000}"/>
    <cellStyle name="20 % - Accent4 8 9" xfId="3873" xr:uid="{00000000-0005-0000-0000-00001A3F0000}"/>
    <cellStyle name="20 % - Accent4 8 9 2" xfId="36522" xr:uid="{00000000-0005-0000-0000-00001B3F0000}"/>
    <cellStyle name="20 % - Accent4 8 9 2 2" xfId="43669" xr:uid="{00000000-0005-0000-0000-00001C3F0000}"/>
    <cellStyle name="20 % - Accent4 8 9 2 3" xfId="53944" xr:uid="{00000000-0005-0000-0000-00001D3F0000}"/>
    <cellStyle name="20 % - Accent4 8 9 3" xfId="38553" xr:uid="{00000000-0005-0000-0000-00001E3F0000}"/>
    <cellStyle name="20 % - Accent4 8 9 4" xfId="48828" xr:uid="{00000000-0005-0000-0000-00001F3F0000}"/>
    <cellStyle name="20 % - Accent4 9" xfId="226" xr:uid="{00000000-0005-0000-0000-0000203F0000}"/>
    <cellStyle name="20 % - Accent4 9 10" xfId="16600" xr:uid="{00000000-0005-0000-0000-0000213F0000}"/>
    <cellStyle name="20 % - Accent4 9 10 2" xfId="42261" xr:uid="{00000000-0005-0000-0000-0000223F0000}"/>
    <cellStyle name="20 % - Accent4 9 10 2 2" xfId="52536" xr:uid="{00000000-0005-0000-0000-0000233F0000}"/>
    <cellStyle name="20 % - Accent4 9 10 3" xfId="37145" xr:uid="{00000000-0005-0000-0000-0000243F0000}"/>
    <cellStyle name="20 % - Accent4 9 10 4" xfId="47420" xr:uid="{00000000-0005-0000-0000-0000253F0000}"/>
    <cellStyle name="20 % - Accent4 9 11" xfId="22998" xr:uid="{00000000-0005-0000-0000-0000263F0000}"/>
    <cellStyle name="20 % - Accent4 9 11 2" xfId="41886" xr:uid="{00000000-0005-0000-0000-0000273F0000}"/>
    <cellStyle name="20 % - Accent4 9 11 3" xfId="52161" xr:uid="{00000000-0005-0000-0000-0000283F0000}"/>
    <cellStyle name="20 % - Accent4 9 12" xfId="29382" xr:uid="{00000000-0005-0000-0000-0000293F0000}"/>
    <cellStyle name="20 % - Accent4 9 13" xfId="36766" xr:uid="{00000000-0005-0000-0000-00002A3F0000}"/>
    <cellStyle name="20 % - Accent4 9 14" xfId="47045" xr:uid="{00000000-0005-0000-0000-00002B3F0000}"/>
    <cellStyle name="20 % - Accent4 9 2" xfId="590" xr:uid="{00000000-0005-0000-0000-00002C3F0000}"/>
    <cellStyle name="20 % - Accent4 9 2 10" xfId="29746" xr:uid="{00000000-0005-0000-0000-00002D3F0000}"/>
    <cellStyle name="20 % - Accent4 9 2 11" xfId="38554" xr:uid="{00000000-0005-0000-0000-00002E3F0000}"/>
    <cellStyle name="20 % - Accent4 9 2 12" xfId="48829" xr:uid="{00000000-0005-0000-0000-00002F3F0000}"/>
    <cellStyle name="20 % - Accent4 9 2 2" xfId="2733" xr:uid="{00000000-0005-0000-0000-0000303F0000}"/>
    <cellStyle name="20 % - Accent4 9 2 2 2" xfId="9152" xr:uid="{00000000-0005-0000-0000-0000313F0000}"/>
    <cellStyle name="20 % - Accent4 9 2 2 2 2" xfId="15550" xr:uid="{00000000-0005-0000-0000-0000323F0000}"/>
    <cellStyle name="20 % - Accent4 9 2 2 2 3" xfId="21948" xr:uid="{00000000-0005-0000-0000-0000333F0000}"/>
    <cellStyle name="20 % - Accent4 9 2 2 2 4" xfId="28346" xr:uid="{00000000-0005-0000-0000-0000343F0000}"/>
    <cellStyle name="20 % - Accent4 9 2 2 2 5" xfId="35444" xr:uid="{00000000-0005-0000-0000-0000353F0000}"/>
    <cellStyle name="20 % - Accent4 9 2 2 2 6" xfId="43671" xr:uid="{00000000-0005-0000-0000-0000363F0000}"/>
    <cellStyle name="20 % - Accent4 9 2 2 2 7" xfId="53946" xr:uid="{00000000-0005-0000-0000-0000373F0000}"/>
    <cellStyle name="20 % - Accent4 9 2 2 3" xfId="6310" xr:uid="{00000000-0005-0000-0000-0000383F0000}"/>
    <cellStyle name="20 % - Accent4 9 2 2 4" xfId="12708" xr:uid="{00000000-0005-0000-0000-0000393F0000}"/>
    <cellStyle name="20 % - Accent4 9 2 2 5" xfId="19106" xr:uid="{00000000-0005-0000-0000-00003A3F0000}"/>
    <cellStyle name="20 % - Accent4 9 2 2 6" xfId="25504" xr:uid="{00000000-0005-0000-0000-00003B3F0000}"/>
    <cellStyle name="20 % - Accent4 9 2 2 7" xfId="31888" xr:uid="{00000000-0005-0000-0000-00003C3F0000}"/>
    <cellStyle name="20 % - Accent4 9 2 2 8" xfId="38555" xr:uid="{00000000-0005-0000-0000-00003D3F0000}"/>
    <cellStyle name="20 % - Accent4 9 2 2 9" xfId="48830" xr:uid="{00000000-0005-0000-0000-00003E3F0000}"/>
    <cellStyle name="20 % - Accent4 9 2 3" xfId="3433" xr:uid="{00000000-0005-0000-0000-00003F3F0000}"/>
    <cellStyle name="20 % - Accent4 9 2 3 2" xfId="9852" xr:uid="{00000000-0005-0000-0000-0000403F0000}"/>
    <cellStyle name="20 % - Accent4 9 2 3 2 2" xfId="16250" xr:uid="{00000000-0005-0000-0000-0000413F0000}"/>
    <cellStyle name="20 % - Accent4 9 2 3 2 3" xfId="22648" xr:uid="{00000000-0005-0000-0000-0000423F0000}"/>
    <cellStyle name="20 % - Accent4 9 2 3 2 4" xfId="29046" xr:uid="{00000000-0005-0000-0000-0000433F0000}"/>
    <cellStyle name="20 % - Accent4 9 2 3 2 5" xfId="36144" xr:uid="{00000000-0005-0000-0000-0000443F0000}"/>
    <cellStyle name="20 % - Accent4 9 2 3 3" xfId="7010" xr:uid="{00000000-0005-0000-0000-0000453F0000}"/>
    <cellStyle name="20 % - Accent4 9 2 3 4" xfId="13408" xr:uid="{00000000-0005-0000-0000-0000463F0000}"/>
    <cellStyle name="20 % - Accent4 9 2 3 5" xfId="19806" xr:uid="{00000000-0005-0000-0000-0000473F0000}"/>
    <cellStyle name="20 % - Accent4 9 2 3 6" xfId="26204" xr:uid="{00000000-0005-0000-0000-0000483F0000}"/>
    <cellStyle name="20 % - Accent4 9 2 3 7" xfId="32588" xr:uid="{00000000-0005-0000-0000-0000493F0000}"/>
    <cellStyle name="20 % - Accent4 9 2 3 8" xfId="43670" xr:uid="{00000000-0005-0000-0000-00004A3F0000}"/>
    <cellStyle name="20 % - Accent4 9 2 3 9" xfId="53945" xr:uid="{00000000-0005-0000-0000-00004B3F0000}"/>
    <cellStyle name="20 % - Accent4 9 2 4" xfId="1557" xr:uid="{00000000-0005-0000-0000-00004C3F0000}"/>
    <cellStyle name="20 % - Accent4 9 2 4 2" xfId="5134" xr:uid="{00000000-0005-0000-0000-00004D3F0000}"/>
    <cellStyle name="20 % - Accent4 9 2 4 2 2" xfId="34268" xr:uid="{00000000-0005-0000-0000-00004E3F0000}"/>
    <cellStyle name="20 % - Accent4 9 2 4 3" xfId="11532" xr:uid="{00000000-0005-0000-0000-00004F3F0000}"/>
    <cellStyle name="20 % - Accent4 9 2 4 4" xfId="17930" xr:uid="{00000000-0005-0000-0000-0000503F0000}"/>
    <cellStyle name="20 % - Accent4 9 2 4 5" xfId="24328" xr:uid="{00000000-0005-0000-0000-0000513F0000}"/>
    <cellStyle name="20 % - Accent4 9 2 4 6" xfId="30712" xr:uid="{00000000-0005-0000-0000-0000523F0000}"/>
    <cellStyle name="20 % - Accent4 9 2 5" xfId="7976" xr:uid="{00000000-0005-0000-0000-0000533F0000}"/>
    <cellStyle name="20 % - Accent4 9 2 5 2" xfId="14374" xr:uid="{00000000-0005-0000-0000-0000543F0000}"/>
    <cellStyle name="20 % - Accent4 9 2 5 3" xfId="20772" xr:uid="{00000000-0005-0000-0000-0000553F0000}"/>
    <cellStyle name="20 % - Accent4 9 2 5 4" xfId="27170" xr:uid="{00000000-0005-0000-0000-0000563F0000}"/>
    <cellStyle name="20 % - Accent4 9 2 5 5" xfId="33302" xr:uid="{00000000-0005-0000-0000-0000573F0000}"/>
    <cellStyle name="20 % - Accent4 9 2 6" xfId="4167" xr:uid="{00000000-0005-0000-0000-0000583F0000}"/>
    <cellStyle name="20 % - Accent4 9 2 7" xfId="10566" xr:uid="{00000000-0005-0000-0000-0000593F0000}"/>
    <cellStyle name="20 % - Accent4 9 2 8" xfId="16964" xr:uid="{00000000-0005-0000-0000-00005A3F0000}"/>
    <cellStyle name="20 % - Accent4 9 2 9" xfId="23362" xr:uid="{00000000-0005-0000-0000-00005B3F0000}"/>
    <cellStyle name="20 % - Accent4 9 3" xfId="1963" xr:uid="{00000000-0005-0000-0000-00005C3F0000}"/>
    <cellStyle name="20 % - Accent4 9 3 2" xfId="8382" xr:uid="{00000000-0005-0000-0000-00005D3F0000}"/>
    <cellStyle name="20 % - Accent4 9 3 2 2" xfId="14780" xr:uid="{00000000-0005-0000-0000-00005E3F0000}"/>
    <cellStyle name="20 % - Accent4 9 3 2 2 2" xfId="43673" xr:uid="{00000000-0005-0000-0000-00005F3F0000}"/>
    <cellStyle name="20 % - Accent4 9 3 2 2 3" xfId="53948" xr:uid="{00000000-0005-0000-0000-0000603F0000}"/>
    <cellStyle name="20 % - Accent4 9 3 2 3" xfId="21178" xr:uid="{00000000-0005-0000-0000-0000613F0000}"/>
    <cellStyle name="20 % - Accent4 9 3 2 4" xfId="27576" xr:uid="{00000000-0005-0000-0000-0000623F0000}"/>
    <cellStyle name="20 % - Accent4 9 3 2 5" xfId="34674" xr:uid="{00000000-0005-0000-0000-0000633F0000}"/>
    <cellStyle name="20 % - Accent4 9 3 2 6" xfId="38557" xr:uid="{00000000-0005-0000-0000-0000643F0000}"/>
    <cellStyle name="20 % - Accent4 9 3 2 7" xfId="48832" xr:uid="{00000000-0005-0000-0000-0000653F0000}"/>
    <cellStyle name="20 % - Accent4 9 3 3" xfId="5540" xr:uid="{00000000-0005-0000-0000-0000663F0000}"/>
    <cellStyle name="20 % - Accent4 9 3 3 2" xfId="43672" xr:uid="{00000000-0005-0000-0000-0000673F0000}"/>
    <cellStyle name="20 % - Accent4 9 3 3 3" xfId="53947" xr:uid="{00000000-0005-0000-0000-0000683F0000}"/>
    <cellStyle name="20 % - Accent4 9 3 4" xfId="11938" xr:uid="{00000000-0005-0000-0000-0000693F0000}"/>
    <cellStyle name="20 % - Accent4 9 3 5" xfId="18336" xr:uid="{00000000-0005-0000-0000-00006A3F0000}"/>
    <cellStyle name="20 % - Accent4 9 3 6" xfId="24734" xr:uid="{00000000-0005-0000-0000-00006B3F0000}"/>
    <cellStyle name="20 % - Accent4 9 3 7" xfId="31118" xr:uid="{00000000-0005-0000-0000-00006C3F0000}"/>
    <cellStyle name="20 % - Accent4 9 3 8" xfId="38556" xr:uid="{00000000-0005-0000-0000-00006D3F0000}"/>
    <cellStyle name="20 % - Accent4 9 3 9" xfId="48831" xr:uid="{00000000-0005-0000-0000-00006E3F0000}"/>
    <cellStyle name="20 % - Accent4 9 4" xfId="2369" xr:uid="{00000000-0005-0000-0000-00006F3F0000}"/>
    <cellStyle name="20 % - Accent4 9 4 2" xfId="8788" xr:uid="{00000000-0005-0000-0000-0000703F0000}"/>
    <cellStyle name="20 % - Accent4 9 4 2 2" xfId="15186" xr:uid="{00000000-0005-0000-0000-0000713F0000}"/>
    <cellStyle name="20 % - Accent4 9 4 2 2 2" xfId="43675" xr:uid="{00000000-0005-0000-0000-0000723F0000}"/>
    <cellStyle name="20 % - Accent4 9 4 2 2 3" xfId="53950" xr:uid="{00000000-0005-0000-0000-0000733F0000}"/>
    <cellStyle name="20 % - Accent4 9 4 2 3" xfId="21584" xr:uid="{00000000-0005-0000-0000-0000743F0000}"/>
    <cellStyle name="20 % - Accent4 9 4 2 4" xfId="27982" xr:uid="{00000000-0005-0000-0000-0000753F0000}"/>
    <cellStyle name="20 % - Accent4 9 4 2 5" xfId="35080" xr:uid="{00000000-0005-0000-0000-0000763F0000}"/>
    <cellStyle name="20 % - Accent4 9 4 2 6" xfId="38559" xr:uid="{00000000-0005-0000-0000-0000773F0000}"/>
    <cellStyle name="20 % - Accent4 9 4 2 7" xfId="48834" xr:uid="{00000000-0005-0000-0000-0000783F0000}"/>
    <cellStyle name="20 % - Accent4 9 4 3" xfId="5946" xr:uid="{00000000-0005-0000-0000-0000793F0000}"/>
    <cellStyle name="20 % - Accent4 9 4 3 2" xfId="43674" xr:uid="{00000000-0005-0000-0000-00007A3F0000}"/>
    <cellStyle name="20 % - Accent4 9 4 3 3" xfId="53949" xr:uid="{00000000-0005-0000-0000-00007B3F0000}"/>
    <cellStyle name="20 % - Accent4 9 4 4" xfId="12344" xr:uid="{00000000-0005-0000-0000-00007C3F0000}"/>
    <cellStyle name="20 % - Accent4 9 4 5" xfId="18742" xr:uid="{00000000-0005-0000-0000-00007D3F0000}"/>
    <cellStyle name="20 % - Accent4 9 4 6" xfId="25140" xr:uid="{00000000-0005-0000-0000-00007E3F0000}"/>
    <cellStyle name="20 % - Accent4 9 4 7" xfId="31524" xr:uid="{00000000-0005-0000-0000-00007F3F0000}"/>
    <cellStyle name="20 % - Accent4 9 4 8" xfId="38558" xr:uid="{00000000-0005-0000-0000-0000803F0000}"/>
    <cellStyle name="20 % - Accent4 9 4 9" xfId="48833" xr:uid="{00000000-0005-0000-0000-0000813F0000}"/>
    <cellStyle name="20 % - Accent4 9 5" xfId="3069" xr:uid="{00000000-0005-0000-0000-0000823F0000}"/>
    <cellStyle name="20 % - Accent4 9 5 2" xfId="9488" xr:uid="{00000000-0005-0000-0000-0000833F0000}"/>
    <cellStyle name="20 % - Accent4 9 5 2 2" xfId="15886" xr:uid="{00000000-0005-0000-0000-0000843F0000}"/>
    <cellStyle name="20 % - Accent4 9 5 2 2 2" xfId="43677" xr:uid="{00000000-0005-0000-0000-0000853F0000}"/>
    <cellStyle name="20 % - Accent4 9 5 2 2 3" xfId="53952" xr:uid="{00000000-0005-0000-0000-0000863F0000}"/>
    <cellStyle name="20 % - Accent4 9 5 2 3" xfId="22284" xr:uid="{00000000-0005-0000-0000-0000873F0000}"/>
    <cellStyle name="20 % - Accent4 9 5 2 4" xfId="28682" xr:uid="{00000000-0005-0000-0000-0000883F0000}"/>
    <cellStyle name="20 % - Accent4 9 5 2 5" xfId="35780" xr:uid="{00000000-0005-0000-0000-0000893F0000}"/>
    <cellStyle name="20 % - Accent4 9 5 2 6" xfId="38561" xr:uid="{00000000-0005-0000-0000-00008A3F0000}"/>
    <cellStyle name="20 % - Accent4 9 5 2 7" xfId="48836" xr:uid="{00000000-0005-0000-0000-00008B3F0000}"/>
    <cellStyle name="20 % - Accent4 9 5 3" xfId="6646" xr:uid="{00000000-0005-0000-0000-00008C3F0000}"/>
    <cellStyle name="20 % - Accent4 9 5 3 2" xfId="43676" xr:uid="{00000000-0005-0000-0000-00008D3F0000}"/>
    <cellStyle name="20 % - Accent4 9 5 3 3" xfId="53951" xr:uid="{00000000-0005-0000-0000-00008E3F0000}"/>
    <cellStyle name="20 % - Accent4 9 5 4" xfId="13044" xr:uid="{00000000-0005-0000-0000-00008F3F0000}"/>
    <cellStyle name="20 % - Accent4 9 5 5" xfId="19442" xr:uid="{00000000-0005-0000-0000-0000903F0000}"/>
    <cellStyle name="20 % - Accent4 9 5 6" xfId="25840" xr:uid="{00000000-0005-0000-0000-0000913F0000}"/>
    <cellStyle name="20 % - Accent4 9 5 7" xfId="32224" xr:uid="{00000000-0005-0000-0000-0000923F0000}"/>
    <cellStyle name="20 % - Accent4 9 5 8" xfId="38560" xr:uid="{00000000-0005-0000-0000-0000933F0000}"/>
    <cellStyle name="20 % - Accent4 9 5 9" xfId="48835" xr:uid="{00000000-0005-0000-0000-0000943F0000}"/>
    <cellStyle name="20 % - Accent4 9 6" xfId="1011" xr:uid="{00000000-0005-0000-0000-0000953F0000}"/>
    <cellStyle name="20 % - Accent4 9 6 2" xfId="4588" xr:uid="{00000000-0005-0000-0000-0000963F0000}"/>
    <cellStyle name="20 % - Accent4 9 6 2 2" xfId="33722" xr:uid="{00000000-0005-0000-0000-0000973F0000}"/>
    <cellStyle name="20 % - Accent4 9 6 2 2 2" xfId="43679" xr:uid="{00000000-0005-0000-0000-0000983F0000}"/>
    <cellStyle name="20 % - Accent4 9 6 2 2 3" xfId="53954" xr:uid="{00000000-0005-0000-0000-0000993F0000}"/>
    <cellStyle name="20 % - Accent4 9 6 2 3" xfId="38563" xr:uid="{00000000-0005-0000-0000-00009A3F0000}"/>
    <cellStyle name="20 % - Accent4 9 6 2 4" xfId="48838" xr:uid="{00000000-0005-0000-0000-00009B3F0000}"/>
    <cellStyle name="20 % - Accent4 9 6 3" xfId="10986" xr:uid="{00000000-0005-0000-0000-00009C3F0000}"/>
    <cellStyle name="20 % - Accent4 9 6 3 2" xfId="43678" xr:uid="{00000000-0005-0000-0000-00009D3F0000}"/>
    <cellStyle name="20 % - Accent4 9 6 3 3" xfId="53953" xr:uid="{00000000-0005-0000-0000-00009E3F0000}"/>
    <cellStyle name="20 % - Accent4 9 6 4" xfId="17384" xr:uid="{00000000-0005-0000-0000-00009F3F0000}"/>
    <cellStyle name="20 % - Accent4 9 6 5" xfId="23782" xr:uid="{00000000-0005-0000-0000-0000A03F0000}"/>
    <cellStyle name="20 % - Accent4 9 6 6" xfId="30166" xr:uid="{00000000-0005-0000-0000-0000A13F0000}"/>
    <cellStyle name="20 % - Accent4 9 6 7" xfId="38562" xr:uid="{00000000-0005-0000-0000-0000A23F0000}"/>
    <cellStyle name="20 % - Accent4 9 6 8" xfId="48837" xr:uid="{00000000-0005-0000-0000-0000A33F0000}"/>
    <cellStyle name="20 % - Accent4 9 7" xfId="7430" xr:uid="{00000000-0005-0000-0000-0000A43F0000}"/>
    <cellStyle name="20 % - Accent4 9 7 2" xfId="13828" xr:uid="{00000000-0005-0000-0000-0000A53F0000}"/>
    <cellStyle name="20 % - Accent4 9 7 2 2" xfId="43681" xr:uid="{00000000-0005-0000-0000-0000A63F0000}"/>
    <cellStyle name="20 % - Accent4 9 7 2 2 2" xfId="53956" xr:uid="{00000000-0005-0000-0000-0000A73F0000}"/>
    <cellStyle name="20 % - Accent4 9 7 2 3" xfId="38565" xr:uid="{00000000-0005-0000-0000-0000A83F0000}"/>
    <cellStyle name="20 % - Accent4 9 7 2 4" xfId="48840" xr:uid="{00000000-0005-0000-0000-0000A93F0000}"/>
    <cellStyle name="20 % - Accent4 9 7 3" xfId="20226" xr:uid="{00000000-0005-0000-0000-0000AA3F0000}"/>
    <cellStyle name="20 % - Accent4 9 7 3 2" xfId="43680" xr:uid="{00000000-0005-0000-0000-0000AB3F0000}"/>
    <cellStyle name="20 % - Accent4 9 7 3 3" xfId="53955" xr:uid="{00000000-0005-0000-0000-0000AC3F0000}"/>
    <cellStyle name="20 % - Accent4 9 7 4" xfId="26624" xr:uid="{00000000-0005-0000-0000-0000AD3F0000}"/>
    <cellStyle name="20 % - Accent4 9 7 5" xfId="32938" xr:uid="{00000000-0005-0000-0000-0000AE3F0000}"/>
    <cellStyle name="20 % - Accent4 9 7 6" xfId="38564" xr:uid="{00000000-0005-0000-0000-0000AF3F0000}"/>
    <cellStyle name="20 % - Accent4 9 7 7" xfId="48839" xr:uid="{00000000-0005-0000-0000-0000B03F0000}"/>
    <cellStyle name="20 % - Accent4 9 8" xfId="3803" xr:uid="{00000000-0005-0000-0000-0000B13F0000}"/>
    <cellStyle name="20 % - Accent4 9 8 2" xfId="36452" xr:uid="{00000000-0005-0000-0000-0000B23F0000}"/>
    <cellStyle name="20 % - Accent4 9 8 2 2" xfId="43682" xr:uid="{00000000-0005-0000-0000-0000B33F0000}"/>
    <cellStyle name="20 % - Accent4 9 8 2 3" xfId="53957" xr:uid="{00000000-0005-0000-0000-0000B43F0000}"/>
    <cellStyle name="20 % - Accent4 9 8 3" xfId="38566" xr:uid="{00000000-0005-0000-0000-0000B53F0000}"/>
    <cellStyle name="20 % - Accent4 9 8 4" xfId="48841" xr:uid="{00000000-0005-0000-0000-0000B63F0000}"/>
    <cellStyle name="20 % - Accent4 9 9" xfId="10202" xr:uid="{00000000-0005-0000-0000-0000B73F0000}"/>
    <cellStyle name="20 % - Accent4 9 9 2" xfId="43683" xr:uid="{00000000-0005-0000-0000-0000B83F0000}"/>
    <cellStyle name="20 % - Accent4 9 9 2 2" xfId="53958" xr:uid="{00000000-0005-0000-0000-0000B93F0000}"/>
    <cellStyle name="20 % - Accent4 9 9 3" xfId="38567" xr:uid="{00000000-0005-0000-0000-0000BA3F0000}"/>
    <cellStyle name="20 % - Accent4 9 9 4" xfId="48842" xr:uid="{00000000-0005-0000-0000-0000BB3F0000}"/>
    <cellStyle name="20 % - Accent5" xfId="80" builtinId="46" customBuiltin="1"/>
    <cellStyle name="20 % - Accent5 10" xfId="129" xr:uid="{00000000-0005-0000-0000-0000BD3F0000}"/>
    <cellStyle name="20 % - Accent5 10 10" xfId="16504" xr:uid="{00000000-0005-0000-0000-0000BE3F0000}"/>
    <cellStyle name="20 % - Accent5 10 10 2" xfId="42058" xr:uid="{00000000-0005-0000-0000-0000BF3F0000}"/>
    <cellStyle name="20 % - Accent5 10 10 3" xfId="52333" xr:uid="{00000000-0005-0000-0000-0000C03F0000}"/>
    <cellStyle name="20 % - Accent5 10 11" xfId="22902" xr:uid="{00000000-0005-0000-0000-0000C13F0000}"/>
    <cellStyle name="20 % - Accent5 10 12" xfId="29286" xr:uid="{00000000-0005-0000-0000-0000C23F0000}"/>
    <cellStyle name="20 % - Accent5 10 13" xfId="36938" xr:uid="{00000000-0005-0000-0000-0000C33F0000}"/>
    <cellStyle name="20 % - Accent5 10 14" xfId="47217" xr:uid="{00000000-0005-0000-0000-0000C43F0000}"/>
    <cellStyle name="20 % - Accent5 10 2" xfId="762" xr:uid="{00000000-0005-0000-0000-0000C53F0000}"/>
    <cellStyle name="20 % - Accent5 10 2 10" xfId="29918" xr:uid="{00000000-0005-0000-0000-0000C63F0000}"/>
    <cellStyle name="20 % - Accent5 10 2 11" xfId="38568" xr:uid="{00000000-0005-0000-0000-0000C73F0000}"/>
    <cellStyle name="20 % - Accent5 10 2 12" xfId="48843" xr:uid="{00000000-0005-0000-0000-0000C83F0000}"/>
    <cellStyle name="20 % - Accent5 10 2 2" xfId="2905" xr:uid="{00000000-0005-0000-0000-0000C93F0000}"/>
    <cellStyle name="20 % - Accent5 10 2 2 2" xfId="9324" xr:uid="{00000000-0005-0000-0000-0000CA3F0000}"/>
    <cellStyle name="20 % - Accent5 10 2 2 2 2" xfId="15722" xr:uid="{00000000-0005-0000-0000-0000CB3F0000}"/>
    <cellStyle name="20 % - Accent5 10 2 2 2 3" xfId="22120" xr:uid="{00000000-0005-0000-0000-0000CC3F0000}"/>
    <cellStyle name="20 % - Accent5 10 2 2 2 4" xfId="28518" xr:uid="{00000000-0005-0000-0000-0000CD3F0000}"/>
    <cellStyle name="20 % - Accent5 10 2 2 2 5" xfId="35616" xr:uid="{00000000-0005-0000-0000-0000CE3F0000}"/>
    <cellStyle name="20 % - Accent5 10 2 2 2 6" xfId="43685" xr:uid="{00000000-0005-0000-0000-0000CF3F0000}"/>
    <cellStyle name="20 % - Accent5 10 2 2 2 7" xfId="53960" xr:uid="{00000000-0005-0000-0000-0000D03F0000}"/>
    <cellStyle name="20 % - Accent5 10 2 2 3" xfId="6482" xr:uid="{00000000-0005-0000-0000-0000D13F0000}"/>
    <cellStyle name="20 % - Accent5 10 2 2 4" xfId="12880" xr:uid="{00000000-0005-0000-0000-0000D23F0000}"/>
    <cellStyle name="20 % - Accent5 10 2 2 5" xfId="19278" xr:uid="{00000000-0005-0000-0000-0000D33F0000}"/>
    <cellStyle name="20 % - Accent5 10 2 2 6" xfId="25676" xr:uid="{00000000-0005-0000-0000-0000D43F0000}"/>
    <cellStyle name="20 % - Accent5 10 2 2 7" xfId="32060" xr:uid="{00000000-0005-0000-0000-0000D53F0000}"/>
    <cellStyle name="20 % - Accent5 10 2 2 8" xfId="38569" xr:uid="{00000000-0005-0000-0000-0000D63F0000}"/>
    <cellStyle name="20 % - Accent5 10 2 2 9" xfId="48844" xr:uid="{00000000-0005-0000-0000-0000D73F0000}"/>
    <cellStyle name="20 % - Accent5 10 2 3" xfId="3605" xr:uid="{00000000-0005-0000-0000-0000D83F0000}"/>
    <cellStyle name="20 % - Accent5 10 2 3 2" xfId="10024" xr:uid="{00000000-0005-0000-0000-0000D93F0000}"/>
    <cellStyle name="20 % - Accent5 10 2 3 2 2" xfId="16422" xr:uid="{00000000-0005-0000-0000-0000DA3F0000}"/>
    <cellStyle name="20 % - Accent5 10 2 3 2 3" xfId="22820" xr:uid="{00000000-0005-0000-0000-0000DB3F0000}"/>
    <cellStyle name="20 % - Accent5 10 2 3 2 4" xfId="29218" xr:uid="{00000000-0005-0000-0000-0000DC3F0000}"/>
    <cellStyle name="20 % - Accent5 10 2 3 2 5" xfId="36316" xr:uid="{00000000-0005-0000-0000-0000DD3F0000}"/>
    <cellStyle name="20 % - Accent5 10 2 3 3" xfId="7182" xr:uid="{00000000-0005-0000-0000-0000DE3F0000}"/>
    <cellStyle name="20 % - Accent5 10 2 3 4" xfId="13580" xr:uid="{00000000-0005-0000-0000-0000DF3F0000}"/>
    <cellStyle name="20 % - Accent5 10 2 3 5" xfId="19978" xr:uid="{00000000-0005-0000-0000-0000E03F0000}"/>
    <cellStyle name="20 % - Accent5 10 2 3 6" xfId="26376" xr:uid="{00000000-0005-0000-0000-0000E13F0000}"/>
    <cellStyle name="20 % - Accent5 10 2 3 7" xfId="32760" xr:uid="{00000000-0005-0000-0000-0000E23F0000}"/>
    <cellStyle name="20 % - Accent5 10 2 3 8" xfId="43684" xr:uid="{00000000-0005-0000-0000-0000E33F0000}"/>
    <cellStyle name="20 % - Accent5 10 2 3 9" xfId="53959" xr:uid="{00000000-0005-0000-0000-0000E43F0000}"/>
    <cellStyle name="20 % - Accent5 10 2 4" xfId="1461" xr:uid="{00000000-0005-0000-0000-0000E53F0000}"/>
    <cellStyle name="20 % - Accent5 10 2 4 2" xfId="5038" xr:uid="{00000000-0005-0000-0000-0000E63F0000}"/>
    <cellStyle name="20 % - Accent5 10 2 4 2 2" xfId="34172" xr:uid="{00000000-0005-0000-0000-0000E73F0000}"/>
    <cellStyle name="20 % - Accent5 10 2 4 3" xfId="11436" xr:uid="{00000000-0005-0000-0000-0000E83F0000}"/>
    <cellStyle name="20 % - Accent5 10 2 4 4" xfId="17834" xr:uid="{00000000-0005-0000-0000-0000E93F0000}"/>
    <cellStyle name="20 % - Accent5 10 2 4 5" xfId="24232" xr:uid="{00000000-0005-0000-0000-0000EA3F0000}"/>
    <cellStyle name="20 % - Accent5 10 2 4 6" xfId="30616" xr:uid="{00000000-0005-0000-0000-0000EB3F0000}"/>
    <cellStyle name="20 % - Accent5 10 2 5" xfId="7880" xr:uid="{00000000-0005-0000-0000-0000EC3F0000}"/>
    <cellStyle name="20 % - Accent5 10 2 5 2" xfId="14278" xr:uid="{00000000-0005-0000-0000-0000ED3F0000}"/>
    <cellStyle name="20 % - Accent5 10 2 5 3" xfId="20676" xr:uid="{00000000-0005-0000-0000-0000EE3F0000}"/>
    <cellStyle name="20 % - Accent5 10 2 5 4" xfId="27074" xr:uid="{00000000-0005-0000-0000-0000EF3F0000}"/>
    <cellStyle name="20 % - Accent5 10 2 5 5" xfId="33474" xr:uid="{00000000-0005-0000-0000-0000F03F0000}"/>
    <cellStyle name="20 % - Accent5 10 2 6" xfId="4339" xr:uid="{00000000-0005-0000-0000-0000F13F0000}"/>
    <cellStyle name="20 % - Accent5 10 2 7" xfId="10738" xr:uid="{00000000-0005-0000-0000-0000F23F0000}"/>
    <cellStyle name="20 % - Accent5 10 2 8" xfId="17136" xr:uid="{00000000-0005-0000-0000-0000F33F0000}"/>
    <cellStyle name="20 % - Accent5 10 2 9" xfId="23534" xr:uid="{00000000-0005-0000-0000-0000F43F0000}"/>
    <cellStyle name="20 % - Accent5 10 3" xfId="1867" xr:uid="{00000000-0005-0000-0000-0000F53F0000}"/>
    <cellStyle name="20 % - Accent5 10 3 2" xfId="8286" xr:uid="{00000000-0005-0000-0000-0000F63F0000}"/>
    <cellStyle name="20 % - Accent5 10 3 2 2" xfId="14684" xr:uid="{00000000-0005-0000-0000-0000F73F0000}"/>
    <cellStyle name="20 % - Accent5 10 3 2 2 2" xfId="43687" xr:uid="{00000000-0005-0000-0000-0000F83F0000}"/>
    <cellStyle name="20 % - Accent5 10 3 2 2 3" xfId="53962" xr:uid="{00000000-0005-0000-0000-0000F93F0000}"/>
    <cellStyle name="20 % - Accent5 10 3 2 3" xfId="21082" xr:uid="{00000000-0005-0000-0000-0000FA3F0000}"/>
    <cellStyle name="20 % - Accent5 10 3 2 4" xfId="27480" xr:uid="{00000000-0005-0000-0000-0000FB3F0000}"/>
    <cellStyle name="20 % - Accent5 10 3 2 5" xfId="34578" xr:uid="{00000000-0005-0000-0000-0000FC3F0000}"/>
    <cellStyle name="20 % - Accent5 10 3 2 6" xfId="38571" xr:uid="{00000000-0005-0000-0000-0000FD3F0000}"/>
    <cellStyle name="20 % - Accent5 10 3 2 7" xfId="48846" xr:uid="{00000000-0005-0000-0000-0000FE3F0000}"/>
    <cellStyle name="20 % - Accent5 10 3 3" xfId="5444" xr:uid="{00000000-0005-0000-0000-0000FF3F0000}"/>
    <cellStyle name="20 % - Accent5 10 3 3 2" xfId="43686" xr:uid="{00000000-0005-0000-0000-000000400000}"/>
    <cellStyle name="20 % - Accent5 10 3 3 3" xfId="53961" xr:uid="{00000000-0005-0000-0000-000001400000}"/>
    <cellStyle name="20 % - Accent5 10 3 4" xfId="11842" xr:uid="{00000000-0005-0000-0000-000002400000}"/>
    <cellStyle name="20 % - Accent5 10 3 5" xfId="18240" xr:uid="{00000000-0005-0000-0000-000003400000}"/>
    <cellStyle name="20 % - Accent5 10 3 6" xfId="24638" xr:uid="{00000000-0005-0000-0000-000004400000}"/>
    <cellStyle name="20 % - Accent5 10 3 7" xfId="31022" xr:uid="{00000000-0005-0000-0000-000005400000}"/>
    <cellStyle name="20 % - Accent5 10 3 8" xfId="38570" xr:uid="{00000000-0005-0000-0000-000006400000}"/>
    <cellStyle name="20 % - Accent5 10 3 9" xfId="48845" xr:uid="{00000000-0005-0000-0000-000007400000}"/>
    <cellStyle name="20 % - Accent5 10 4" xfId="2273" xr:uid="{00000000-0005-0000-0000-000008400000}"/>
    <cellStyle name="20 % - Accent5 10 4 2" xfId="8692" xr:uid="{00000000-0005-0000-0000-000009400000}"/>
    <cellStyle name="20 % - Accent5 10 4 2 2" xfId="15090" xr:uid="{00000000-0005-0000-0000-00000A400000}"/>
    <cellStyle name="20 % - Accent5 10 4 2 2 2" xfId="43689" xr:uid="{00000000-0005-0000-0000-00000B400000}"/>
    <cellStyle name="20 % - Accent5 10 4 2 2 3" xfId="53964" xr:uid="{00000000-0005-0000-0000-00000C400000}"/>
    <cellStyle name="20 % - Accent5 10 4 2 3" xfId="21488" xr:uid="{00000000-0005-0000-0000-00000D400000}"/>
    <cellStyle name="20 % - Accent5 10 4 2 4" xfId="27886" xr:uid="{00000000-0005-0000-0000-00000E400000}"/>
    <cellStyle name="20 % - Accent5 10 4 2 5" xfId="34984" xr:uid="{00000000-0005-0000-0000-00000F400000}"/>
    <cellStyle name="20 % - Accent5 10 4 2 6" xfId="38573" xr:uid="{00000000-0005-0000-0000-000010400000}"/>
    <cellStyle name="20 % - Accent5 10 4 2 7" xfId="48848" xr:uid="{00000000-0005-0000-0000-000011400000}"/>
    <cellStyle name="20 % - Accent5 10 4 3" xfId="5850" xr:uid="{00000000-0005-0000-0000-000012400000}"/>
    <cellStyle name="20 % - Accent5 10 4 3 2" xfId="43688" xr:uid="{00000000-0005-0000-0000-000013400000}"/>
    <cellStyle name="20 % - Accent5 10 4 3 3" xfId="53963" xr:uid="{00000000-0005-0000-0000-000014400000}"/>
    <cellStyle name="20 % - Accent5 10 4 4" xfId="12248" xr:uid="{00000000-0005-0000-0000-000015400000}"/>
    <cellStyle name="20 % - Accent5 10 4 5" xfId="18646" xr:uid="{00000000-0005-0000-0000-000016400000}"/>
    <cellStyle name="20 % - Accent5 10 4 6" xfId="25044" xr:uid="{00000000-0005-0000-0000-000017400000}"/>
    <cellStyle name="20 % - Accent5 10 4 7" xfId="31428" xr:uid="{00000000-0005-0000-0000-000018400000}"/>
    <cellStyle name="20 % - Accent5 10 4 8" xfId="38572" xr:uid="{00000000-0005-0000-0000-000019400000}"/>
    <cellStyle name="20 % - Accent5 10 4 9" xfId="48847" xr:uid="{00000000-0005-0000-0000-00001A400000}"/>
    <cellStyle name="20 % - Accent5 10 5" xfId="2973" xr:uid="{00000000-0005-0000-0000-00001B400000}"/>
    <cellStyle name="20 % - Accent5 10 5 2" xfId="9392" xr:uid="{00000000-0005-0000-0000-00001C400000}"/>
    <cellStyle name="20 % - Accent5 10 5 2 2" xfId="15790" xr:uid="{00000000-0005-0000-0000-00001D400000}"/>
    <cellStyle name="20 % - Accent5 10 5 2 2 2" xfId="43691" xr:uid="{00000000-0005-0000-0000-00001E400000}"/>
    <cellStyle name="20 % - Accent5 10 5 2 2 3" xfId="53966" xr:uid="{00000000-0005-0000-0000-00001F400000}"/>
    <cellStyle name="20 % - Accent5 10 5 2 3" xfId="22188" xr:uid="{00000000-0005-0000-0000-000020400000}"/>
    <cellStyle name="20 % - Accent5 10 5 2 4" xfId="28586" xr:uid="{00000000-0005-0000-0000-000021400000}"/>
    <cellStyle name="20 % - Accent5 10 5 2 5" xfId="35684" xr:uid="{00000000-0005-0000-0000-000022400000}"/>
    <cellStyle name="20 % - Accent5 10 5 2 6" xfId="38575" xr:uid="{00000000-0005-0000-0000-000023400000}"/>
    <cellStyle name="20 % - Accent5 10 5 2 7" xfId="48850" xr:uid="{00000000-0005-0000-0000-000024400000}"/>
    <cellStyle name="20 % - Accent5 10 5 3" xfId="6550" xr:uid="{00000000-0005-0000-0000-000025400000}"/>
    <cellStyle name="20 % - Accent5 10 5 3 2" xfId="43690" xr:uid="{00000000-0005-0000-0000-000026400000}"/>
    <cellStyle name="20 % - Accent5 10 5 3 3" xfId="53965" xr:uid="{00000000-0005-0000-0000-000027400000}"/>
    <cellStyle name="20 % - Accent5 10 5 4" xfId="12948" xr:uid="{00000000-0005-0000-0000-000028400000}"/>
    <cellStyle name="20 % - Accent5 10 5 5" xfId="19346" xr:uid="{00000000-0005-0000-0000-000029400000}"/>
    <cellStyle name="20 % - Accent5 10 5 6" xfId="25744" xr:uid="{00000000-0005-0000-0000-00002A400000}"/>
    <cellStyle name="20 % - Accent5 10 5 7" xfId="32128" xr:uid="{00000000-0005-0000-0000-00002B400000}"/>
    <cellStyle name="20 % - Accent5 10 5 8" xfId="38574" xr:uid="{00000000-0005-0000-0000-00002C400000}"/>
    <cellStyle name="20 % - Accent5 10 5 9" xfId="48849" xr:uid="{00000000-0005-0000-0000-00002D400000}"/>
    <cellStyle name="20 % - Accent5 10 6" xfId="915" xr:uid="{00000000-0005-0000-0000-00002E400000}"/>
    <cellStyle name="20 % - Accent5 10 6 2" xfId="4492" xr:uid="{00000000-0005-0000-0000-00002F400000}"/>
    <cellStyle name="20 % - Accent5 10 6 2 2" xfId="33626" xr:uid="{00000000-0005-0000-0000-000030400000}"/>
    <cellStyle name="20 % - Accent5 10 6 2 2 2" xfId="43693" xr:uid="{00000000-0005-0000-0000-000031400000}"/>
    <cellStyle name="20 % - Accent5 10 6 2 2 3" xfId="53968" xr:uid="{00000000-0005-0000-0000-000032400000}"/>
    <cellStyle name="20 % - Accent5 10 6 2 3" xfId="38577" xr:uid="{00000000-0005-0000-0000-000033400000}"/>
    <cellStyle name="20 % - Accent5 10 6 2 4" xfId="48852" xr:uid="{00000000-0005-0000-0000-000034400000}"/>
    <cellStyle name="20 % - Accent5 10 6 3" xfId="10890" xr:uid="{00000000-0005-0000-0000-000035400000}"/>
    <cellStyle name="20 % - Accent5 10 6 3 2" xfId="43692" xr:uid="{00000000-0005-0000-0000-000036400000}"/>
    <cellStyle name="20 % - Accent5 10 6 3 3" xfId="53967" xr:uid="{00000000-0005-0000-0000-000037400000}"/>
    <cellStyle name="20 % - Accent5 10 6 4" xfId="17288" xr:uid="{00000000-0005-0000-0000-000038400000}"/>
    <cellStyle name="20 % - Accent5 10 6 5" xfId="23686" xr:uid="{00000000-0005-0000-0000-000039400000}"/>
    <cellStyle name="20 % - Accent5 10 6 6" xfId="30070" xr:uid="{00000000-0005-0000-0000-00003A400000}"/>
    <cellStyle name="20 % - Accent5 10 6 7" xfId="38576" xr:uid="{00000000-0005-0000-0000-00003B400000}"/>
    <cellStyle name="20 % - Accent5 10 6 8" xfId="48851" xr:uid="{00000000-0005-0000-0000-00003C400000}"/>
    <cellStyle name="20 % - Accent5 10 7" xfId="7334" xr:uid="{00000000-0005-0000-0000-00003D400000}"/>
    <cellStyle name="20 % - Accent5 10 7 2" xfId="13732" xr:uid="{00000000-0005-0000-0000-00003E400000}"/>
    <cellStyle name="20 % - Accent5 10 7 2 2" xfId="43694" xr:uid="{00000000-0005-0000-0000-00003F400000}"/>
    <cellStyle name="20 % - Accent5 10 7 2 3" xfId="53969" xr:uid="{00000000-0005-0000-0000-000040400000}"/>
    <cellStyle name="20 % - Accent5 10 7 3" xfId="20130" xr:uid="{00000000-0005-0000-0000-000041400000}"/>
    <cellStyle name="20 % - Accent5 10 7 4" xfId="26528" xr:uid="{00000000-0005-0000-0000-000042400000}"/>
    <cellStyle name="20 % - Accent5 10 7 5" xfId="32842" xr:uid="{00000000-0005-0000-0000-000043400000}"/>
    <cellStyle name="20 % - Accent5 10 7 6" xfId="38578" xr:uid="{00000000-0005-0000-0000-000044400000}"/>
    <cellStyle name="20 % - Accent5 10 7 7" xfId="48853" xr:uid="{00000000-0005-0000-0000-000045400000}"/>
    <cellStyle name="20 % - Accent5 10 8" xfId="3706" xr:uid="{00000000-0005-0000-0000-000046400000}"/>
    <cellStyle name="20 % - Accent5 10 8 2" xfId="36624" xr:uid="{00000000-0005-0000-0000-000047400000}"/>
    <cellStyle name="20 % - Accent5 10 8 2 2" xfId="43695" xr:uid="{00000000-0005-0000-0000-000048400000}"/>
    <cellStyle name="20 % - Accent5 10 8 2 3" xfId="53970" xr:uid="{00000000-0005-0000-0000-000049400000}"/>
    <cellStyle name="20 % - Accent5 10 8 3" xfId="38579" xr:uid="{00000000-0005-0000-0000-00004A400000}"/>
    <cellStyle name="20 % - Accent5 10 8 4" xfId="48854" xr:uid="{00000000-0005-0000-0000-00004B400000}"/>
    <cellStyle name="20 % - Accent5 10 9" xfId="10106" xr:uid="{00000000-0005-0000-0000-00004C400000}"/>
    <cellStyle name="20 % - Accent5 10 9 2" xfId="42262" xr:uid="{00000000-0005-0000-0000-00004D400000}"/>
    <cellStyle name="20 % - Accent5 10 9 2 2" xfId="52537" xr:uid="{00000000-0005-0000-0000-00004E400000}"/>
    <cellStyle name="20 % - Accent5 10 9 3" xfId="37146" xr:uid="{00000000-0005-0000-0000-00004F400000}"/>
    <cellStyle name="20 % - Accent5 10 9 4" xfId="47421" xr:uid="{00000000-0005-0000-0000-000050400000}"/>
    <cellStyle name="20 % - Accent5 11" xfId="398" xr:uid="{00000000-0005-0000-0000-000051400000}"/>
    <cellStyle name="20 % - Accent5 11 10" xfId="16772" xr:uid="{00000000-0005-0000-0000-000052400000}"/>
    <cellStyle name="20 % - Accent5 11 11" xfId="23170" xr:uid="{00000000-0005-0000-0000-000053400000}"/>
    <cellStyle name="20 % - Accent5 11 12" xfId="29554" xr:uid="{00000000-0005-0000-0000-000054400000}"/>
    <cellStyle name="20 % - Accent5 11 13" xfId="36952" xr:uid="{00000000-0005-0000-0000-000055400000}"/>
    <cellStyle name="20 % - Accent5 11 14" xfId="47231" xr:uid="{00000000-0005-0000-0000-000056400000}"/>
    <cellStyle name="20 % - Accent5 11 2" xfId="1729" xr:uid="{00000000-0005-0000-0000-000057400000}"/>
    <cellStyle name="20 % - Accent5 11 2 2" xfId="8148" xr:uid="{00000000-0005-0000-0000-000058400000}"/>
    <cellStyle name="20 % - Accent5 11 2 2 2" xfId="14546" xr:uid="{00000000-0005-0000-0000-000059400000}"/>
    <cellStyle name="20 % - Accent5 11 2 2 2 2" xfId="43697" xr:uid="{00000000-0005-0000-0000-00005A400000}"/>
    <cellStyle name="20 % - Accent5 11 2 2 2 3" xfId="53972" xr:uid="{00000000-0005-0000-0000-00005B400000}"/>
    <cellStyle name="20 % - Accent5 11 2 2 3" xfId="20944" xr:uid="{00000000-0005-0000-0000-00005C400000}"/>
    <cellStyle name="20 % - Accent5 11 2 2 4" xfId="27342" xr:uid="{00000000-0005-0000-0000-00005D400000}"/>
    <cellStyle name="20 % - Accent5 11 2 2 5" xfId="34440" xr:uid="{00000000-0005-0000-0000-00005E400000}"/>
    <cellStyle name="20 % - Accent5 11 2 2 6" xfId="38581" xr:uid="{00000000-0005-0000-0000-00005F400000}"/>
    <cellStyle name="20 % - Accent5 11 2 2 7" xfId="48856" xr:uid="{00000000-0005-0000-0000-000060400000}"/>
    <cellStyle name="20 % - Accent5 11 2 3" xfId="5306" xr:uid="{00000000-0005-0000-0000-000061400000}"/>
    <cellStyle name="20 % - Accent5 11 2 3 2" xfId="43696" xr:uid="{00000000-0005-0000-0000-000062400000}"/>
    <cellStyle name="20 % - Accent5 11 2 3 3" xfId="53971" xr:uid="{00000000-0005-0000-0000-000063400000}"/>
    <cellStyle name="20 % - Accent5 11 2 4" xfId="11704" xr:uid="{00000000-0005-0000-0000-000064400000}"/>
    <cellStyle name="20 % - Accent5 11 2 5" xfId="18102" xr:uid="{00000000-0005-0000-0000-000065400000}"/>
    <cellStyle name="20 % - Accent5 11 2 6" xfId="24500" xr:uid="{00000000-0005-0000-0000-000066400000}"/>
    <cellStyle name="20 % - Accent5 11 2 7" xfId="30884" xr:uid="{00000000-0005-0000-0000-000067400000}"/>
    <cellStyle name="20 % - Accent5 11 2 8" xfId="38580" xr:uid="{00000000-0005-0000-0000-000068400000}"/>
    <cellStyle name="20 % - Accent5 11 2 9" xfId="48855" xr:uid="{00000000-0005-0000-0000-000069400000}"/>
    <cellStyle name="20 % - Accent5 11 3" xfId="2135" xr:uid="{00000000-0005-0000-0000-00006A400000}"/>
    <cellStyle name="20 % - Accent5 11 3 2" xfId="8554" xr:uid="{00000000-0005-0000-0000-00006B400000}"/>
    <cellStyle name="20 % - Accent5 11 3 2 2" xfId="14952" xr:uid="{00000000-0005-0000-0000-00006C400000}"/>
    <cellStyle name="20 % - Accent5 11 3 2 2 2" xfId="43699" xr:uid="{00000000-0005-0000-0000-00006D400000}"/>
    <cellStyle name="20 % - Accent5 11 3 2 2 3" xfId="53974" xr:uid="{00000000-0005-0000-0000-00006E400000}"/>
    <cellStyle name="20 % - Accent5 11 3 2 3" xfId="21350" xr:uid="{00000000-0005-0000-0000-00006F400000}"/>
    <cellStyle name="20 % - Accent5 11 3 2 4" xfId="27748" xr:uid="{00000000-0005-0000-0000-000070400000}"/>
    <cellStyle name="20 % - Accent5 11 3 2 5" xfId="34846" xr:uid="{00000000-0005-0000-0000-000071400000}"/>
    <cellStyle name="20 % - Accent5 11 3 2 6" xfId="38583" xr:uid="{00000000-0005-0000-0000-000072400000}"/>
    <cellStyle name="20 % - Accent5 11 3 2 7" xfId="48858" xr:uid="{00000000-0005-0000-0000-000073400000}"/>
    <cellStyle name="20 % - Accent5 11 3 3" xfId="5712" xr:uid="{00000000-0005-0000-0000-000074400000}"/>
    <cellStyle name="20 % - Accent5 11 3 3 2" xfId="43698" xr:uid="{00000000-0005-0000-0000-000075400000}"/>
    <cellStyle name="20 % - Accent5 11 3 3 3" xfId="53973" xr:uid="{00000000-0005-0000-0000-000076400000}"/>
    <cellStyle name="20 % - Accent5 11 3 4" xfId="12110" xr:uid="{00000000-0005-0000-0000-000077400000}"/>
    <cellStyle name="20 % - Accent5 11 3 5" xfId="18508" xr:uid="{00000000-0005-0000-0000-000078400000}"/>
    <cellStyle name="20 % - Accent5 11 3 6" xfId="24906" xr:uid="{00000000-0005-0000-0000-000079400000}"/>
    <cellStyle name="20 % - Accent5 11 3 7" xfId="31290" xr:uid="{00000000-0005-0000-0000-00007A400000}"/>
    <cellStyle name="20 % - Accent5 11 3 8" xfId="38582" xr:uid="{00000000-0005-0000-0000-00007B400000}"/>
    <cellStyle name="20 % - Accent5 11 3 9" xfId="48857" xr:uid="{00000000-0005-0000-0000-00007C400000}"/>
    <cellStyle name="20 % - Accent5 11 4" xfId="2541" xr:uid="{00000000-0005-0000-0000-00007D400000}"/>
    <cellStyle name="20 % - Accent5 11 4 2" xfId="8960" xr:uid="{00000000-0005-0000-0000-00007E400000}"/>
    <cellStyle name="20 % - Accent5 11 4 2 2" xfId="15358" xr:uid="{00000000-0005-0000-0000-00007F400000}"/>
    <cellStyle name="20 % - Accent5 11 4 2 2 2" xfId="43701" xr:uid="{00000000-0005-0000-0000-000080400000}"/>
    <cellStyle name="20 % - Accent5 11 4 2 2 3" xfId="53976" xr:uid="{00000000-0005-0000-0000-000081400000}"/>
    <cellStyle name="20 % - Accent5 11 4 2 3" xfId="21756" xr:uid="{00000000-0005-0000-0000-000082400000}"/>
    <cellStyle name="20 % - Accent5 11 4 2 4" xfId="28154" xr:uid="{00000000-0005-0000-0000-000083400000}"/>
    <cellStyle name="20 % - Accent5 11 4 2 5" xfId="35252" xr:uid="{00000000-0005-0000-0000-000084400000}"/>
    <cellStyle name="20 % - Accent5 11 4 2 6" xfId="38585" xr:uid="{00000000-0005-0000-0000-000085400000}"/>
    <cellStyle name="20 % - Accent5 11 4 2 7" xfId="48860" xr:uid="{00000000-0005-0000-0000-000086400000}"/>
    <cellStyle name="20 % - Accent5 11 4 3" xfId="6118" xr:uid="{00000000-0005-0000-0000-000087400000}"/>
    <cellStyle name="20 % - Accent5 11 4 3 2" xfId="43700" xr:uid="{00000000-0005-0000-0000-000088400000}"/>
    <cellStyle name="20 % - Accent5 11 4 3 3" xfId="53975" xr:uid="{00000000-0005-0000-0000-000089400000}"/>
    <cellStyle name="20 % - Accent5 11 4 4" xfId="12516" xr:uid="{00000000-0005-0000-0000-00008A400000}"/>
    <cellStyle name="20 % - Accent5 11 4 5" xfId="18914" xr:uid="{00000000-0005-0000-0000-00008B400000}"/>
    <cellStyle name="20 % - Accent5 11 4 6" xfId="25312" xr:uid="{00000000-0005-0000-0000-00008C400000}"/>
    <cellStyle name="20 % - Accent5 11 4 7" xfId="31696" xr:uid="{00000000-0005-0000-0000-00008D400000}"/>
    <cellStyle name="20 % - Accent5 11 4 8" xfId="38584" xr:uid="{00000000-0005-0000-0000-00008E400000}"/>
    <cellStyle name="20 % - Accent5 11 4 9" xfId="48859" xr:uid="{00000000-0005-0000-0000-00008F400000}"/>
    <cellStyle name="20 % - Accent5 11 5" xfId="3241" xr:uid="{00000000-0005-0000-0000-000090400000}"/>
    <cellStyle name="20 % - Accent5 11 5 2" xfId="9660" xr:uid="{00000000-0005-0000-0000-000091400000}"/>
    <cellStyle name="20 % - Accent5 11 5 2 2" xfId="16058" xr:uid="{00000000-0005-0000-0000-000092400000}"/>
    <cellStyle name="20 % - Accent5 11 5 2 3" xfId="22456" xr:uid="{00000000-0005-0000-0000-000093400000}"/>
    <cellStyle name="20 % - Accent5 11 5 2 4" xfId="28854" xr:uid="{00000000-0005-0000-0000-000094400000}"/>
    <cellStyle name="20 % - Accent5 11 5 2 5" xfId="35952" xr:uid="{00000000-0005-0000-0000-000095400000}"/>
    <cellStyle name="20 % - Accent5 11 5 2 6" xfId="43702" xr:uid="{00000000-0005-0000-0000-000096400000}"/>
    <cellStyle name="20 % - Accent5 11 5 2 7" xfId="53977" xr:uid="{00000000-0005-0000-0000-000097400000}"/>
    <cellStyle name="20 % - Accent5 11 5 3" xfId="6818" xr:uid="{00000000-0005-0000-0000-000098400000}"/>
    <cellStyle name="20 % - Accent5 11 5 4" xfId="13216" xr:uid="{00000000-0005-0000-0000-000099400000}"/>
    <cellStyle name="20 % - Accent5 11 5 5" xfId="19614" xr:uid="{00000000-0005-0000-0000-00009A400000}"/>
    <cellStyle name="20 % - Accent5 11 5 6" xfId="26012" xr:uid="{00000000-0005-0000-0000-00009B400000}"/>
    <cellStyle name="20 % - Accent5 11 5 7" xfId="32396" xr:uid="{00000000-0005-0000-0000-00009C400000}"/>
    <cellStyle name="20 % - Accent5 11 5 8" xfId="38586" xr:uid="{00000000-0005-0000-0000-00009D400000}"/>
    <cellStyle name="20 % - Accent5 11 5 9" xfId="48861" xr:uid="{00000000-0005-0000-0000-00009E400000}"/>
    <cellStyle name="20 % - Accent5 11 6" xfId="1183" xr:uid="{00000000-0005-0000-0000-00009F400000}"/>
    <cellStyle name="20 % - Accent5 11 6 2" xfId="4760" xr:uid="{00000000-0005-0000-0000-0000A0400000}"/>
    <cellStyle name="20 % - Accent5 11 6 2 2" xfId="33894" xr:uid="{00000000-0005-0000-0000-0000A1400000}"/>
    <cellStyle name="20 % - Accent5 11 6 2 3" xfId="43703" xr:uid="{00000000-0005-0000-0000-0000A2400000}"/>
    <cellStyle name="20 % - Accent5 11 6 2 4" xfId="53978" xr:uid="{00000000-0005-0000-0000-0000A3400000}"/>
    <cellStyle name="20 % - Accent5 11 6 3" xfId="11158" xr:uid="{00000000-0005-0000-0000-0000A4400000}"/>
    <cellStyle name="20 % - Accent5 11 6 4" xfId="17556" xr:uid="{00000000-0005-0000-0000-0000A5400000}"/>
    <cellStyle name="20 % - Accent5 11 6 5" xfId="23954" xr:uid="{00000000-0005-0000-0000-0000A6400000}"/>
    <cellStyle name="20 % - Accent5 11 6 6" xfId="30338" xr:uid="{00000000-0005-0000-0000-0000A7400000}"/>
    <cellStyle name="20 % - Accent5 11 6 7" xfId="38587" xr:uid="{00000000-0005-0000-0000-0000A8400000}"/>
    <cellStyle name="20 % - Accent5 11 6 8" xfId="48862" xr:uid="{00000000-0005-0000-0000-0000A9400000}"/>
    <cellStyle name="20 % - Accent5 11 7" xfId="7602" xr:uid="{00000000-0005-0000-0000-0000AA400000}"/>
    <cellStyle name="20 % - Accent5 11 7 2" xfId="14000" xr:uid="{00000000-0005-0000-0000-0000AB400000}"/>
    <cellStyle name="20 % - Accent5 11 7 2 2" xfId="42263" xr:uid="{00000000-0005-0000-0000-0000AC400000}"/>
    <cellStyle name="20 % - Accent5 11 7 2 3" xfId="52538" xr:uid="{00000000-0005-0000-0000-0000AD400000}"/>
    <cellStyle name="20 % - Accent5 11 7 3" xfId="20398" xr:uid="{00000000-0005-0000-0000-0000AE400000}"/>
    <cellStyle name="20 % - Accent5 11 7 4" xfId="26796" xr:uid="{00000000-0005-0000-0000-0000AF400000}"/>
    <cellStyle name="20 % - Accent5 11 7 5" xfId="33110" xr:uid="{00000000-0005-0000-0000-0000B0400000}"/>
    <cellStyle name="20 % - Accent5 11 7 6" xfId="37147" xr:uid="{00000000-0005-0000-0000-0000B1400000}"/>
    <cellStyle name="20 % - Accent5 11 7 7" xfId="47422" xr:uid="{00000000-0005-0000-0000-0000B2400000}"/>
    <cellStyle name="20 % - Accent5 11 8" xfId="3975" xr:uid="{00000000-0005-0000-0000-0000B3400000}"/>
    <cellStyle name="20 % - Accent5 11 8 2" xfId="36638" xr:uid="{00000000-0005-0000-0000-0000B4400000}"/>
    <cellStyle name="20 % - Accent5 11 8 3" xfId="42072" xr:uid="{00000000-0005-0000-0000-0000B5400000}"/>
    <cellStyle name="20 % - Accent5 11 8 4" xfId="52347" xr:uid="{00000000-0005-0000-0000-0000B6400000}"/>
    <cellStyle name="20 % - Accent5 11 9" xfId="10374" xr:uid="{00000000-0005-0000-0000-0000B7400000}"/>
    <cellStyle name="20 % - Accent5 12" xfId="412" xr:uid="{00000000-0005-0000-0000-0000B8400000}"/>
    <cellStyle name="20 % - Accent5 12 10" xfId="16786" xr:uid="{00000000-0005-0000-0000-0000B9400000}"/>
    <cellStyle name="20 % - Accent5 12 11" xfId="23184" xr:uid="{00000000-0005-0000-0000-0000BA400000}"/>
    <cellStyle name="20 % - Accent5 12 12" xfId="29568" xr:uid="{00000000-0005-0000-0000-0000BB400000}"/>
    <cellStyle name="20 % - Accent5 12 13" xfId="36966" xr:uid="{00000000-0005-0000-0000-0000BC400000}"/>
    <cellStyle name="20 % - Accent5 12 14" xfId="47245" xr:uid="{00000000-0005-0000-0000-0000BD400000}"/>
    <cellStyle name="20 % - Accent5 12 2" xfId="1743" xr:uid="{00000000-0005-0000-0000-0000BE400000}"/>
    <cellStyle name="20 % - Accent5 12 2 2" xfId="8162" xr:uid="{00000000-0005-0000-0000-0000BF400000}"/>
    <cellStyle name="20 % - Accent5 12 2 2 2" xfId="14560" xr:uid="{00000000-0005-0000-0000-0000C0400000}"/>
    <cellStyle name="20 % - Accent5 12 2 2 2 2" xfId="43705" xr:uid="{00000000-0005-0000-0000-0000C1400000}"/>
    <cellStyle name="20 % - Accent5 12 2 2 2 3" xfId="53980" xr:uid="{00000000-0005-0000-0000-0000C2400000}"/>
    <cellStyle name="20 % - Accent5 12 2 2 3" xfId="20958" xr:uid="{00000000-0005-0000-0000-0000C3400000}"/>
    <cellStyle name="20 % - Accent5 12 2 2 4" xfId="27356" xr:uid="{00000000-0005-0000-0000-0000C4400000}"/>
    <cellStyle name="20 % - Accent5 12 2 2 5" xfId="34454" xr:uid="{00000000-0005-0000-0000-0000C5400000}"/>
    <cellStyle name="20 % - Accent5 12 2 2 6" xfId="38589" xr:uid="{00000000-0005-0000-0000-0000C6400000}"/>
    <cellStyle name="20 % - Accent5 12 2 2 7" xfId="48864" xr:uid="{00000000-0005-0000-0000-0000C7400000}"/>
    <cellStyle name="20 % - Accent5 12 2 3" xfId="5320" xr:uid="{00000000-0005-0000-0000-0000C8400000}"/>
    <cellStyle name="20 % - Accent5 12 2 3 2" xfId="43704" xr:uid="{00000000-0005-0000-0000-0000C9400000}"/>
    <cellStyle name="20 % - Accent5 12 2 3 3" xfId="53979" xr:uid="{00000000-0005-0000-0000-0000CA400000}"/>
    <cellStyle name="20 % - Accent5 12 2 4" xfId="11718" xr:uid="{00000000-0005-0000-0000-0000CB400000}"/>
    <cellStyle name="20 % - Accent5 12 2 5" xfId="18116" xr:uid="{00000000-0005-0000-0000-0000CC400000}"/>
    <cellStyle name="20 % - Accent5 12 2 6" xfId="24514" xr:uid="{00000000-0005-0000-0000-0000CD400000}"/>
    <cellStyle name="20 % - Accent5 12 2 7" xfId="30898" xr:uid="{00000000-0005-0000-0000-0000CE400000}"/>
    <cellStyle name="20 % - Accent5 12 2 8" xfId="38588" xr:uid="{00000000-0005-0000-0000-0000CF400000}"/>
    <cellStyle name="20 % - Accent5 12 2 9" xfId="48863" xr:uid="{00000000-0005-0000-0000-0000D0400000}"/>
    <cellStyle name="20 % - Accent5 12 3" xfId="2149" xr:uid="{00000000-0005-0000-0000-0000D1400000}"/>
    <cellStyle name="20 % - Accent5 12 3 2" xfId="8568" xr:uid="{00000000-0005-0000-0000-0000D2400000}"/>
    <cellStyle name="20 % - Accent5 12 3 2 2" xfId="14966" xr:uid="{00000000-0005-0000-0000-0000D3400000}"/>
    <cellStyle name="20 % - Accent5 12 3 2 3" xfId="21364" xr:uid="{00000000-0005-0000-0000-0000D4400000}"/>
    <cellStyle name="20 % - Accent5 12 3 2 4" xfId="27762" xr:uid="{00000000-0005-0000-0000-0000D5400000}"/>
    <cellStyle name="20 % - Accent5 12 3 2 5" xfId="34860" xr:uid="{00000000-0005-0000-0000-0000D6400000}"/>
    <cellStyle name="20 % - Accent5 12 3 2 6" xfId="43706" xr:uid="{00000000-0005-0000-0000-0000D7400000}"/>
    <cellStyle name="20 % - Accent5 12 3 2 7" xfId="53981" xr:uid="{00000000-0005-0000-0000-0000D8400000}"/>
    <cellStyle name="20 % - Accent5 12 3 3" xfId="5726" xr:uid="{00000000-0005-0000-0000-0000D9400000}"/>
    <cellStyle name="20 % - Accent5 12 3 4" xfId="12124" xr:uid="{00000000-0005-0000-0000-0000DA400000}"/>
    <cellStyle name="20 % - Accent5 12 3 5" xfId="18522" xr:uid="{00000000-0005-0000-0000-0000DB400000}"/>
    <cellStyle name="20 % - Accent5 12 3 6" xfId="24920" xr:uid="{00000000-0005-0000-0000-0000DC400000}"/>
    <cellStyle name="20 % - Accent5 12 3 7" xfId="31304" xr:uid="{00000000-0005-0000-0000-0000DD400000}"/>
    <cellStyle name="20 % - Accent5 12 3 8" xfId="38590" xr:uid="{00000000-0005-0000-0000-0000DE400000}"/>
    <cellStyle name="20 % - Accent5 12 3 9" xfId="48865" xr:uid="{00000000-0005-0000-0000-0000DF400000}"/>
    <cellStyle name="20 % - Accent5 12 4" xfId="2555" xr:uid="{00000000-0005-0000-0000-0000E0400000}"/>
    <cellStyle name="20 % - Accent5 12 4 2" xfId="8974" xr:uid="{00000000-0005-0000-0000-0000E1400000}"/>
    <cellStyle name="20 % - Accent5 12 4 2 2" xfId="15372" xr:uid="{00000000-0005-0000-0000-0000E2400000}"/>
    <cellStyle name="20 % - Accent5 12 4 2 3" xfId="21770" xr:uid="{00000000-0005-0000-0000-0000E3400000}"/>
    <cellStyle name="20 % - Accent5 12 4 2 4" xfId="28168" xr:uid="{00000000-0005-0000-0000-0000E4400000}"/>
    <cellStyle name="20 % - Accent5 12 4 2 5" xfId="35266" xr:uid="{00000000-0005-0000-0000-0000E5400000}"/>
    <cellStyle name="20 % - Accent5 12 4 2 6" xfId="43707" xr:uid="{00000000-0005-0000-0000-0000E6400000}"/>
    <cellStyle name="20 % - Accent5 12 4 2 7" xfId="53982" xr:uid="{00000000-0005-0000-0000-0000E7400000}"/>
    <cellStyle name="20 % - Accent5 12 4 3" xfId="6132" xr:uid="{00000000-0005-0000-0000-0000E8400000}"/>
    <cellStyle name="20 % - Accent5 12 4 4" xfId="12530" xr:uid="{00000000-0005-0000-0000-0000E9400000}"/>
    <cellStyle name="20 % - Accent5 12 4 5" xfId="18928" xr:uid="{00000000-0005-0000-0000-0000EA400000}"/>
    <cellStyle name="20 % - Accent5 12 4 6" xfId="25326" xr:uid="{00000000-0005-0000-0000-0000EB400000}"/>
    <cellStyle name="20 % - Accent5 12 4 7" xfId="31710" xr:uid="{00000000-0005-0000-0000-0000EC400000}"/>
    <cellStyle name="20 % - Accent5 12 4 8" xfId="38591" xr:uid="{00000000-0005-0000-0000-0000ED400000}"/>
    <cellStyle name="20 % - Accent5 12 4 9" xfId="48866" xr:uid="{00000000-0005-0000-0000-0000EE400000}"/>
    <cellStyle name="20 % - Accent5 12 5" xfId="3255" xr:uid="{00000000-0005-0000-0000-0000EF400000}"/>
    <cellStyle name="20 % - Accent5 12 5 2" xfId="9674" xr:uid="{00000000-0005-0000-0000-0000F0400000}"/>
    <cellStyle name="20 % - Accent5 12 5 2 2" xfId="16072" xr:uid="{00000000-0005-0000-0000-0000F1400000}"/>
    <cellStyle name="20 % - Accent5 12 5 2 3" xfId="22470" xr:uid="{00000000-0005-0000-0000-0000F2400000}"/>
    <cellStyle name="20 % - Accent5 12 5 2 4" xfId="28868" xr:uid="{00000000-0005-0000-0000-0000F3400000}"/>
    <cellStyle name="20 % - Accent5 12 5 2 5" xfId="35966" xr:uid="{00000000-0005-0000-0000-0000F4400000}"/>
    <cellStyle name="20 % - Accent5 12 5 2 6" xfId="42264" xr:uid="{00000000-0005-0000-0000-0000F5400000}"/>
    <cellStyle name="20 % - Accent5 12 5 2 7" xfId="52539" xr:uid="{00000000-0005-0000-0000-0000F6400000}"/>
    <cellStyle name="20 % - Accent5 12 5 3" xfId="6832" xr:uid="{00000000-0005-0000-0000-0000F7400000}"/>
    <cellStyle name="20 % - Accent5 12 5 4" xfId="13230" xr:uid="{00000000-0005-0000-0000-0000F8400000}"/>
    <cellStyle name="20 % - Accent5 12 5 5" xfId="19628" xr:uid="{00000000-0005-0000-0000-0000F9400000}"/>
    <cellStyle name="20 % - Accent5 12 5 6" xfId="26026" xr:uid="{00000000-0005-0000-0000-0000FA400000}"/>
    <cellStyle name="20 % - Accent5 12 5 7" xfId="32410" xr:uid="{00000000-0005-0000-0000-0000FB400000}"/>
    <cellStyle name="20 % - Accent5 12 5 8" xfId="37148" xr:uid="{00000000-0005-0000-0000-0000FC400000}"/>
    <cellStyle name="20 % - Accent5 12 5 9" xfId="47423" xr:uid="{00000000-0005-0000-0000-0000FD400000}"/>
    <cellStyle name="20 % - Accent5 12 6" xfId="1197" xr:uid="{00000000-0005-0000-0000-0000FE400000}"/>
    <cellStyle name="20 % - Accent5 12 6 2" xfId="4774" xr:uid="{00000000-0005-0000-0000-0000FF400000}"/>
    <cellStyle name="20 % - Accent5 12 6 2 2" xfId="33908" xr:uid="{00000000-0005-0000-0000-000000410000}"/>
    <cellStyle name="20 % - Accent5 12 6 3" xfId="11172" xr:uid="{00000000-0005-0000-0000-000001410000}"/>
    <cellStyle name="20 % - Accent5 12 6 4" xfId="17570" xr:uid="{00000000-0005-0000-0000-000002410000}"/>
    <cellStyle name="20 % - Accent5 12 6 5" xfId="23968" xr:uid="{00000000-0005-0000-0000-000003410000}"/>
    <cellStyle name="20 % - Accent5 12 6 6" xfId="30352" xr:uid="{00000000-0005-0000-0000-000004410000}"/>
    <cellStyle name="20 % - Accent5 12 6 7" xfId="42086" xr:uid="{00000000-0005-0000-0000-000005410000}"/>
    <cellStyle name="20 % - Accent5 12 6 8" xfId="52361" xr:uid="{00000000-0005-0000-0000-000006410000}"/>
    <cellStyle name="20 % - Accent5 12 7" xfId="7616" xr:uid="{00000000-0005-0000-0000-000007410000}"/>
    <cellStyle name="20 % - Accent5 12 7 2" xfId="14014" xr:uid="{00000000-0005-0000-0000-000008410000}"/>
    <cellStyle name="20 % - Accent5 12 7 3" xfId="20412" xr:uid="{00000000-0005-0000-0000-000009410000}"/>
    <cellStyle name="20 % - Accent5 12 7 4" xfId="26810" xr:uid="{00000000-0005-0000-0000-00000A410000}"/>
    <cellStyle name="20 % - Accent5 12 7 5" xfId="33124" xr:uid="{00000000-0005-0000-0000-00000B410000}"/>
    <cellStyle name="20 % - Accent5 12 8" xfId="3989" xr:uid="{00000000-0005-0000-0000-00000C410000}"/>
    <cellStyle name="20 % - Accent5 12 8 2" xfId="36652" xr:uid="{00000000-0005-0000-0000-00000D410000}"/>
    <cellStyle name="20 % - Accent5 12 9" xfId="10388" xr:uid="{00000000-0005-0000-0000-00000E410000}"/>
    <cellStyle name="20 % - Accent5 13" xfId="426" xr:uid="{00000000-0005-0000-0000-00000F410000}"/>
    <cellStyle name="20 % - Accent5 13 10" xfId="16800" xr:uid="{00000000-0005-0000-0000-000010410000}"/>
    <cellStyle name="20 % - Accent5 13 11" xfId="23198" xr:uid="{00000000-0005-0000-0000-000011410000}"/>
    <cellStyle name="20 % - Accent5 13 12" xfId="29582" xr:uid="{00000000-0005-0000-0000-000012410000}"/>
    <cellStyle name="20 % - Accent5 13 13" xfId="36980" xr:uid="{00000000-0005-0000-0000-000013410000}"/>
    <cellStyle name="20 % - Accent5 13 14" xfId="47259" xr:uid="{00000000-0005-0000-0000-000014410000}"/>
    <cellStyle name="20 % - Accent5 13 2" xfId="1757" xr:uid="{00000000-0005-0000-0000-000015410000}"/>
    <cellStyle name="20 % - Accent5 13 2 2" xfId="8176" xr:uid="{00000000-0005-0000-0000-000016410000}"/>
    <cellStyle name="20 % - Accent5 13 2 2 2" xfId="14574" xr:uid="{00000000-0005-0000-0000-000017410000}"/>
    <cellStyle name="20 % - Accent5 13 2 2 3" xfId="20972" xr:uid="{00000000-0005-0000-0000-000018410000}"/>
    <cellStyle name="20 % - Accent5 13 2 2 4" xfId="27370" xr:uid="{00000000-0005-0000-0000-000019410000}"/>
    <cellStyle name="20 % - Accent5 13 2 2 5" xfId="34468" xr:uid="{00000000-0005-0000-0000-00001A410000}"/>
    <cellStyle name="20 % - Accent5 13 2 2 6" xfId="43709" xr:uid="{00000000-0005-0000-0000-00001B410000}"/>
    <cellStyle name="20 % - Accent5 13 2 2 7" xfId="53984" xr:uid="{00000000-0005-0000-0000-00001C410000}"/>
    <cellStyle name="20 % - Accent5 13 2 3" xfId="5334" xr:uid="{00000000-0005-0000-0000-00001D410000}"/>
    <cellStyle name="20 % - Accent5 13 2 4" xfId="11732" xr:uid="{00000000-0005-0000-0000-00001E410000}"/>
    <cellStyle name="20 % - Accent5 13 2 5" xfId="18130" xr:uid="{00000000-0005-0000-0000-00001F410000}"/>
    <cellStyle name="20 % - Accent5 13 2 6" xfId="24528" xr:uid="{00000000-0005-0000-0000-000020410000}"/>
    <cellStyle name="20 % - Accent5 13 2 7" xfId="30912" xr:uid="{00000000-0005-0000-0000-000021410000}"/>
    <cellStyle name="20 % - Accent5 13 2 8" xfId="38593" xr:uid="{00000000-0005-0000-0000-000022410000}"/>
    <cellStyle name="20 % - Accent5 13 2 9" xfId="48868" xr:uid="{00000000-0005-0000-0000-000023410000}"/>
    <cellStyle name="20 % - Accent5 13 3" xfId="2163" xr:uid="{00000000-0005-0000-0000-000024410000}"/>
    <cellStyle name="20 % - Accent5 13 3 2" xfId="8582" xr:uid="{00000000-0005-0000-0000-000025410000}"/>
    <cellStyle name="20 % - Accent5 13 3 2 2" xfId="14980" xr:uid="{00000000-0005-0000-0000-000026410000}"/>
    <cellStyle name="20 % - Accent5 13 3 2 3" xfId="21378" xr:uid="{00000000-0005-0000-0000-000027410000}"/>
    <cellStyle name="20 % - Accent5 13 3 2 4" xfId="27776" xr:uid="{00000000-0005-0000-0000-000028410000}"/>
    <cellStyle name="20 % - Accent5 13 3 2 5" xfId="34874" xr:uid="{00000000-0005-0000-0000-000029410000}"/>
    <cellStyle name="20 % - Accent5 13 3 2 6" xfId="43708" xr:uid="{00000000-0005-0000-0000-00002A410000}"/>
    <cellStyle name="20 % - Accent5 13 3 2 7" xfId="53983" xr:uid="{00000000-0005-0000-0000-00002B410000}"/>
    <cellStyle name="20 % - Accent5 13 3 3" xfId="5740" xr:uid="{00000000-0005-0000-0000-00002C410000}"/>
    <cellStyle name="20 % - Accent5 13 3 4" xfId="12138" xr:uid="{00000000-0005-0000-0000-00002D410000}"/>
    <cellStyle name="20 % - Accent5 13 3 5" xfId="18536" xr:uid="{00000000-0005-0000-0000-00002E410000}"/>
    <cellStyle name="20 % - Accent5 13 3 6" xfId="24934" xr:uid="{00000000-0005-0000-0000-00002F410000}"/>
    <cellStyle name="20 % - Accent5 13 3 7" xfId="31318" xr:uid="{00000000-0005-0000-0000-000030410000}"/>
    <cellStyle name="20 % - Accent5 13 3 8" xfId="38592" xr:uid="{00000000-0005-0000-0000-000031410000}"/>
    <cellStyle name="20 % - Accent5 13 3 9" xfId="48867" xr:uid="{00000000-0005-0000-0000-000032410000}"/>
    <cellStyle name="20 % - Accent5 13 4" xfId="2569" xr:uid="{00000000-0005-0000-0000-000033410000}"/>
    <cellStyle name="20 % - Accent5 13 4 2" xfId="8988" xr:uid="{00000000-0005-0000-0000-000034410000}"/>
    <cellStyle name="20 % - Accent5 13 4 2 2" xfId="15386" xr:uid="{00000000-0005-0000-0000-000035410000}"/>
    <cellStyle name="20 % - Accent5 13 4 2 3" xfId="21784" xr:uid="{00000000-0005-0000-0000-000036410000}"/>
    <cellStyle name="20 % - Accent5 13 4 2 4" xfId="28182" xr:uid="{00000000-0005-0000-0000-000037410000}"/>
    <cellStyle name="20 % - Accent5 13 4 2 5" xfId="35280" xr:uid="{00000000-0005-0000-0000-000038410000}"/>
    <cellStyle name="20 % - Accent5 13 4 3" xfId="6146" xr:uid="{00000000-0005-0000-0000-000039410000}"/>
    <cellStyle name="20 % - Accent5 13 4 4" xfId="12544" xr:uid="{00000000-0005-0000-0000-00003A410000}"/>
    <cellStyle name="20 % - Accent5 13 4 5" xfId="18942" xr:uid="{00000000-0005-0000-0000-00003B410000}"/>
    <cellStyle name="20 % - Accent5 13 4 6" xfId="25340" xr:uid="{00000000-0005-0000-0000-00003C410000}"/>
    <cellStyle name="20 % - Accent5 13 4 7" xfId="31724" xr:uid="{00000000-0005-0000-0000-00003D410000}"/>
    <cellStyle name="20 % - Accent5 13 4 8" xfId="42100" xr:uid="{00000000-0005-0000-0000-00003E410000}"/>
    <cellStyle name="20 % - Accent5 13 4 9" xfId="52375" xr:uid="{00000000-0005-0000-0000-00003F410000}"/>
    <cellStyle name="20 % - Accent5 13 5" xfId="3269" xr:uid="{00000000-0005-0000-0000-000040410000}"/>
    <cellStyle name="20 % - Accent5 13 5 2" xfId="9688" xr:uid="{00000000-0005-0000-0000-000041410000}"/>
    <cellStyle name="20 % - Accent5 13 5 2 2" xfId="16086" xr:uid="{00000000-0005-0000-0000-000042410000}"/>
    <cellStyle name="20 % - Accent5 13 5 2 3" xfId="22484" xr:uid="{00000000-0005-0000-0000-000043410000}"/>
    <cellStyle name="20 % - Accent5 13 5 2 4" xfId="28882" xr:uid="{00000000-0005-0000-0000-000044410000}"/>
    <cellStyle name="20 % - Accent5 13 5 2 5" xfId="35980" xr:uid="{00000000-0005-0000-0000-000045410000}"/>
    <cellStyle name="20 % - Accent5 13 5 3" xfId="6846" xr:uid="{00000000-0005-0000-0000-000046410000}"/>
    <cellStyle name="20 % - Accent5 13 5 4" xfId="13244" xr:uid="{00000000-0005-0000-0000-000047410000}"/>
    <cellStyle name="20 % - Accent5 13 5 5" xfId="19642" xr:uid="{00000000-0005-0000-0000-000048410000}"/>
    <cellStyle name="20 % - Accent5 13 5 6" xfId="26040" xr:uid="{00000000-0005-0000-0000-000049410000}"/>
    <cellStyle name="20 % - Accent5 13 5 7" xfId="32424" xr:uid="{00000000-0005-0000-0000-00004A410000}"/>
    <cellStyle name="20 % - Accent5 13 6" xfId="1211" xr:uid="{00000000-0005-0000-0000-00004B410000}"/>
    <cellStyle name="20 % - Accent5 13 6 2" xfId="4788" xr:uid="{00000000-0005-0000-0000-00004C410000}"/>
    <cellStyle name="20 % - Accent5 13 6 2 2" xfId="33922" xr:uid="{00000000-0005-0000-0000-00004D410000}"/>
    <cellStyle name="20 % - Accent5 13 6 3" xfId="11186" xr:uid="{00000000-0005-0000-0000-00004E410000}"/>
    <cellStyle name="20 % - Accent5 13 6 4" xfId="17584" xr:uid="{00000000-0005-0000-0000-00004F410000}"/>
    <cellStyle name="20 % - Accent5 13 6 5" xfId="23982" xr:uid="{00000000-0005-0000-0000-000050410000}"/>
    <cellStyle name="20 % - Accent5 13 6 6" xfId="30366" xr:uid="{00000000-0005-0000-0000-000051410000}"/>
    <cellStyle name="20 % - Accent5 13 7" xfId="7630" xr:uid="{00000000-0005-0000-0000-000052410000}"/>
    <cellStyle name="20 % - Accent5 13 7 2" xfId="14028" xr:uid="{00000000-0005-0000-0000-000053410000}"/>
    <cellStyle name="20 % - Accent5 13 7 3" xfId="20426" xr:uid="{00000000-0005-0000-0000-000054410000}"/>
    <cellStyle name="20 % - Accent5 13 7 4" xfId="26824" xr:uid="{00000000-0005-0000-0000-000055410000}"/>
    <cellStyle name="20 % - Accent5 13 7 5" xfId="33138" xr:uid="{00000000-0005-0000-0000-000056410000}"/>
    <cellStyle name="20 % - Accent5 13 8" xfId="4003" xr:uid="{00000000-0005-0000-0000-000057410000}"/>
    <cellStyle name="20 % - Accent5 13 9" xfId="10402" xr:uid="{00000000-0005-0000-0000-000058410000}"/>
    <cellStyle name="20 % - Accent5 14" xfId="440" xr:uid="{00000000-0005-0000-0000-000059410000}"/>
    <cellStyle name="20 % - Accent5 14 10" xfId="16814" xr:uid="{00000000-0005-0000-0000-00005A410000}"/>
    <cellStyle name="20 % - Accent5 14 11" xfId="23212" xr:uid="{00000000-0005-0000-0000-00005B410000}"/>
    <cellStyle name="20 % - Accent5 14 12" xfId="29596" xr:uid="{00000000-0005-0000-0000-00005C410000}"/>
    <cellStyle name="20 % - Accent5 14 13" xfId="38594" xr:uid="{00000000-0005-0000-0000-00005D410000}"/>
    <cellStyle name="20 % - Accent5 14 14" xfId="48869" xr:uid="{00000000-0005-0000-0000-00005E410000}"/>
    <cellStyle name="20 % - Accent5 14 2" xfId="1771" xr:uid="{00000000-0005-0000-0000-00005F410000}"/>
    <cellStyle name="20 % - Accent5 14 2 2" xfId="8190" xr:uid="{00000000-0005-0000-0000-000060410000}"/>
    <cellStyle name="20 % - Accent5 14 2 2 2" xfId="14588" xr:uid="{00000000-0005-0000-0000-000061410000}"/>
    <cellStyle name="20 % - Accent5 14 2 2 3" xfId="20986" xr:uid="{00000000-0005-0000-0000-000062410000}"/>
    <cellStyle name="20 % - Accent5 14 2 2 4" xfId="27384" xr:uid="{00000000-0005-0000-0000-000063410000}"/>
    <cellStyle name="20 % - Accent5 14 2 2 5" xfId="34482" xr:uid="{00000000-0005-0000-0000-000064410000}"/>
    <cellStyle name="20 % - Accent5 14 2 2 6" xfId="43711" xr:uid="{00000000-0005-0000-0000-000065410000}"/>
    <cellStyle name="20 % - Accent5 14 2 2 7" xfId="53986" xr:uid="{00000000-0005-0000-0000-000066410000}"/>
    <cellStyle name="20 % - Accent5 14 2 3" xfId="5348" xr:uid="{00000000-0005-0000-0000-000067410000}"/>
    <cellStyle name="20 % - Accent5 14 2 4" xfId="11746" xr:uid="{00000000-0005-0000-0000-000068410000}"/>
    <cellStyle name="20 % - Accent5 14 2 5" xfId="18144" xr:uid="{00000000-0005-0000-0000-000069410000}"/>
    <cellStyle name="20 % - Accent5 14 2 6" xfId="24542" xr:uid="{00000000-0005-0000-0000-00006A410000}"/>
    <cellStyle name="20 % - Accent5 14 2 7" xfId="30926" xr:uid="{00000000-0005-0000-0000-00006B410000}"/>
    <cellStyle name="20 % - Accent5 14 2 8" xfId="38595" xr:uid="{00000000-0005-0000-0000-00006C410000}"/>
    <cellStyle name="20 % - Accent5 14 2 9" xfId="48870" xr:uid="{00000000-0005-0000-0000-00006D410000}"/>
    <cellStyle name="20 % - Accent5 14 3" xfId="2177" xr:uid="{00000000-0005-0000-0000-00006E410000}"/>
    <cellStyle name="20 % - Accent5 14 3 2" xfId="8596" xr:uid="{00000000-0005-0000-0000-00006F410000}"/>
    <cellStyle name="20 % - Accent5 14 3 2 2" xfId="14994" xr:uid="{00000000-0005-0000-0000-000070410000}"/>
    <cellStyle name="20 % - Accent5 14 3 2 3" xfId="21392" xr:uid="{00000000-0005-0000-0000-000071410000}"/>
    <cellStyle name="20 % - Accent5 14 3 2 4" xfId="27790" xr:uid="{00000000-0005-0000-0000-000072410000}"/>
    <cellStyle name="20 % - Accent5 14 3 2 5" xfId="34888" xr:uid="{00000000-0005-0000-0000-000073410000}"/>
    <cellStyle name="20 % - Accent5 14 3 3" xfId="5754" xr:uid="{00000000-0005-0000-0000-000074410000}"/>
    <cellStyle name="20 % - Accent5 14 3 4" xfId="12152" xr:uid="{00000000-0005-0000-0000-000075410000}"/>
    <cellStyle name="20 % - Accent5 14 3 5" xfId="18550" xr:uid="{00000000-0005-0000-0000-000076410000}"/>
    <cellStyle name="20 % - Accent5 14 3 6" xfId="24948" xr:uid="{00000000-0005-0000-0000-000077410000}"/>
    <cellStyle name="20 % - Accent5 14 3 7" xfId="31332" xr:uid="{00000000-0005-0000-0000-000078410000}"/>
    <cellStyle name="20 % - Accent5 14 3 8" xfId="43710" xr:uid="{00000000-0005-0000-0000-000079410000}"/>
    <cellStyle name="20 % - Accent5 14 3 9" xfId="53985" xr:uid="{00000000-0005-0000-0000-00007A410000}"/>
    <cellStyle name="20 % - Accent5 14 4" xfId="2583" xr:uid="{00000000-0005-0000-0000-00007B410000}"/>
    <cellStyle name="20 % - Accent5 14 4 2" xfId="9002" xr:uid="{00000000-0005-0000-0000-00007C410000}"/>
    <cellStyle name="20 % - Accent5 14 4 2 2" xfId="15400" xr:uid="{00000000-0005-0000-0000-00007D410000}"/>
    <cellStyle name="20 % - Accent5 14 4 2 3" xfId="21798" xr:uid="{00000000-0005-0000-0000-00007E410000}"/>
    <cellStyle name="20 % - Accent5 14 4 2 4" xfId="28196" xr:uid="{00000000-0005-0000-0000-00007F410000}"/>
    <cellStyle name="20 % - Accent5 14 4 2 5" xfId="35294" xr:uid="{00000000-0005-0000-0000-000080410000}"/>
    <cellStyle name="20 % - Accent5 14 4 3" xfId="6160" xr:uid="{00000000-0005-0000-0000-000081410000}"/>
    <cellStyle name="20 % - Accent5 14 4 4" xfId="12558" xr:uid="{00000000-0005-0000-0000-000082410000}"/>
    <cellStyle name="20 % - Accent5 14 4 5" xfId="18956" xr:uid="{00000000-0005-0000-0000-000083410000}"/>
    <cellStyle name="20 % - Accent5 14 4 6" xfId="25354" xr:uid="{00000000-0005-0000-0000-000084410000}"/>
    <cellStyle name="20 % - Accent5 14 4 7" xfId="31738" xr:uid="{00000000-0005-0000-0000-000085410000}"/>
    <cellStyle name="20 % - Accent5 14 5" xfId="3283" xr:uid="{00000000-0005-0000-0000-000086410000}"/>
    <cellStyle name="20 % - Accent5 14 5 2" xfId="9702" xr:uid="{00000000-0005-0000-0000-000087410000}"/>
    <cellStyle name="20 % - Accent5 14 5 2 2" xfId="16100" xr:uid="{00000000-0005-0000-0000-000088410000}"/>
    <cellStyle name="20 % - Accent5 14 5 2 3" xfId="22498" xr:uid="{00000000-0005-0000-0000-000089410000}"/>
    <cellStyle name="20 % - Accent5 14 5 2 4" xfId="28896" xr:uid="{00000000-0005-0000-0000-00008A410000}"/>
    <cellStyle name="20 % - Accent5 14 5 2 5" xfId="35994" xr:uid="{00000000-0005-0000-0000-00008B410000}"/>
    <cellStyle name="20 % - Accent5 14 5 3" xfId="6860" xr:uid="{00000000-0005-0000-0000-00008C410000}"/>
    <cellStyle name="20 % - Accent5 14 5 4" xfId="13258" xr:uid="{00000000-0005-0000-0000-00008D410000}"/>
    <cellStyle name="20 % - Accent5 14 5 5" xfId="19656" xr:uid="{00000000-0005-0000-0000-00008E410000}"/>
    <cellStyle name="20 % - Accent5 14 5 6" xfId="26054" xr:uid="{00000000-0005-0000-0000-00008F410000}"/>
    <cellStyle name="20 % - Accent5 14 5 7" xfId="32438" xr:uid="{00000000-0005-0000-0000-000090410000}"/>
    <cellStyle name="20 % - Accent5 14 6" xfId="1225" xr:uid="{00000000-0005-0000-0000-000091410000}"/>
    <cellStyle name="20 % - Accent5 14 6 2" xfId="4802" xr:uid="{00000000-0005-0000-0000-000092410000}"/>
    <cellStyle name="20 % - Accent5 14 6 2 2" xfId="33936" xr:uid="{00000000-0005-0000-0000-000093410000}"/>
    <cellStyle name="20 % - Accent5 14 6 3" xfId="11200" xr:uid="{00000000-0005-0000-0000-000094410000}"/>
    <cellStyle name="20 % - Accent5 14 6 4" xfId="17598" xr:uid="{00000000-0005-0000-0000-000095410000}"/>
    <cellStyle name="20 % - Accent5 14 6 5" xfId="23996" xr:uid="{00000000-0005-0000-0000-000096410000}"/>
    <cellStyle name="20 % - Accent5 14 6 6" xfId="30380" xr:uid="{00000000-0005-0000-0000-000097410000}"/>
    <cellStyle name="20 % - Accent5 14 7" xfId="7644" xr:uid="{00000000-0005-0000-0000-000098410000}"/>
    <cellStyle name="20 % - Accent5 14 7 2" xfId="14042" xr:uid="{00000000-0005-0000-0000-000099410000}"/>
    <cellStyle name="20 % - Accent5 14 7 3" xfId="20440" xr:uid="{00000000-0005-0000-0000-00009A410000}"/>
    <cellStyle name="20 % - Accent5 14 7 4" xfId="26838" xr:uid="{00000000-0005-0000-0000-00009B410000}"/>
    <cellStyle name="20 % - Accent5 14 7 5" xfId="33152" xr:uid="{00000000-0005-0000-0000-00009C410000}"/>
    <cellStyle name="20 % - Accent5 14 8" xfId="4017" xr:uid="{00000000-0005-0000-0000-00009D410000}"/>
    <cellStyle name="20 % - Accent5 14 9" xfId="10416" xr:uid="{00000000-0005-0000-0000-00009E410000}"/>
    <cellStyle name="20 % - Accent5 15" xfId="454" xr:uid="{00000000-0005-0000-0000-00009F410000}"/>
    <cellStyle name="20 % - Accent5 15 10" xfId="16828" xr:uid="{00000000-0005-0000-0000-0000A0410000}"/>
    <cellStyle name="20 % - Accent5 15 11" xfId="23226" xr:uid="{00000000-0005-0000-0000-0000A1410000}"/>
    <cellStyle name="20 % - Accent5 15 12" xfId="29610" xr:uid="{00000000-0005-0000-0000-0000A2410000}"/>
    <cellStyle name="20 % - Accent5 15 13" xfId="38596" xr:uid="{00000000-0005-0000-0000-0000A3410000}"/>
    <cellStyle name="20 % - Accent5 15 14" xfId="48871" xr:uid="{00000000-0005-0000-0000-0000A4410000}"/>
    <cellStyle name="20 % - Accent5 15 2" xfId="1785" xr:uid="{00000000-0005-0000-0000-0000A5410000}"/>
    <cellStyle name="20 % - Accent5 15 2 2" xfId="8204" xr:uid="{00000000-0005-0000-0000-0000A6410000}"/>
    <cellStyle name="20 % - Accent5 15 2 2 2" xfId="14602" xr:uid="{00000000-0005-0000-0000-0000A7410000}"/>
    <cellStyle name="20 % - Accent5 15 2 2 3" xfId="21000" xr:uid="{00000000-0005-0000-0000-0000A8410000}"/>
    <cellStyle name="20 % - Accent5 15 2 2 4" xfId="27398" xr:uid="{00000000-0005-0000-0000-0000A9410000}"/>
    <cellStyle name="20 % - Accent5 15 2 2 5" xfId="34496" xr:uid="{00000000-0005-0000-0000-0000AA410000}"/>
    <cellStyle name="20 % - Accent5 15 2 2 6" xfId="43713" xr:uid="{00000000-0005-0000-0000-0000AB410000}"/>
    <cellStyle name="20 % - Accent5 15 2 2 7" xfId="53988" xr:uid="{00000000-0005-0000-0000-0000AC410000}"/>
    <cellStyle name="20 % - Accent5 15 2 3" xfId="5362" xr:uid="{00000000-0005-0000-0000-0000AD410000}"/>
    <cellStyle name="20 % - Accent5 15 2 4" xfId="11760" xr:uid="{00000000-0005-0000-0000-0000AE410000}"/>
    <cellStyle name="20 % - Accent5 15 2 5" xfId="18158" xr:uid="{00000000-0005-0000-0000-0000AF410000}"/>
    <cellStyle name="20 % - Accent5 15 2 6" xfId="24556" xr:uid="{00000000-0005-0000-0000-0000B0410000}"/>
    <cellStyle name="20 % - Accent5 15 2 7" xfId="30940" xr:uid="{00000000-0005-0000-0000-0000B1410000}"/>
    <cellStyle name="20 % - Accent5 15 2 8" xfId="38597" xr:uid="{00000000-0005-0000-0000-0000B2410000}"/>
    <cellStyle name="20 % - Accent5 15 2 9" xfId="48872" xr:uid="{00000000-0005-0000-0000-0000B3410000}"/>
    <cellStyle name="20 % - Accent5 15 3" xfId="2191" xr:uid="{00000000-0005-0000-0000-0000B4410000}"/>
    <cellStyle name="20 % - Accent5 15 3 2" xfId="8610" xr:uid="{00000000-0005-0000-0000-0000B5410000}"/>
    <cellStyle name="20 % - Accent5 15 3 2 2" xfId="15008" xr:uid="{00000000-0005-0000-0000-0000B6410000}"/>
    <cellStyle name="20 % - Accent5 15 3 2 3" xfId="21406" xr:uid="{00000000-0005-0000-0000-0000B7410000}"/>
    <cellStyle name="20 % - Accent5 15 3 2 4" xfId="27804" xr:uid="{00000000-0005-0000-0000-0000B8410000}"/>
    <cellStyle name="20 % - Accent5 15 3 2 5" xfId="34902" xr:uid="{00000000-0005-0000-0000-0000B9410000}"/>
    <cellStyle name="20 % - Accent5 15 3 3" xfId="5768" xr:uid="{00000000-0005-0000-0000-0000BA410000}"/>
    <cellStyle name="20 % - Accent5 15 3 4" xfId="12166" xr:uid="{00000000-0005-0000-0000-0000BB410000}"/>
    <cellStyle name="20 % - Accent5 15 3 5" xfId="18564" xr:uid="{00000000-0005-0000-0000-0000BC410000}"/>
    <cellStyle name="20 % - Accent5 15 3 6" xfId="24962" xr:uid="{00000000-0005-0000-0000-0000BD410000}"/>
    <cellStyle name="20 % - Accent5 15 3 7" xfId="31346" xr:uid="{00000000-0005-0000-0000-0000BE410000}"/>
    <cellStyle name="20 % - Accent5 15 3 8" xfId="43712" xr:uid="{00000000-0005-0000-0000-0000BF410000}"/>
    <cellStyle name="20 % - Accent5 15 3 9" xfId="53987" xr:uid="{00000000-0005-0000-0000-0000C0410000}"/>
    <cellStyle name="20 % - Accent5 15 4" xfId="2597" xr:uid="{00000000-0005-0000-0000-0000C1410000}"/>
    <cellStyle name="20 % - Accent5 15 4 2" xfId="9016" xr:uid="{00000000-0005-0000-0000-0000C2410000}"/>
    <cellStyle name="20 % - Accent5 15 4 2 2" xfId="15414" xr:uid="{00000000-0005-0000-0000-0000C3410000}"/>
    <cellStyle name="20 % - Accent5 15 4 2 3" xfId="21812" xr:uid="{00000000-0005-0000-0000-0000C4410000}"/>
    <cellStyle name="20 % - Accent5 15 4 2 4" xfId="28210" xr:uid="{00000000-0005-0000-0000-0000C5410000}"/>
    <cellStyle name="20 % - Accent5 15 4 2 5" xfId="35308" xr:uid="{00000000-0005-0000-0000-0000C6410000}"/>
    <cellStyle name="20 % - Accent5 15 4 3" xfId="6174" xr:uid="{00000000-0005-0000-0000-0000C7410000}"/>
    <cellStyle name="20 % - Accent5 15 4 4" xfId="12572" xr:uid="{00000000-0005-0000-0000-0000C8410000}"/>
    <cellStyle name="20 % - Accent5 15 4 5" xfId="18970" xr:uid="{00000000-0005-0000-0000-0000C9410000}"/>
    <cellStyle name="20 % - Accent5 15 4 6" xfId="25368" xr:uid="{00000000-0005-0000-0000-0000CA410000}"/>
    <cellStyle name="20 % - Accent5 15 4 7" xfId="31752" xr:uid="{00000000-0005-0000-0000-0000CB410000}"/>
    <cellStyle name="20 % - Accent5 15 5" xfId="3297" xr:uid="{00000000-0005-0000-0000-0000CC410000}"/>
    <cellStyle name="20 % - Accent5 15 5 2" xfId="9716" xr:uid="{00000000-0005-0000-0000-0000CD410000}"/>
    <cellStyle name="20 % - Accent5 15 5 2 2" xfId="16114" xr:uid="{00000000-0005-0000-0000-0000CE410000}"/>
    <cellStyle name="20 % - Accent5 15 5 2 3" xfId="22512" xr:uid="{00000000-0005-0000-0000-0000CF410000}"/>
    <cellStyle name="20 % - Accent5 15 5 2 4" xfId="28910" xr:uid="{00000000-0005-0000-0000-0000D0410000}"/>
    <cellStyle name="20 % - Accent5 15 5 2 5" xfId="36008" xr:uid="{00000000-0005-0000-0000-0000D1410000}"/>
    <cellStyle name="20 % - Accent5 15 5 3" xfId="6874" xr:uid="{00000000-0005-0000-0000-0000D2410000}"/>
    <cellStyle name="20 % - Accent5 15 5 4" xfId="13272" xr:uid="{00000000-0005-0000-0000-0000D3410000}"/>
    <cellStyle name="20 % - Accent5 15 5 5" xfId="19670" xr:uid="{00000000-0005-0000-0000-0000D4410000}"/>
    <cellStyle name="20 % - Accent5 15 5 6" xfId="26068" xr:uid="{00000000-0005-0000-0000-0000D5410000}"/>
    <cellStyle name="20 % - Accent5 15 5 7" xfId="32452" xr:uid="{00000000-0005-0000-0000-0000D6410000}"/>
    <cellStyle name="20 % - Accent5 15 6" xfId="1239" xr:uid="{00000000-0005-0000-0000-0000D7410000}"/>
    <cellStyle name="20 % - Accent5 15 6 2" xfId="4816" xr:uid="{00000000-0005-0000-0000-0000D8410000}"/>
    <cellStyle name="20 % - Accent5 15 6 2 2" xfId="33950" xr:uid="{00000000-0005-0000-0000-0000D9410000}"/>
    <cellStyle name="20 % - Accent5 15 6 3" xfId="11214" xr:uid="{00000000-0005-0000-0000-0000DA410000}"/>
    <cellStyle name="20 % - Accent5 15 6 4" xfId="17612" xr:uid="{00000000-0005-0000-0000-0000DB410000}"/>
    <cellStyle name="20 % - Accent5 15 6 5" xfId="24010" xr:uid="{00000000-0005-0000-0000-0000DC410000}"/>
    <cellStyle name="20 % - Accent5 15 6 6" xfId="30394" xr:uid="{00000000-0005-0000-0000-0000DD410000}"/>
    <cellStyle name="20 % - Accent5 15 7" xfId="7658" xr:uid="{00000000-0005-0000-0000-0000DE410000}"/>
    <cellStyle name="20 % - Accent5 15 7 2" xfId="14056" xr:uid="{00000000-0005-0000-0000-0000DF410000}"/>
    <cellStyle name="20 % - Accent5 15 7 3" xfId="20454" xr:uid="{00000000-0005-0000-0000-0000E0410000}"/>
    <cellStyle name="20 % - Accent5 15 7 4" xfId="26852" xr:uid="{00000000-0005-0000-0000-0000E1410000}"/>
    <cellStyle name="20 % - Accent5 15 7 5" xfId="33166" xr:uid="{00000000-0005-0000-0000-0000E2410000}"/>
    <cellStyle name="20 % - Accent5 15 8" xfId="4031" xr:uid="{00000000-0005-0000-0000-0000E3410000}"/>
    <cellStyle name="20 % - Accent5 15 9" xfId="10430" xr:uid="{00000000-0005-0000-0000-0000E4410000}"/>
    <cellStyle name="20 % - Accent5 16" xfId="468" xr:uid="{00000000-0005-0000-0000-0000E5410000}"/>
    <cellStyle name="20 % - Accent5 16 10" xfId="16842" xr:uid="{00000000-0005-0000-0000-0000E6410000}"/>
    <cellStyle name="20 % - Accent5 16 11" xfId="23240" xr:uid="{00000000-0005-0000-0000-0000E7410000}"/>
    <cellStyle name="20 % - Accent5 16 12" xfId="29624" xr:uid="{00000000-0005-0000-0000-0000E8410000}"/>
    <cellStyle name="20 % - Accent5 16 13" xfId="38598" xr:uid="{00000000-0005-0000-0000-0000E9410000}"/>
    <cellStyle name="20 % - Accent5 16 14" xfId="48873" xr:uid="{00000000-0005-0000-0000-0000EA410000}"/>
    <cellStyle name="20 % - Accent5 16 2" xfId="1799" xr:uid="{00000000-0005-0000-0000-0000EB410000}"/>
    <cellStyle name="20 % - Accent5 16 2 2" xfId="8218" xr:uid="{00000000-0005-0000-0000-0000EC410000}"/>
    <cellStyle name="20 % - Accent5 16 2 2 2" xfId="14616" xr:uid="{00000000-0005-0000-0000-0000ED410000}"/>
    <cellStyle name="20 % - Accent5 16 2 2 3" xfId="21014" xr:uid="{00000000-0005-0000-0000-0000EE410000}"/>
    <cellStyle name="20 % - Accent5 16 2 2 4" xfId="27412" xr:uid="{00000000-0005-0000-0000-0000EF410000}"/>
    <cellStyle name="20 % - Accent5 16 2 2 5" xfId="34510" xr:uid="{00000000-0005-0000-0000-0000F0410000}"/>
    <cellStyle name="20 % - Accent5 16 2 2 6" xfId="43715" xr:uid="{00000000-0005-0000-0000-0000F1410000}"/>
    <cellStyle name="20 % - Accent5 16 2 2 7" xfId="53990" xr:uid="{00000000-0005-0000-0000-0000F2410000}"/>
    <cellStyle name="20 % - Accent5 16 2 3" xfId="5376" xr:uid="{00000000-0005-0000-0000-0000F3410000}"/>
    <cellStyle name="20 % - Accent5 16 2 4" xfId="11774" xr:uid="{00000000-0005-0000-0000-0000F4410000}"/>
    <cellStyle name="20 % - Accent5 16 2 5" xfId="18172" xr:uid="{00000000-0005-0000-0000-0000F5410000}"/>
    <cellStyle name="20 % - Accent5 16 2 6" xfId="24570" xr:uid="{00000000-0005-0000-0000-0000F6410000}"/>
    <cellStyle name="20 % - Accent5 16 2 7" xfId="30954" xr:uid="{00000000-0005-0000-0000-0000F7410000}"/>
    <cellStyle name="20 % - Accent5 16 2 8" xfId="38599" xr:uid="{00000000-0005-0000-0000-0000F8410000}"/>
    <cellStyle name="20 % - Accent5 16 2 9" xfId="48874" xr:uid="{00000000-0005-0000-0000-0000F9410000}"/>
    <cellStyle name="20 % - Accent5 16 3" xfId="2205" xr:uid="{00000000-0005-0000-0000-0000FA410000}"/>
    <cellStyle name="20 % - Accent5 16 3 2" xfId="8624" xr:uid="{00000000-0005-0000-0000-0000FB410000}"/>
    <cellStyle name="20 % - Accent5 16 3 2 2" xfId="15022" xr:uid="{00000000-0005-0000-0000-0000FC410000}"/>
    <cellStyle name="20 % - Accent5 16 3 2 3" xfId="21420" xr:uid="{00000000-0005-0000-0000-0000FD410000}"/>
    <cellStyle name="20 % - Accent5 16 3 2 4" xfId="27818" xr:uid="{00000000-0005-0000-0000-0000FE410000}"/>
    <cellStyle name="20 % - Accent5 16 3 2 5" xfId="34916" xr:uid="{00000000-0005-0000-0000-0000FF410000}"/>
    <cellStyle name="20 % - Accent5 16 3 3" xfId="5782" xr:uid="{00000000-0005-0000-0000-000000420000}"/>
    <cellStyle name="20 % - Accent5 16 3 4" xfId="12180" xr:uid="{00000000-0005-0000-0000-000001420000}"/>
    <cellStyle name="20 % - Accent5 16 3 5" xfId="18578" xr:uid="{00000000-0005-0000-0000-000002420000}"/>
    <cellStyle name="20 % - Accent5 16 3 6" xfId="24976" xr:uid="{00000000-0005-0000-0000-000003420000}"/>
    <cellStyle name="20 % - Accent5 16 3 7" xfId="31360" xr:uid="{00000000-0005-0000-0000-000004420000}"/>
    <cellStyle name="20 % - Accent5 16 3 8" xfId="43714" xr:uid="{00000000-0005-0000-0000-000005420000}"/>
    <cellStyle name="20 % - Accent5 16 3 9" xfId="53989" xr:uid="{00000000-0005-0000-0000-000006420000}"/>
    <cellStyle name="20 % - Accent5 16 4" xfId="2611" xr:uid="{00000000-0005-0000-0000-000007420000}"/>
    <cellStyle name="20 % - Accent5 16 4 2" xfId="9030" xr:uid="{00000000-0005-0000-0000-000008420000}"/>
    <cellStyle name="20 % - Accent5 16 4 2 2" xfId="15428" xr:uid="{00000000-0005-0000-0000-000009420000}"/>
    <cellStyle name="20 % - Accent5 16 4 2 3" xfId="21826" xr:uid="{00000000-0005-0000-0000-00000A420000}"/>
    <cellStyle name="20 % - Accent5 16 4 2 4" xfId="28224" xr:uid="{00000000-0005-0000-0000-00000B420000}"/>
    <cellStyle name="20 % - Accent5 16 4 2 5" xfId="35322" xr:uid="{00000000-0005-0000-0000-00000C420000}"/>
    <cellStyle name="20 % - Accent5 16 4 3" xfId="6188" xr:uid="{00000000-0005-0000-0000-00000D420000}"/>
    <cellStyle name="20 % - Accent5 16 4 4" xfId="12586" xr:uid="{00000000-0005-0000-0000-00000E420000}"/>
    <cellStyle name="20 % - Accent5 16 4 5" xfId="18984" xr:uid="{00000000-0005-0000-0000-00000F420000}"/>
    <cellStyle name="20 % - Accent5 16 4 6" xfId="25382" xr:uid="{00000000-0005-0000-0000-000010420000}"/>
    <cellStyle name="20 % - Accent5 16 4 7" xfId="31766" xr:uid="{00000000-0005-0000-0000-000011420000}"/>
    <cellStyle name="20 % - Accent5 16 5" xfId="3311" xr:uid="{00000000-0005-0000-0000-000012420000}"/>
    <cellStyle name="20 % - Accent5 16 5 2" xfId="9730" xr:uid="{00000000-0005-0000-0000-000013420000}"/>
    <cellStyle name="20 % - Accent5 16 5 2 2" xfId="16128" xr:uid="{00000000-0005-0000-0000-000014420000}"/>
    <cellStyle name="20 % - Accent5 16 5 2 3" xfId="22526" xr:uid="{00000000-0005-0000-0000-000015420000}"/>
    <cellStyle name="20 % - Accent5 16 5 2 4" xfId="28924" xr:uid="{00000000-0005-0000-0000-000016420000}"/>
    <cellStyle name="20 % - Accent5 16 5 2 5" xfId="36022" xr:uid="{00000000-0005-0000-0000-000017420000}"/>
    <cellStyle name="20 % - Accent5 16 5 3" xfId="6888" xr:uid="{00000000-0005-0000-0000-000018420000}"/>
    <cellStyle name="20 % - Accent5 16 5 4" xfId="13286" xr:uid="{00000000-0005-0000-0000-000019420000}"/>
    <cellStyle name="20 % - Accent5 16 5 5" xfId="19684" xr:uid="{00000000-0005-0000-0000-00001A420000}"/>
    <cellStyle name="20 % - Accent5 16 5 6" xfId="26082" xr:uid="{00000000-0005-0000-0000-00001B420000}"/>
    <cellStyle name="20 % - Accent5 16 5 7" xfId="32466" xr:uid="{00000000-0005-0000-0000-00001C420000}"/>
    <cellStyle name="20 % - Accent5 16 6" xfId="872" xr:uid="{00000000-0005-0000-0000-00001D420000}"/>
    <cellStyle name="20 % - Accent5 16 6 2" xfId="4449" xr:uid="{00000000-0005-0000-0000-00001E420000}"/>
    <cellStyle name="20 % - Accent5 16 6 2 2" xfId="33584" xr:uid="{00000000-0005-0000-0000-00001F420000}"/>
    <cellStyle name="20 % - Accent5 16 6 3" xfId="10848" xr:uid="{00000000-0005-0000-0000-000020420000}"/>
    <cellStyle name="20 % - Accent5 16 6 4" xfId="17246" xr:uid="{00000000-0005-0000-0000-000021420000}"/>
    <cellStyle name="20 % - Accent5 16 6 5" xfId="23644" xr:uid="{00000000-0005-0000-0000-000022420000}"/>
    <cellStyle name="20 % - Accent5 16 6 6" xfId="30028" xr:uid="{00000000-0005-0000-0000-000023420000}"/>
    <cellStyle name="20 % - Accent5 16 7" xfId="7292" xr:uid="{00000000-0005-0000-0000-000024420000}"/>
    <cellStyle name="20 % - Accent5 16 7 2" xfId="13690" xr:uid="{00000000-0005-0000-0000-000025420000}"/>
    <cellStyle name="20 % - Accent5 16 7 3" xfId="20088" xr:uid="{00000000-0005-0000-0000-000026420000}"/>
    <cellStyle name="20 % - Accent5 16 7 4" xfId="26486" xr:uid="{00000000-0005-0000-0000-000027420000}"/>
    <cellStyle name="20 % - Accent5 16 7 5" xfId="33180" xr:uid="{00000000-0005-0000-0000-000028420000}"/>
    <cellStyle name="20 % - Accent5 16 8" xfId="4045" xr:uid="{00000000-0005-0000-0000-000029420000}"/>
    <cellStyle name="20 % - Accent5 16 9" xfId="10444" xr:uid="{00000000-0005-0000-0000-00002A420000}"/>
    <cellStyle name="20 % - Accent5 17" xfId="482" xr:uid="{00000000-0005-0000-0000-00002B420000}"/>
    <cellStyle name="20 % - Accent5 17 10" xfId="16856" xr:uid="{00000000-0005-0000-0000-00002C420000}"/>
    <cellStyle name="20 % - Accent5 17 11" xfId="23254" xr:uid="{00000000-0005-0000-0000-00002D420000}"/>
    <cellStyle name="20 % - Accent5 17 12" xfId="29638" xr:uid="{00000000-0005-0000-0000-00002E420000}"/>
    <cellStyle name="20 % - Accent5 17 13" xfId="38600" xr:uid="{00000000-0005-0000-0000-00002F420000}"/>
    <cellStyle name="20 % - Accent5 17 14" xfId="48875" xr:uid="{00000000-0005-0000-0000-000030420000}"/>
    <cellStyle name="20 % - Accent5 17 2" xfId="1813" xr:uid="{00000000-0005-0000-0000-000031420000}"/>
    <cellStyle name="20 % - Accent5 17 2 2" xfId="8232" xr:uid="{00000000-0005-0000-0000-000032420000}"/>
    <cellStyle name="20 % - Accent5 17 2 2 2" xfId="14630" xr:uid="{00000000-0005-0000-0000-000033420000}"/>
    <cellStyle name="20 % - Accent5 17 2 2 3" xfId="21028" xr:uid="{00000000-0005-0000-0000-000034420000}"/>
    <cellStyle name="20 % - Accent5 17 2 2 4" xfId="27426" xr:uid="{00000000-0005-0000-0000-000035420000}"/>
    <cellStyle name="20 % - Accent5 17 2 2 5" xfId="34524" xr:uid="{00000000-0005-0000-0000-000036420000}"/>
    <cellStyle name="20 % - Accent5 17 2 2 6" xfId="43717" xr:uid="{00000000-0005-0000-0000-000037420000}"/>
    <cellStyle name="20 % - Accent5 17 2 2 7" xfId="53992" xr:uid="{00000000-0005-0000-0000-000038420000}"/>
    <cellStyle name="20 % - Accent5 17 2 3" xfId="5390" xr:uid="{00000000-0005-0000-0000-000039420000}"/>
    <cellStyle name="20 % - Accent5 17 2 4" xfId="11788" xr:uid="{00000000-0005-0000-0000-00003A420000}"/>
    <cellStyle name="20 % - Accent5 17 2 5" xfId="18186" xr:uid="{00000000-0005-0000-0000-00003B420000}"/>
    <cellStyle name="20 % - Accent5 17 2 6" xfId="24584" xr:uid="{00000000-0005-0000-0000-00003C420000}"/>
    <cellStyle name="20 % - Accent5 17 2 7" xfId="30968" xr:uid="{00000000-0005-0000-0000-00003D420000}"/>
    <cellStyle name="20 % - Accent5 17 2 8" xfId="38601" xr:uid="{00000000-0005-0000-0000-00003E420000}"/>
    <cellStyle name="20 % - Accent5 17 2 9" xfId="48876" xr:uid="{00000000-0005-0000-0000-00003F420000}"/>
    <cellStyle name="20 % - Accent5 17 3" xfId="2219" xr:uid="{00000000-0005-0000-0000-000040420000}"/>
    <cellStyle name="20 % - Accent5 17 3 2" xfId="8638" xr:uid="{00000000-0005-0000-0000-000041420000}"/>
    <cellStyle name="20 % - Accent5 17 3 2 2" xfId="15036" xr:uid="{00000000-0005-0000-0000-000042420000}"/>
    <cellStyle name="20 % - Accent5 17 3 2 3" xfId="21434" xr:uid="{00000000-0005-0000-0000-000043420000}"/>
    <cellStyle name="20 % - Accent5 17 3 2 4" xfId="27832" xr:uid="{00000000-0005-0000-0000-000044420000}"/>
    <cellStyle name="20 % - Accent5 17 3 2 5" xfId="34930" xr:uid="{00000000-0005-0000-0000-000045420000}"/>
    <cellStyle name="20 % - Accent5 17 3 3" xfId="5796" xr:uid="{00000000-0005-0000-0000-000046420000}"/>
    <cellStyle name="20 % - Accent5 17 3 4" xfId="12194" xr:uid="{00000000-0005-0000-0000-000047420000}"/>
    <cellStyle name="20 % - Accent5 17 3 5" xfId="18592" xr:uid="{00000000-0005-0000-0000-000048420000}"/>
    <cellStyle name="20 % - Accent5 17 3 6" xfId="24990" xr:uid="{00000000-0005-0000-0000-000049420000}"/>
    <cellStyle name="20 % - Accent5 17 3 7" xfId="31374" xr:uid="{00000000-0005-0000-0000-00004A420000}"/>
    <cellStyle name="20 % - Accent5 17 3 8" xfId="43716" xr:uid="{00000000-0005-0000-0000-00004B420000}"/>
    <cellStyle name="20 % - Accent5 17 3 9" xfId="53991" xr:uid="{00000000-0005-0000-0000-00004C420000}"/>
    <cellStyle name="20 % - Accent5 17 4" xfId="2625" xr:uid="{00000000-0005-0000-0000-00004D420000}"/>
    <cellStyle name="20 % - Accent5 17 4 2" xfId="9044" xr:uid="{00000000-0005-0000-0000-00004E420000}"/>
    <cellStyle name="20 % - Accent5 17 4 2 2" xfId="15442" xr:uid="{00000000-0005-0000-0000-00004F420000}"/>
    <cellStyle name="20 % - Accent5 17 4 2 3" xfId="21840" xr:uid="{00000000-0005-0000-0000-000050420000}"/>
    <cellStyle name="20 % - Accent5 17 4 2 4" xfId="28238" xr:uid="{00000000-0005-0000-0000-000051420000}"/>
    <cellStyle name="20 % - Accent5 17 4 2 5" xfId="35336" xr:uid="{00000000-0005-0000-0000-000052420000}"/>
    <cellStyle name="20 % - Accent5 17 4 3" xfId="6202" xr:uid="{00000000-0005-0000-0000-000053420000}"/>
    <cellStyle name="20 % - Accent5 17 4 4" xfId="12600" xr:uid="{00000000-0005-0000-0000-000054420000}"/>
    <cellStyle name="20 % - Accent5 17 4 5" xfId="18998" xr:uid="{00000000-0005-0000-0000-000055420000}"/>
    <cellStyle name="20 % - Accent5 17 4 6" xfId="25396" xr:uid="{00000000-0005-0000-0000-000056420000}"/>
    <cellStyle name="20 % - Accent5 17 4 7" xfId="31780" xr:uid="{00000000-0005-0000-0000-000057420000}"/>
    <cellStyle name="20 % - Accent5 17 5" xfId="3325" xr:uid="{00000000-0005-0000-0000-000058420000}"/>
    <cellStyle name="20 % - Accent5 17 5 2" xfId="9744" xr:uid="{00000000-0005-0000-0000-000059420000}"/>
    <cellStyle name="20 % - Accent5 17 5 2 2" xfId="16142" xr:uid="{00000000-0005-0000-0000-00005A420000}"/>
    <cellStyle name="20 % - Accent5 17 5 2 3" xfId="22540" xr:uid="{00000000-0005-0000-0000-00005B420000}"/>
    <cellStyle name="20 % - Accent5 17 5 2 4" xfId="28938" xr:uid="{00000000-0005-0000-0000-00005C420000}"/>
    <cellStyle name="20 % - Accent5 17 5 2 5" xfId="36036" xr:uid="{00000000-0005-0000-0000-00005D420000}"/>
    <cellStyle name="20 % - Accent5 17 5 3" xfId="6902" xr:uid="{00000000-0005-0000-0000-00005E420000}"/>
    <cellStyle name="20 % - Accent5 17 5 4" xfId="13300" xr:uid="{00000000-0005-0000-0000-00005F420000}"/>
    <cellStyle name="20 % - Accent5 17 5 5" xfId="19698" xr:uid="{00000000-0005-0000-0000-000060420000}"/>
    <cellStyle name="20 % - Accent5 17 5 6" xfId="26096" xr:uid="{00000000-0005-0000-0000-000061420000}"/>
    <cellStyle name="20 % - Accent5 17 5 7" xfId="32480" xr:uid="{00000000-0005-0000-0000-000062420000}"/>
    <cellStyle name="20 % - Accent5 17 6" xfId="1251" xr:uid="{00000000-0005-0000-0000-000063420000}"/>
    <cellStyle name="20 % - Accent5 17 6 2" xfId="4828" xr:uid="{00000000-0005-0000-0000-000064420000}"/>
    <cellStyle name="20 % - Accent5 17 6 2 2" xfId="33962" xr:uid="{00000000-0005-0000-0000-000065420000}"/>
    <cellStyle name="20 % - Accent5 17 6 3" xfId="11226" xr:uid="{00000000-0005-0000-0000-000066420000}"/>
    <cellStyle name="20 % - Accent5 17 6 4" xfId="17624" xr:uid="{00000000-0005-0000-0000-000067420000}"/>
    <cellStyle name="20 % - Accent5 17 6 5" xfId="24022" xr:uid="{00000000-0005-0000-0000-000068420000}"/>
    <cellStyle name="20 % - Accent5 17 6 6" xfId="30406" xr:uid="{00000000-0005-0000-0000-000069420000}"/>
    <cellStyle name="20 % - Accent5 17 7" xfId="7670" xr:uid="{00000000-0005-0000-0000-00006A420000}"/>
    <cellStyle name="20 % - Accent5 17 7 2" xfId="14068" xr:uid="{00000000-0005-0000-0000-00006B420000}"/>
    <cellStyle name="20 % - Accent5 17 7 3" xfId="20466" xr:uid="{00000000-0005-0000-0000-00006C420000}"/>
    <cellStyle name="20 % - Accent5 17 7 4" xfId="26864" xr:uid="{00000000-0005-0000-0000-00006D420000}"/>
    <cellStyle name="20 % - Accent5 17 7 5" xfId="33194" xr:uid="{00000000-0005-0000-0000-00006E420000}"/>
    <cellStyle name="20 % - Accent5 17 8" xfId="4059" xr:uid="{00000000-0005-0000-0000-00006F420000}"/>
    <cellStyle name="20 % - Accent5 17 9" xfId="10458" xr:uid="{00000000-0005-0000-0000-000070420000}"/>
    <cellStyle name="20 % - Accent5 18" xfId="494" xr:uid="{00000000-0005-0000-0000-000071420000}"/>
    <cellStyle name="20 % - Accent5 18 10" xfId="29650" xr:uid="{00000000-0005-0000-0000-000072420000}"/>
    <cellStyle name="20 % - Accent5 18 11" xfId="38602" xr:uid="{00000000-0005-0000-0000-000073420000}"/>
    <cellStyle name="20 % - Accent5 18 12" xfId="48877" xr:uid="{00000000-0005-0000-0000-000074420000}"/>
    <cellStyle name="20 % - Accent5 18 2" xfId="2637" xr:uid="{00000000-0005-0000-0000-000075420000}"/>
    <cellStyle name="20 % - Accent5 18 2 2" xfId="9056" xr:uid="{00000000-0005-0000-0000-000076420000}"/>
    <cellStyle name="20 % - Accent5 18 2 2 2" xfId="15454" xr:uid="{00000000-0005-0000-0000-000077420000}"/>
    <cellStyle name="20 % - Accent5 18 2 2 3" xfId="21852" xr:uid="{00000000-0005-0000-0000-000078420000}"/>
    <cellStyle name="20 % - Accent5 18 2 2 4" xfId="28250" xr:uid="{00000000-0005-0000-0000-000079420000}"/>
    <cellStyle name="20 % - Accent5 18 2 2 5" xfId="35348" xr:uid="{00000000-0005-0000-0000-00007A420000}"/>
    <cellStyle name="20 % - Accent5 18 2 3" xfId="6214" xr:uid="{00000000-0005-0000-0000-00007B420000}"/>
    <cellStyle name="20 % - Accent5 18 2 4" xfId="12612" xr:uid="{00000000-0005-0000-0000-00007C420000}"/>
    <cellStyle name="20 % - Accent5 18 2 5" xfId="19010" xr:uid="{00000000-0005-0000-0000-00007D420000}"/>
    <cellStyle name="20 % - Accent5 18 2 6" xfId="25408" xr:uid="{00000000-0005-0000-0000-00007E420000}"/>
    <cellStyle name="20 % - Accent5 18 2 7" xfId="31792" xr:uid="{00000000-0005-0000-0000-00007F420000}"/>
    <cellStyle name="20 % - Accent5 18 2 8" xfId="43718" xr:uid="{00000000-0005-0000-0000-000080420000}"/>
    <cellStyle name="20 % - Accent5 18 2 9" xfId="53993" xr:uid="{00000000-0005-0000-0000-000081420000}"/>
    <cellStyle name="20 % - Accent5 18 3" xfId="3337" xr:uid="{00000000-0005-0000-0000-000082420000}"/>
    <cellStyle name="20 % - Accent5 18 3 2" xfId="9756" xr:uid="{00000000-0005-0000-0000-000083420000}"/>
    <cellStyle name="20 % - Accent5 18 3 2 2" xfId="16154" xr:uid="{00000000-0005-0000-0000-000084420000}"/>
    <cellStyle name="20 % - Accent5 18 3 2 3" xfId="22552" xr:uid="{00000000-0005-0000-0000-000085420000}"/>
    <cellStyle name="20 % - Accent5 18 3 2 4" xfId="28950" xr:uid="{00000000-0005-0000-0000-000086420000}"/>
    <cellStyle name="20 % - Accent5 18 3 2 5" xfId="36048" xr:uid="{00000000-0005-0000-0000-000087420000}"/>
    <cellStyle name="20 % - Accent5 18 3 3" xfId="6914" xr:uid="{00000000-0005-0000-0000-000088420000}"/>
    <cellStyle name="20 % - Accent5 18 3 4" xfId="13312" xr:uid="{00000000-0005-0000-0000-000089420000}"/>
    <cellStyle name="20 % - Accent5 18 3 5" xfId="19710" xr:uid="{00000000-0005-0000-0000-00008A420000}"/>
    <cellStyle name="20 % - Accent5 18 3 6" xfId="26108" xr:uid="{00000000-0005-0000-0000-00008B420000}"/>
    <cellStyle name="20 % - Accent5 18 3 7" xfId="32492" xr:uid="{00000000-0005-0000-0000-00008C420000}"/>
    <cellStyle name="20 % - Accent5 18 4" xfId="1419" xr:uid="{00000000-0005-0000-0000-00008D420000}"/>
    <cellStyle name="20 % - Accent5 18 4 2" xfId="4996" xr:uid="{00000000-0005-0000-0000-00008E420000}"/>
    <cellStyle name="20 % - Accent5 18 4 2 2" xfId="34130" xr:uid="{00000000-0005-0000-0000-00008F420000}"/>
    <cellStyle name="20 % - Accent5 18 4 3" xfId="11394" xr:uid="{00000000-0005-0000-0000-000090420000}"/>
    <cellStyle name="20 % - Accent5 18 4 4" xfId="17792" xr:uid="{00000000-0005-0000-0000-000091420000}"/>
    <cellStyle name="20 % - Accent5 18 4 5" xfId="24190" xr:uid="{00000000-0005-0000-0000-000092420000}"/>
    <cellStyle name="20 % - Accent5 18 4 6" xfId="30574" xr:uid="{00000000-0005-0000-0000-000093420000}"/>
    <cellStyle name="20 % - Accent5 18 5" xfId="7838" xr:uid="{00000000-0005-0000-0000-000094420000}"/>
    <cellStyle name="20 % - Accent5 18 5 2" xfId="14236" xr:uid="{00000000-0005-0000-0000-000095420000}"/>
    <cellStyle name="20 % - Accent5 18 5 3" xfId="20634" xr:uid="{00000000-0005-0000-0000-000096420000}"/>
    <cellStyle name="20 % - Accent5 18 5 4" xfId="27032" xr:uid="{00000000-0005-0000-0000-000097420000}"/>
    <cellStyle name="20 % - Accent5 18 5 5" xfId="33206" xr:uid="{00000000-0005-0000-0000-000098420000}"/>
    <cellStyle name="20 % - Accent5 18 6" xfId="4071" xr:uid="{00000000-0005-0000-0000-000099420000}"/>
    <cellStyle name="20 % - Accent5 18 7" xfId="10470" xr:uid="{00000000-0005-0000-0000-00009A420000}"/>
    <cellStyle name="20 % - Accent5 18 8" xfId="16868" xr:uid="{00000000-0005-0000-0000-00009B420000}"/>
    <cellStyle name="20 % - Accent5 18 9" xfId="23266" xr:uid="{00000000-0005-0000-0000-00009C420000}"/>
    <cellStyle name="20 % - Accent5 19" xfId="776" xr:uid="{00000000-0005-0000-0000-00009D420000}"/>
    <cellStyle name="20 % - Accent5 19 10" xfId="29932" xr:uid="{00000000-0005-0000-0000-00009E420000}"/>
    <cellStyle name="20 % - Accent5 19 11" xfId="38603" xr:uid="{00000000-0005-0000-0000-00009F420000}"/>
    <cellStyle name="20 % - Accent5 19 12" xfId="48878" xr:uid="{00000000-0005-0000-0000-0000A0420000}"/>
    <cellStyle name="20 % - Accent5 19 2" xfId="2919" xr:uid="{00000000-0005-0000-0000-0000A1420000}"/>
    <cellStyle name="20 % - Accent5 19 2 2" xfId="9338" xr:uid="{00000000-0005-0000-0000-0000A2420000}"/>
    <cellStyle name="20 % - Accent5 19 2 2 2" xfId="15736" xr:uid="{00000000-0005-0000-0000-0000A3420000}"/>
    <cellStyle name="20 % - Accent5 19 2 2 3" xfId="22134" xr:uid="{00000000-0005-0000-0000-0000A4420000}"/>
    <cellStyle name="20 % - Accent5 19 2 2 4" xfId="28532" xr:uid="{00000000-0005-0000-0000-0000A5420000}"/>
    <cellStyle name="20 % - Accent5 19 2 2 5" xfId="35630" xr:uid="{00000000-0005-0000-0000-0000A6420000}"/>
    <cellStyle name="20 % - Accent5 19 2 3" xfId="6496" xr:uid="{00000000-0005-0000-0000-0000A7420000}"/>
    <cellStyle name="20 % - Accent5 19 2 4" xfId="12894" xr:uid="{00000000-0005-0000-0000-0000A8420000}"/>
    <cellStyle name="20 % - Accent5 19 2 5" xfId="19292" xr:uid="{00000000-0005-0000-0000-0000A9420000}"/>
    <cellStyle name="20 % - Accent5 19 2 6" xfId="25690" xr:uid="{00000000-0005-0000-0000-0000AA420000}"/>
    <cellStyle name="20 % - Accent5 19 2 7" xfId="32074" xr:uid="{00000000-0005-0000-0000-0000AB420000}"/>
    <cellStyle name="20 % - Accent5 19 2 8" xfId="43719" xr:uid="{00000000-0005-0000-0000-0000AC420000}"/>
    <cellStyle name="20 % - Accent5 19 2 9" xfId="53994" xr:uid="{00000000-0005-0000-0000-0000AD420000}"/>
    <cellStyle name="20 % - Accent5 19 3" xfId="3619" xr:uid="{00000000-0005-0000-0000-0000AE420000}"/>
    <cellStyle name="20 % - Accent5 19 3 2" xfId="10038" xr:uid="{00000000-0005-0000-0000-0000AF420000}"/>
    <cellStyle name="20 % - Accent5 19 3 2 2" xfId="16436" xr:uid="{00000000-0005-0000-0000-0000B0420000}"/>
    <cellStyle name="20 % - Accent5 19 3 2 3" xfId="22834" xr:uid="{00000000-0005-0000-0000-0000B1420000}"/>
    <cellStyle name="20 % - Accent5 19 3 2 4" xfId="29232" xr:uid="{00000000-0005-0000-0000-0000B2420000}"/>
    <cellStyle name="20 % - Accent5 19 3 2 5" xfId="36330" xr:uid="{00000000-0005-0000-0000-0000B3420000}"/>
    <cellStyle name="20 % - Accent5 19 3 3" xfId="7196" xr:uid="{00000000-0005-0000-0000-0000B4420000}"/>
    <cellStyle name="20 % - Accent5 19 3 4" xfId="13594" xr:uid="{00000000-0005-0000-0000-0000B5420000}"/>
    <cellStyle name="20 % - Accent5 19 3 5" xfId="19992" xr:uid="{00000000-0005-0000-0000-0000B6420000}"/>
    <cellStyle name="20 % - Accent5 19 3 6" xfId="26390" xr:uid="{00000000-0005-0000-0000-0000B7420000}"/>
    <cellStyle name="20 % - Accent5 19 3 7" xfId="32774" xr:uid="{00000000-0005-0000-0000-0000B8420000}"/>
    <cellStyle name="20 % - Accent5 19 4" xfId="1825" xr:uid="{00000000-0005-0000-0000-0000B9420000}"/>
    <cellStyle name="20 % - Accent5 19 4 2" xfId="5402" xr:uid="{00000000-0005-0000-0000-0000BA420000}"/>
    <cellStyle name="20 % - Accent5 19 4 2 2" xfId="34536" xr:uid="{00000000-0005-0000-0000-0000BB420000}"/>
    <cellStyle name="20 % - Accent5 19 4 3" xfId="11800" xr:uid="{00000000-0005-0000-0000-0000BC420000}"/>
    <cellStyle name="20 % - Accent5 19 4 4" xfId="18198" xr:uid="{00000000-0005-0000-0000-0000BD420000}"/>
    <cellStyle name="20 % - Accent5 19 4 5" xfId="24596" xr:uid="{00000000-0005-0000-0000-0000BE420000}"/>
    <cellStyle name="20 % - Accent5 19 4 6" xfId="30980" xr:uid="{00000000-0005-0000-0000-0000BF420000}"/>
    <cellStyle name="20 % - Accent5 19 5" xfId="8244" xr:uid="{00000000-0005-0000-0000-0000C0420000}"/>
    <cellStyle name="20 % - Accent5 19 5 2" xfId="14642" xr:uid="{00000000-0005-0000-0000-0000C1420000}"/>
    <cellStyle name="20 % - Accent5 19 5 3" xfId="21040" xr:uid="{00000000-0005-0000-0000-0000C2420000}"/>
    <cellStyle name="20 % - Accent5 19 5 4" xfId="27438" xr:uid="{00000000-0005-0000-0000-0000C3420000}"/>
    <cellStyle name="20 % - Accent5 19 5 5" xfId="33488" xr:uid="{00000000-0005-0000-0000-0000C4420000}"/>
    <cellStyle name="20 % - Accent5 19 6" xfId="4353" xr:uid="{00000000-0005-0000-0000-0000C5420000}"/>
    <cellStyle name="20 % - Accent5 19 7" xfId="10752" xr:uid="{00000000-0005-0000-0000-0000C6420000}"/>
    <cellStyle name="20 % - Accent5 19 8" xfId="17150" xr:uid="{00000000-0005-0000-0000-0000C7420000}"/>
    <cellStyle name="20 % - Accent5 19 9" xfId="23548" xr:uid="{00000000-0005-0000-0000-0000C8420000}"/>
    <cellStyle name="20 % - Accent5 2" xfId="5" xr:uid="{00000000-0005-0000-0000-0000C9420000}"/>
    <cellStyle name="20 % - Accent5 2 10" xfId="2947" xr:uid="{00000000-0005-0000-0000-0000CA420000}"/>
    <cellStyle name="20 % - Accent5 2 10 2" xfId="9366" xr:uid="{00000000-0005-0000-0000-0000CB420000}"/>
    <cellStyle name="20 % - Accent5 2 10 2 2" xfId="15764" xr:uid="{00000000-0005-0000-0000-0000CC420000}"/>
    <cellStyle name="20 % - Accent5 2 10 2 2 2" xfId="43721" xr:uid="{00000000-0005-0000-0000-0000CD420000}"/>
    <cellStyle name="20 % - Accent5 2 10 2 2 3" xfId="53996" xr:uid="{00000000-0005-0000-0000-0000CE420000}"/>
    <cellStyle name="20 % - Accent5 2 10 2 3" xfId="22162" xr:uid="{00000000-0005-0000-0000-0000CF420000}"/>
    <cellStyle name="20 % - Accent5 2 10 2 4" xfId="28560" xr:uid="{00000000-0005-0000-0000-0000D0420000}"/>
    <cellStyle name="20 % - Accent5 2 10 2 5" xfId="35658" xr:uid="{00000000-0005-0000-0000-0000D1420000}"/>
    <cellStyle name="20 % - Accent5 2 10 2 6" xfId="38605" xr:uid="{00000000-0005-0000-0000-0000D2420000}"/>
    <cellStyle name="20 % - Accent5 2 10 2 7" xfId="48880" xr:uid="{00000000-0005-0000-0000-0000D3420000}"/>
    <cellStyle name="20 % - Accent5 2 10 3" xfId="6524" xr:uid="{00000000-0005-0000-0000-0000D4420000}"/>
    <cellStyle name="20 % - Accent5 2 10 3 2" xfId="43720" xr:uid="{00000000-0005-0000-0000-0000D5420000}"/>
    <cellStyle name="20 % - Accent5 2 10 3 3" xfId="53995" xr:uid="{00000000-0005-0000-0000-0000D6420000}"/>
    <cellStyle name="20 % - Accent5 2 10 4" xfId="12922" xr:uid="{00000000-0005-0000-0000-0000D7420000}"/>
    <cellStyle name="20 % - Accent5 2 10 5" xfId="19320" xr:uid="{00000000-0005-0000-0000-0000D8420000}"/>
    <cellStyle name="20 % - Accent5 2 10 6" xfId="25718" xr:uid="{00000000-0005-0000-0000-0000D9420000}"/>
    <cellStyle name="20 % - Accent5 2 10 7" xfId="32102" xr:uid="{00000000-0005-0000-0000-0000DA420000}"/>
    <cellStyle name="20 % - Accent5 2 10 8" xfId="38604" xr:uid="{00000000-0005-0000-0000-0000DB420000}"/>
    <cellStyle name="20 % - Accent5 2 10 9" xfId="48879" xr:uid="{00000000-0005-0000-0000-0000DC420000}"/>
    <cellStyle name="20 % - Accent5 2 11" xfId="818" xr:uid="{00000000-0005-0000-0000-0000DD420000}"/>
    <cellStyle name="20 % - Accent5 2 11 2" xfId="4395" xr:uid="{00000000-0005-0000-0000-0000DE420000}"/>
    <cellStyle name="20 % - Accent5 2 11 2 2" xfId="33530" xr:uid="{00000000-0005-0000-0000-0000DF420000}"/>
    <cellStyle name="20 % - Accent5 2 11 2 3" xfId="43722" xr:uid="{00000000-0005-0000-0000-0000E0420000}"/>
    <cellStyle name="20 % - Accent5 2 11 2 4" xfId="53997" xr:uid="{00000000-0005-0000-0000-0000E1420000}"/>
    <cellStyle name="20 % - Accent5 2 11 3" xfId="10794" xr:uid="{00000000-0005-0000-0000-0000E2420000}"/>
    <cellStyle name="20 % - Accent5 2 11 4" xfId="17192" xr:uid="{00000000-0005-0000-0000-0000E3420000}"/>
    <cellStyle name="20 % - Accent5 2 11 5" xfId="23590" xr:uid="{00000000-0005-0000-0000-0000E4420000}"/>
    <cellStyle name="20 % - Accent5 2 11 6" xfId="29974" xr:uid="{00000000-0005-0000-0000-0000E5420000}"/>
    <cellStyle name="20 % - Accent5 2 11 7" xfId="38606" xr:uid="{00000000-0005-0000-0000-0000E6420000}"/>
    <cellStyle name="20 % - Accent5 2 11 8" xfId="48881" xr:uid="{00000000-0005-0000-0000-0000E7420000}"/>
    <cellStyle name="20 % - Accent5 2 12" xfId="101" xr:uid="{00000000-0005-0000-0000-0000E8420000}"/>
    <cellStyle name="20 % - Accent5 2 12 2" xfId="3678" xr:uid="{00000000-0005-0000-0000-0000E9420000}"/>
    <cellStyle name="20 % - Accent5 2 12 2 2" xfId="43723" xr:uid="{00000000-0005-0000-0000-0000EA420000}"/>
    <cellStyle name="20 % - Accent5 2 12 2 3" xfId="53998" xr:uid="{00000000-0005-0000-0000-0000EB420000}"/>
    <cellStyle name="20 % - Accent5 2 12 3" xfId="10080" xr:uid="{00000000-0005-0000-0000-0000EC420000}"/>
    <cellStyle name="20 % - Accent5 2 12 4" xfId="16478" xr:uid="{00000000-0005-0000-0000-0000ED420000}"/>
    <cellStyle name="20 % - Accent5 2 12 5" xfId="22876" xr:uid="{00000000-0005-0000-0000-0000EE420000}"/>
    <cellStyle name="20 % - Accent5 2 12 6" xfId="32816" xr:uid="{00000000-0005-0000-0000-0000EF420000}"/>
    <cellStyle name="20 % - Accent5 2 12 7" xfId="38607" xr:uid="{00000000-0005-0000-0000-0000F0420000}"/>
    <cellStyle name="20 % - Accent5 2 12 8" xfId="48882" xr:uid="{00000000-0005-0000-0000-0000F1420000}"/>
    <cellStyle name="20 % - Accent5 2 13" xfId="7238" xr:uid="{00000000-0005-0000-0000-0000F2420000}"/>
    <cellStyle name="20 % - Accent5 2 13 2" xfId="13636" xr:uid="{00000000-0005-0000-0000-0000F3420000}"/>
    <cellStyle name="20 % - Accent5 2 13 2 2" xfId="43724" xr:uid="{00000000-0005-0000-0000-0000F4420000}"/>
    <cellStyle name="20 % - Accent5 2 13 2 3" xfId="53999" xr:uid="{00000000-0005-0000-0000-0000F5420000}"/>
    <cellStyle name="20 % - Accent5 2 13 3" xfId="20034" xr:uid="{00000000-0005-0000-0000-0000F6420000}"/>
    <cellStyle name="20 % - Accent5 2 13 4" xfId="26432" xr:uid="{00000000-0005-0000-0000-0000F7420000}"/>
    <cellStyle name="20 % - Accent5 2 13 5" xfId="36384" xr:uid="{00000000-0005-0000-0000-0000F8420000}"/>
    <cellStyle name="20 % - Accent5 2 13 6" xfId="38608" xr:uid="{00000000-0005-0000-0000-0000F9420000}"/>
    <cellStyle name="20 % - Accent5 2 13 7" xfId="48883" xr:uid="{00000000-0005-0000-0000-0000FA420000}"/>
    <cellStyle name="20 % - Accent5 2 14" xfId="3641" xr:uid="{00000000-0005-0000-0000-0000FB420000}"/>
    <cellStyle name="20 % - Accent5 2 14 2" xfId="42132" xr:uid="{00000000-0005-0000-0000-0000FC420000}"/>
    <cellStyle name="20 % - Accent5 2 14 2 2" xfId="52407" xr:uid="{00000000-0005-0000-0000-0000FD420000}"/>
    <cellStyle name="20 % - Accent5 2 14 3" xfId="37015" xr:uid="{00000000-0005-0000-0000-0000FE420000}"/>
    <cellStyle name="20 % - Accent5 2 14 4" xfId="47291" xr:uid="{00000000-0005-0000-0000-0000FF420000}"/>
    <cellStyle name="20 % - Accent5 2 15" xfId="10046" xr:uid="{00000000-0005-0000-0000-000000430000}"/>
    <cellStyle name="20 % - Accent5 2 15 2" xfId="41818" xr:uid="{00000000-0005-0000-0000-000001430000}"/>
    <cellStyle name="20 % - Accent5 2 15 3" xfId="52093" xr:uid="{00000000-0005-0000-0000-000002430000}"/>
    <cellStyle name="20 % - Accent5 2 16" xfId="16444" xr:uid="{00000000-0005-0000-0000-000003430000}"/>
    <cellStyle name="20 % - Accent5 2 17" xfId="22842" xr:uid="{00000000-0005-0000-0000-000004430000}"/>
    <cellStyle name="20 % - Accent5 2 18" xfId="29260" xr:uid="{00000000-0005-0000-0000-000005430000}"/>
    <cellStyle name="20 % - Accent5 2 19" xfId="36698" xr:uid="{00000000-0005-0000-0000-000006430000}"/>
    <cellStyle name="20 % - Accent5 2 2" xfId="326" xr:uid="{00000000-0005-0000-0000-000007430000}"/>
    <cellStyle name="20 % - Accent5 2 2 10" xfId="3903" xr:uid="{00000000-0005-0000-0000-000008430000}"/>
    <cellStyle name="20 % - Accent5 2 2 10 2" xfId="36552" xr:uid="{00000000-0005-0000-0000-000009430000}"/>
    <cellStyle name="20 % - Accent5 2 2 10 2 2" xfId="43725" xr:uid="{00000000-0005-0000-0000-00000A430000}"/>
    <cellStyle name="20 % - Accent5 2 2 10 2 3" xfId="54000" xr:uid="{00000000-0005-0000-0000-00000B430000}"/>
    <cellStyle name="20 % - Accent5 2 2 10 3" xfId="38609" xr:uid="{00000000-0005-0000-0000-00000C430000}"/>
    <cellStyle name="20 % - Accent5 2 2 10 4" xfId="48884" xr:uid="{00000000-0005-0000-0000-00000D430000}"/>
    <cellStyle name="20 % - Accent5 2 2 11" xfId="10302" xr:uid="{00000000-0005-0000-0000-00000E430000}"/>
    <cellStyle name="20 % - Accent5 2 2 11 2" xfId="43726" xr:uid="{00000000-0005-0000-0000-00000F430000}"/>
    <cellStyle name="20 % - Accent5 2 2 11 2 2" xfId="54001" xr:uid="{00000000-0005-0000-0000-000010430000}"/>
    <cellStyle name="20 % - Accent5 2 2 11 3" xfId="38610" xr:uid="{00000000-0005-0000-0000-000011430000}"/>
    <cellStyle name="20 % - Accent5 2 2 11 4" xfId="48885" xr:uid="{00000000-0005-0000-0000-000012430000}"/>
    <cellStyle name="20 % - Accent5 2 2 12" xfId="16700" xr:uid="{00000000-0005-0000-0000-000013430000}"/>
    <cellStyle name="20 % - Accent5 2 2 12 2" xfId="42265" xr:uid="{00000000-0005-0000-0000-000014430000}"/>
    <cellStyle name="20 % - Accent5 2 2 12 2 2" xfId="52540" xr:uid="{00000000-0005-0000-0000-000015430000}"/>
    <cellStyle name="20 % - Accent5 2 2 12 3" xfId="37149" xr:uid="{00000000-0005-0000-0000-000016430000}"/>
    <cellStyle name="20 % - Accent5 2 2 12 4" xfId="47424" xr:uid="{00000000-0005-0000-0000-000017430000}"/>
    <cellStyle name="20 % - Accent5 2 2 13" xfId="23098" xr:uid="{00000000-0005-0000-0000-000018430000}"/>
    <cellStyle name="20 % - Accent5 2 2 13 2" xfId="41986" xr:uid="{00000000-0005-0000-0000-000019430000}"/>
    <cellStyle name="20 % - Accent5 2 2 13 3" xfId="52261" xr:uid="{00000000-0005-0000-0000-00001A430000}"/>
    <cellStyle name="20 % - Accent5 2 2 14" xfId="29482" xr:uid="{00000000-0005-0000-0000-00001B430000}"/>
    <cellStyle name="20 % - Accent5 2 2 15" xfId="36866" xr:uid="{00000000-0005-0000-0000-00001C430000}"/>
    <cellStyle name="20 % - Accent5 2 2 16" xfId="47145" xr:uid="{00000000-0005-0000-0000-00001D430000}"/>
    <cellStyle name="20 % - Accent5 2 2 2" xfId="690" xr:uid="{00000000-0005-0000-0000-00001E430000}"/>
    <cellStyle name="20 % - Accent5 2 2 2 10" xfId="29846" xr:uid="{00000000-0005-0000-0000-00001F430000}"/>
    <cellStyle name="20 % - Accent5 2 2 2 11" xfId="38611" xr:uid="{00000000-0005-0000-0000-000020430000}"/>
    <cellStyle name="20 % - Accent5 2 2 2 12" xfId="48886" xr:uid="{00000000-0005-0000-0000-000021430000}"/>
    <cellStyle name="20 % - Accent5 2 2 2 2" xfId="2833" xr:uid="{00000000-0005-0000-0000-000022430000}"/>
    <cellStyle name="20 % - Accent5 2 2 2 2 2" xfId="9252" xr:uid="{00000000-0005-0000-0000-000023430000}"/>
    <cellStyle name="20 % - Accent5 2 2 2 2 2 2" xfId="15650" xr:uid="{00000000-0005-0000-0000-000024430000}"/>
    <cellStyle name="20 % - Accent5 2 2 2 2 2 3" xfId="22048" xr:uid="{00000000-0005-0000-0000-000025430000}"/>
    <cellStyle name="20 % - Accent5 2 2 2 2 2 4" xfId="28446" xr:uid="{00000000-0005-0000-0000-000026430000}"/>
    <cellStyle name="20 % - Accent5 2 2 2 2 2 5" xfId="35544" xr:uid="{00000000-0005-0000-0000-000027430000}"/>
    <cellStyle name="20 % - Accent5 2 2 2 2 2 6" xfId="43728" xr:uid="{00000000-0005-0000-0000-000028430000}"/>
    <cellStyle name="20 % - Accent5 2 2 2 2 2 7" xfId="54003" xr:uid="{00000000-0005-0000-0000-000029430000}"/>
    <cellStyle name="20 % - Accent5 2 2 2 2 3" xfId="6410" xr:uid="{00000000-0005-0000-0000-00002A430000}"/>
    <cellStyle name="20 % - Accent5 2 2 2 2 4" xfId="12808" xr:uid="{00000000-0005-0000-0000-00002B430000}"/>
    <cellStyle name="20 % - Accent5 2 2 2 2 5" xfId="19206" xr:uid="{00000000-0005-0000-0000-00002C430000}"/>
    <cellStyle name="20 % - Accent5 2 2 2 2 6" xfId="25604" xr:uid="{00000000-0005-0000-0000-00002D430000}"/>
    <cellStyle name="20 % - Accent5 2 2 2 2 7" xfId="31988" xr:uid="{00000000-0005-0000-0000-00002E430000}"/>
    <cellStyle name="20 % - Accent5 2 2 2 2 8" xfId="38612" xr:uid="{00000000-0005-0000-0000-00002F430000}"/>
    <cellStyle name="20 % - Accent5 2 2 2 2 9" xfId="48887" xr:uid="{00000000-0005-0000-0000-000030430000}"/>
    <cellStyle name="20 % - Accent5 2 2 2 3" xfId="3533" xr:uid="{00000000-0005-0000-0000-000031430000}"/>
    <cellStyle name="20 % - Accent5 2 2 2 3 2" xfId="9952" xr:uid="{00000000-0005-0000-0000-000032430000}"/>
    <cellStyle name="20 % - Accent5 2 2 2 3 2 2" xfId="16350" xr:uid="{00000000-0005-0000-0000-000033430000}"/>
    <cellStyle name="20 % - Accent5 2 2 2 3 2 3" xfId="22748" xr:uid="{00000000-0005-0000-0000-000034430000}"/>
    <cellStyle name="20 % - Accent5 2 2 2 3 2 4" xfId="29146" xr:uid="{00000000-0005-0000-0000-000035430000}"/>
    <cellStyle name="20 % - Accent5 2 2 2 3 2 5" xfId="36244" xr:uid="{00000000-0005-0000-0000-000036430000}"/>
    <cellStyle name="20 % - Accent5 2 2 2 3 3" xfId="7110" xr:uid="{00000000-0005-0000-0000-000037430000}"/>
    <cellStyle name="20 % - Accent5 2 2 2 3 4" xfId="13508" xr:uid="{00000000-0005-0000-0000-000038430000}"/>
    <cellStyle name="20 % - Accent5 2 2 2 3 5" xfId="19906" xr:uid="{00000000-0005-0000-0000-000039430000}"/>
    <cellStyle name="20 % - Accent5 2 2 2 3 6" xfId="26304" xr:uid="{00000000-0005-0000-0000-00003A430000}"/>
    <cellStyle name="20 % - Accent5 2 2 2 3 7" xfId="32688" xr:uid="{00000000-0005-0000-0000-00003B430000}"/>
    <cellStyle name="20 % - Accent5 2 2 2 3 8" xfId="43727" xr:uid="{00000000-0005-0000-0000-00003C430000}"/>
    <cellStyle name="20 % - Accent5 2 2 2 3 9" xfId="54002" xr:uid="{00000000-0005-0000-0000-00003D430000}"/>
    <cellStyle name="20 % - Accent5 2 2 2 4" xfId="1111" xr:uid="{00000000-0005-0000-0000-00003E430000}"/>
    <cellStyle name="20 % - Accent5 2 2 2 4 2" xfId="4688" xr:uid="{00000000-0005-0000-0000-00003F430000}"/>
    <cellStyle name="20 % - Accent5 2 2 2 4 2 2" xfId="33822" xr:uid="{00000000-0005-0000-0000-000040430000}"/>
    <cellStyle name="20 % - Accent5 2 2 2 4 3" xfId="11086" xr:uid="{00000000-0005-0000-0000-000041430000}"/>
    <cellStyle name="20 % - Accent5 2 2 2 4 4" xfId="17484" xr:uid="{00000000-0005-0000-0000-000042430000}"/>
    <cellStyle name="20 % - Accent5 2 2 2 4 5" xfId="23882" xr:uid="{00000000-0005-0000-0000-000043430000}"/>
    <cellStyle name="20 % - Accent5 2 2 2 4 6" xfId="30266" xr:uid="{00000000-0005-0000-0000-000044430000}"/>
    <cellStyle name="20 % - Accent5 2 2 2 5" xfId="7530" xr:uid="{00000000-0005-0000-0000-000045430000}"/>
    <cellStyle name="20 % - Accent5 2 2 2 5 2" xfId="13928" xr:uid="{00000000-0005-0000-0000-000046430000}"/>
    <cellStyle name="20 % - Accent5 2 2 2 5 3" xfId="20326" xr:uid="{00000000-0005-0000-0000-000047430000}"/>
    <cellStyle name="20 % - Accent5 2 2 2 5 4" xfId="26724" xr:uid="{00000000-0005-0000-0000-000048430000}"/>
    <cellStyle name="20 % - Accent5 2 2 2 5 5" xfId="33402" xr:uid="{00000000-0005-0000-0000-000049430000}"/>
    <cellStyle name="20 % - Accent5 2 2 2 6" xfId="4267" xr:uid="{00000000-0005-0000-0000-00004A430000}"/>
    <cellStyle name="20 % - Accent5 2 2 2 7" xfId="10666" xr:uid="{00000000-0005-0000-0000-00004B430000}"/>
    <cellStyle name="20 % - Accent5 2 2 2 8" xfId="17064" xr:uid="{00000000-0005-0000-0000-00004C430000}"/>
    <cellStyle name="20 % - Accent5 2 2 2 9" xfId="23462" xr:uid="{00000000-0005-0000-0000-00004D430000}"/>
    <cellStyle name="20 % - Accent5 2 2 3" xfId="1349" xr:uid="{00000000-0005-0000-0000-00004E430000}"/>
    <cellStyle name="20 % - Accent5 2 2 3 2" xfId="7768" xr:uid="{00000000-0005-0000-0000-00004F430000}"/>
    <cellStyle name="20 % - Accent5 2 2 3 2 2" xfId="14166" xr:uid="{00000000-0005-0000-0000-000050430000}"/>
    <cellStyle name="20 % - Accent5 2 2 3 2 2 2" xfId="43730" xr:uid="{00000000-0005-0000-0000-000051430000}"/>
    <cellStyle name="20 % - Accent5 2 2 3 2 2 3" xfId="54005" xr:uid="{00000000-0005-0000-0000-000052430000}"/>
    <cellStyle name="20 % - Accent5 2 2 3 2 3" xfId="20564" xr:uid="{00000000-0005-0000-0000-000053430000}"/>
    <cellStyle name="20 % - Accent5 2 2 3 2 4" xfId="26962" xr:uid="{00000000-0005-0000-0000-000054430000}"/>
    <cellStyle name="20 % - Accent5 2 2 3 2 5" xfId="34060" xr:uid="{00000000-0005-0000-0000-000055430000}"/>
    <cellStyle name="20 % - Accent5 2 2 3 2 6" xfId="38614" xr:uid="{00000000-0005-0000-0000-000056430000}"/>
    <cellStyle name="20 % - Accent5 2 2 3 2 7" xfId="48889" xr:uid="{00000000-0005-0000-0000-000057430000}"/>
    <cellStyle name="20 % - Accent5 2 2 3 3" xfId="4926" xr:uid="{00000000-0005-0000-0000-000058430000}"/>
    <cellStyle name="20 % - Accent5 2 2 3 3 2" xfId="43729" xr:uid="{00000000-0005-0000-0000-000059430000}"/>
    <cellStyle name="20 % - Accent5 2 2 3 3 3" xfId="54004" xr:uid="{00000000-0005-0000-0000-00005A430000}"/>
    <cellStyle name="20 % - Accent5 2 2 3 4" xfId="11324" xr:uid="{00000000-0005-0000-0000-00005B430000}"/>
    <cellStyle name="20 % - Accent5 2 2 3 5" xfId="17722" xr:uid="{00000000-0005-0000-0000-00005C430000}"/>
    <cellStyle name="20 % - Accent5 2 2 3 6" xfId="24120" xr:uid="{00000000-0005-0000-0000-00005D430000}"/>
    <cellStyle name="20 % - Accent5 2 2 3 7" xfId="30504" xr:uid="{00000000-0005-0000-0000-00005E430000}"/>
    <cellStyle name="20 % - Accent5 2 2 3 8" xfId="38613" xr:uid="{00000000-0005-0000-0000-00005F430000}"/>
    <cellStyle name="20 % - Accent5 2 2 3 9" xfId="48888" xr:uid="{00000000-0005-0000-0000-000060430000}"/>
    <cellStyle name="20 % - Accent5 2 2 4" xfId="1657" xr:uid="{00000000-0005-0000-0000-000061430000}"/>
    <cellStyle name="20 % - Accent5 2 2 4 2" xfId="8076" xr:uid="{00000000-0005-0000-0000-000062430000}"/>
    <cellStyle name="20 % - Accent5 2 2 4 2 2" xfId="14474" xr:uid="{00000000-0005-0000-0000-000063430000}"/>
    <cellStyle name="20 % - Accent5 2 2 4 2 2 2" xfId="43732" xr:uid="{00000000-0005-0000-0000-000064430000}"/>
    <cellStyle name="20 % - Accent5 2 2 4 2 2 3" xfId="54007" xr:uid="{00000000-0005-0000-0000-000065430000}"/>
    <cellStyle name="20 % - Accent5 2 2 4 2 3" xfId="20872" xr:uid="{00000000-0005-0000-0000-000066430000}"/>
    <cellStyle name="20 % - Accent5 2 2 4 2 4" xfId="27270" xr:uid="{00000000-0005-0000-0000-000067430000}"/>
    <cellStyle name="20 % - Accent5 2 2 4 2 5" xfId="34368" xr:uid="{00000000-0005-0000-0000-000068430000}"/>
    <cellStyle name="20 % - Accent5 2 2 4 2 6" xfId="38616" xr:uid="{00000000-0005-0000-0000-000069430000}"/>
    <cellStyle name="20 % - Accent5 2 2 4 2 7" xfId="48891" xr:uid="{00000000-0005-0000-0000-00006A430000}"/>
    <cellStyle name="20 % - Accent5 2 2 4 3" xfId="5234" xr:uid="{00000000-0005-0000-0000-00006B430000}"/>
    <cellStyle name="20 % - Accent5 2 2 4 3 2" xfId="43731" xr:uid="{00000000-0005-0000-0000-00006C430000}"/>
    <cellStyle name="20 % - Accent5 2 2 4 3 3" xfId="54006" xr:uid="{00000000-0005-0000-0000-00006D430000}"/>
    <cellStyle name="20 % - Accent5 2 2 4 4" xfId="11632" xr:uid="{00000000-0005-0000-0000-00006E430000}"/>
    <cellStyle name="20 % - Accent5 2 2 4 5" xfId="18030" xr:uid="{00000000-0005-0000-0000-00006F430000}"/>
    <cellStyle name="20 % - Accent5 2 2 4 6" xfId="24428" xr:uid="{00000000-0005-0000-0000-000070430000}"/>
    <cellStyle name="20 % - Accent5 2 2 4 7" xfId="30812" xr:uid="{00000000-0005-0000-0000-000071430000}"/>
    <cellStyle name="20 % - Accent5 2 2 4 8" xfId="38615" xr:uid="{00000000-0005-0000-0000-000072430000}"/>
    <cellStyle name="20 % - Accent5 2 2 4 9" xfId="48890" xr:uid="{00000000-0005-0000-0000-000073430000}"/>
    <cellStyle name="20 % - Accent5 2 2 5" xfId="2063" xr:uid="{00000000-0005-0000-0000-000074430000}"/>
    <cellStyle name="20 % - Accent5 2 2 5 2" xfId="8482" xr:uid="{00000000-0005-0000-0000-000075430000}"/>
    <cellStyle name="20 % - Accent5 2 2 5 2 2" xfId="14880" xr:uid="{00000000-0005-0000-0000-000076430000}"/>
    <cellStyle name="20 % - Accent5 2 2 5 2 2 2" xfId="43734" xr:uid="{00000000-0005-0000-0000-000077430000}"/>
    <cellStyle name="20 % - Accent5 2 2 5 2 2 3" xfId="54009" xr:uid="{00000000-0005-0000-0000-000078430000}"/>
    <cellStyle name="20 % - Accent5 2 2 5 2 3" xfId="21278" xr:uid="{00000000-0005-0000-0000-000079430000}"/>
    <cellStyle name="20 % - Accent5 2 2 5 2 4" xfId="27676" xr:uid="{00000000-0005-0000-0000-00007A430000}"/>
    <cellStyle name="20 % - Accent5 2 2 5 2 5" xfId="34774" xr:uid="{00000000-0005-0000-0000-00007B430000}"/>
    <cellStyle name="20 % - Accent5 2 2 5 2 6" xfId="38618" xr:uid="{00000000-0005-0000-0000-00007C430000}"/>
    <cellStyle name="20 % - Accent5 2 2 5 2 7" xfId="48893" xr:uid="{00000000-0005-0000-0000-00007D430000}"/>
    <cellStyle name="20 % - Accent5 2 2 5 3" xfId="5640" xr:uid="{00000000-0005-0000-0000-00007E430000}"/>
    <cellStyle name="20 % - Accent5 2 2 5 3 2" xfId="43733" xr:uid="{00000000-0005-0000-0000-00007F430000}"/>
    <cellStyle name="20 % - Accent5 2 2 5 3 3" xfId="54008" xr:uid="{00000000-0005-0000-0000-000080430000}"/>
    <cellStyle name="20 % - Accent5 2 2 5 4" xfId="12038" xr:uid="{00000000-0005-0000-0000-000081430000}"/>
    <cellStyle name="20 % - Accent5 2 2 5 5" xfId="18436" xr:uid="{00000000-0005-0000-0000-000082430000}"/>
    <cellStyle name="20 % - Accent5 2 2 5 6" xfId="24834" xr:uid="{00000000-0005-0000-0000-000083430000}"/>
    <cellStyle name="20 % - Accent5 2 2 5 7" xfId="31218" xr:uid="{00000000-0005-0000-0000-000084430000}"/>
    <cellStyle name="20 % - Accent5 2 2 5 8" xfId="38617" xr:uid="{00000000-0005-0000-0000-000085430000}"/>
    <cellStyle name="20 % - Accent5 2 2 5 9" xfId="48892" xr:uid="{00000000-0005-0000-0000-000086430000}"/>
    <cellStyle name="20 % - Accent5 2 2 6" xfId="2469" xr:uid="{00000000-0005-0000-0000-000087430000}"/>
    <cellStyle name="20 % - Accent5 2 2 6 2" xfId="8888" xr:uid="{00000000-0005-0000-0000-000088430000}"/>
    <cellStyle name="20 % - Accent5 2 2 6 2 2" xfId="15286" xr:uid="{00000000-0005-0000-0000-000089430000}"/>
    <cellStyle name="20 % - Accent5 2 2 6 2 2 2" xfId="43736" xr:uid="{00000000-0005-0000-0000-00008A430000}"/>
    <cellStyle name="20 % - Accent5 2 2 6 2 2 3" xfId="54011" xr:uid="{00000000-0005-0000-0000-00008B430000}"/>
    <cellStyle name="20 % - Accent5 2 2 6 2 3" xfId="21684" xr:uid="{00000000-0005-0000-0000-00008C430000}"/>
    <cellStyle name="20 % - Accent5 2 2 6 2 4" xfId="28082" xr:uid="{00000000-0005-0000-0000-00008D430000}"/>
    <cellStyle name="20 % - Accent5 2 2 6 2 5" xfId="35180" xr:uid="{00000000-0005-0000-0000-00008E430000}"/>
    <cellStyle name="20 % - Accent5 2 2 6 2 6" xfId="38620" xr:uid="{00000000-0005-0000-0000-00008F430000}"/>
    <cellStyle name="20 % - Accent5 2 2 6 2 7" xfId="48895" xr:uid="{00000000-0005-0000-0000-000090430000}"/>
    <cellStyle name="20 % - Accent5 2 2 6 3" xfId="6046" xr:uid="{00000000-0005-0000-0000-000091430000}"/>
    <cellStyle name="20 % - Accent5 2 2 6 3 2" xfId="43735" xr:uid="{00000000-0005-0000-0000-000092430000}"/>
    <cellStyle name="20 % - Accent5 2 2 6 3 3" xfId="54010" xr:uid="{00000000-0005-0000-0000-000093430000}"/>
    <cellStyle name="20 % - Accent5 2 2 6 4" xfId="12444" xr:uid="{00000000-0005-0000-0000-000094430000}"/>
    <cellStyle name="20 % - Accent5 2 2 6 5" xfId="18842" xr:uid="{00000000-0005-0000-0000-000095430000}"/>
    <cellStyle name="20 % - Accent5 2 2 6 6" xfId="25240" xr:uid="{00000000-0005-0000-0000-000096430000}"/>
    <cellStyle name="20 % - Accent5 2 2 6 7" xfId="31624" xr:uid="{00000000-0005-0000-0000-000097430000}"/>
    <cellStyle name="20 % - Accent5 2 2 6 8" xfId="38619" xr:uid="{00000000-0005-0000-0000-000098430000}"/>
    <cellStyle name="20 % - Accent5 2 2 6 9" xfId="48894" xr:uid="{00000000-0005-0000-0000-000099430000}"/>
    <cellStyle name="20 % - Accent5 2 2 7" xfId="3169" xr:uid="{00000000-0005-0000-0000-00009A430000}"/>
    <cellStyle name="20 % - Accent5 2 2 7 2" xfId="9588" xr:uid="{00000000-0005-0000-0000-00009B430000}"/>
    <cellStyle name="20 % - Accent5 2 2 7 2 2" xfId="15986" xr:uid="{00000000-0005-0000-0000-00009C430000}"/>
    <cellStyle name="20 % - Accent5 2 2 7 2 2 2" xfId="43738" xr:uid="{00000000-0005-0000-0000-00009D430000}"/>
    <cellStyle name="20 % - Accent5 2 2 7 2 2 3" xfId="54013" xr:uid="{00000000-0005-0000-0000-00009E430000}"/>
    <cellStyle name="20 % - Accent5 2 2 7 2 3" xfId="22384" xr:uid="{00000000-0005-0000-0000-00009F430000}"/>
    <cellStyle name="20 % - Accent5 2 2 7 2 4" xfId="28782" xr:uid="{00000000-0005-0000-0000-0000A0430000}"/>
    <cellStyle name="20 % - Accent5 2 2 7 2 5" xfId="35880" xr:uid="{00000000-0005-0000-0000-0000A1430000}"/>
    <cellStyle name="20 % - Accent5 2 2 7 2 6" xfId="38622" xr:uid="{00000000-0005-0000-0000-0000A2430000}"/>
    <cellStyle name="20 % - Accent5 2 2 7 2 7" xfId="48897" xr:uid="{00000000-0005-0000-0000-0000A3430000}"/>
    <cellStyle name="20 % - Accent5 2 2 7 3" xfId="6746" xr:uid="{00000000-0005-0000-0000-0000A4430000}"/>
    <cellStyle name="20 % - Accent5 2 2 7 3 2" xfId="43737" xr:uid="{00000000-0005-0000-0000-0000A5430000}"/>
    <cellStyle name="20 % - Accent5 2 2 7 3 3" xfId="54012" xr:uid="{00000000-0005-0000-0000-0000A6430000}"/>
    <cellStyle name="20 % - Accent5 2 2 7 4" xfId="13144" xr:uid="{00000000-0005-0000-0000-0000A7430000}"/>
    <cellStyle name="20 % - Accent5 2 2 7 5" xfId="19542" xr:uid="{00000000-0005-0000-0000-0000A8430000}"/>
    <cellStyle name="20 % - Accent5 2 2 7 6" xfId="25940" xr:uid="{00000000-0005-0000-0000-0000A9430000}"/>
    <cellStyle name="20 % - Accent5 2 2 7 7" xfId="32324" xr:uid="{00000000-0005-0000-0000-0000AA430000}"/>
    <cellStyle name="20 % - Accent5 2 2 7 8" xfId="38621" xr:uid="{00000000-0005-0000-0000-0000AB430000}"/>
    <cellStyle name="20 % - Accent5 2 2 7 9" xfId="48896" xr:uid="{00000000-0005-0000-0000-0000AC430000}"/>
    <cellStyle name="20 % - Accent5 2 2 8" xfId="846" xr:uid="{00000000-0005-0000-0000-0000AD430000}"/>
    <cellStyle name="20 % - Accent5 2 2 8 2" xfId="4423" xr:uid="{00000000-0005-0000-0000-0000AE430000}"/>
    <cellStyle name="20 % - Accent5 2 2 8 2 2" xfId="33558" xr:uid="{00000000-0005-0000-0000-0000AF430000}"/>
    <cellStyle name="20 % - Accent5 2 2 8 2 2 2" xfId="43740" xr:uid="{00000000-0005-0000-0000-0000B0430000}"/>
    <cellStyle name="20 % - Accent5 2 2 8 2 2 3" xfId="54015" xr:uid="{00000000-0005-0000-0000-0000B1430000}"/>
    <cellStyle name="20 % - Accent5 2 2 8 2 3" xfId="38624" xr:uid="{00000000-0005-0000-0000-0000B2430000}"/>
    <cellStyle name="20 % - Accent5 2 2 8 2 4" xfId="48899" xr:uid="{00000000-0005-0000-0000-0000B3430000}"/>
    <cellStyle name="20 % - Accent5 2 2 8 3" xfId="10822" xr:uid="{00000000-0005-0000-0000-0000B4430000}"/>
    <cellStyle name="20 % - Accent5 2 2 8 3 2" xfId="43739" xr:uid="{00000000-0005-0000-0000-0000B5430000}"/>
    <cellStyle name="20 % - Accent5 2 2 8 3 3" xfId="54014" xr:uid="{00000000-0005-0000-0000-0000B6430000}"/>
    <cellStyle name="20 % - Accent5 2 2 8 4" xfId="17220" xr:uid="{00000000-0005-0000-0000-0000B7430000}"/>
    <cellStyle name="20 % - Accent5 2 2 8 5" xfId="23618" xr:uid="{00000000-0005-0000-0000-0000B8430000}"/>
    <cellStyle name="20 % - Accent5 2 2 8 6" xfId="30002" xr:uid="{00000000-0005-0000-0000-0000B9430000}"/>
    <cellStyle name="20 % - Accent5 2 2 8 7" xfId="38623" xr:uid="{00000000-0005-0000-0000-0000BA430000}"/>
    <cellStyle name="20 % - Accent5 2 2 8 8" xfId="48898" xr:uid="{00000000-0005-0000-0000-0000BB430000}"/>
    <cellStyle name="20 % - Accent5 2 2 9" xfId="7266" xr:uid="{00000000-0005-0000-0000-0000BC430000}"/>
    <cellStyle name="20 % - Accent5 2 2 9 2" xfId="13664" xr:uid="{00000000-0005-0000-0000-0000BD430000}"/>
    <cellStyle name="20 % - Accent5 2 2 9 2 2" xfId="43741" xr:uid="{00000000-0005-0000-0000-0000BE430000}"/>
    <cellStyle name="20 % - Accent5 2 2 9 2 3" xfId="54016" xr:uid="{00000000-0005-0000-0000-0000BF430000}"/>
    <cellStyle name="20 % - Accent5 2 2 9 3" xfId="20062" xr:uid="{00000000-0005-0000-0000-0000C0430000}"/>
    <cellStyle name="20 % - Accent5 2 2 9 4" xfId="26460" xr:uid="{00000000-0005-0000-0000-0000C1430000}"/>
    <cellStyle name="20 % - Accent5 2 2 9 5" xfId="33038" xr:uid="{00000000-0005-0000-0000-0000C2430000}"/>
    <cellStyle name="20 % - Accent5 2 2 9 6" xfId="38625" xr:uid="{00000000-0005-0000-0000-0000C3430000}"/>
    <cellStyle name="20 % - Accent5 2 2 9 7" xfId="48900" xr:uid="{00000000-0005-0000-0000-0000C4430000}"/>
    <cellStyle name="20 % - Accent5 2 20" xfId="46977" xr:uid="{00000000-0005-0000-0000-0000C5430000}"/>
    <cellStyle name="20 % - Accent5 2 3" xfId="242" xr:uid="{00000000-0005-0000-0000-0000C6430000}"/>
    <cellStyle name="20 % - Accent5 2 3 10" xfId="16616" xr:uid="{00000000-0005-0000-0000-0000C7430000}"/>
    <cellStyle name="20 % - Accent5 2 3 10 2" xfId="42266" xr:uid="{00000000-0005-0000-0000-0000C8430000}"/>
    <cellStyle name="20 % - Accent5 2 3 10 2 2" xfId="52541" xr:uid="{00000000-0005-0000-0000-0000C9430000}"/>
    <cellStyle name="20 % - Accent5 2 3 10 3" xfId="37150" xr:uid="{00000000-0005-0000-0000-0000CA430000}"/>
    <cellStyle name="20 % - Accent5 2 3 10 4" xfId="47425" xr:uid="{00000000-0005-0000-0000-0000CB430000}"/>
    <cellStyle name="20 % - Accent5 2 3 11" xfId="23014" xr:uid="{00000000-0005-0000-0000-0000CC430000}"/>
    <cellStyle name="20 % - Accent5 2 3 11 2" xfId="41902" xr:uid="{00000000-0005-0000-0000-0000CD430000}"/>
    <cellStyle name="20 % - Accent5 2 3 11 3" xfId="52177" xr:uid="{00000000-0005-0000-0000-0000CE430000}"/>
    <cellStyle name="20 % - Accent5 2 3 12" xfId="29398" xr:uid="{00000000-0005-0000-0000-0000CF430000}"/>
    <cellStyle name="20 % - Accent5 2 3 13" xfId="36782" xr:uid="{00000000-0005-0000-0000-0000D0430000}"/>
    <cellStyle name="20 % - Accent5 2 3 14" xfId="47061" xr:uid="{00000000-0005-0000-0000-0000D1430000}"/>
    <cellStyle name="20 % - Accent5 2 3 2" xfId="606" xr:uid="{00000000-0005-0000-0000-0000D2430000}"/>
    <cellStyle name="20 % - Accent5 2 3 2 10" xfId="29762" xr:uid="{00000000-0005-0000-0000-0000D3430000}"/>
    <cellStyle name="20 % - Accent5 2 3 2 11" xfId="38626" xr:uid="{00000000-0005-0000-0000-0000D4430000}"/>
    <cellStyle name="20 % - Accent5 2 3 2 12" xfId="48901" xr:uid="{00000000-0005-0000-0000-0000D5430000}"/>
    <cellStyle name="20 % - Accent5 2 3 2 2" xfId="2749" xr:uid="{00000000-0005-0000-0000-0000D6430000}"/>
    <cellStyle name="20 % - Accent5 2 3 2 2 2" xfId="9168" xr:uid="{00000000-0005-0000-0000-0000D7430000}"/>
    <cellStyle name="20 % - Accent5 2 3 2 2 2 2" xfId="15566" xr:uid="{00000000-0005-0000-0000-0000D8430000}"/>
    <cellStyle name="20 % - Accent5 2 3 2 2 2 3" xfId="21964" xr:uid="{00000000-0005-0000-0000-0000D9430000}"/>
    <cellStyle name="20 % - Accent5 2 3 2 2 2 4" xfId="28362" xr:uid="{00000000-0005-0000-0000-0000DA430000}"/>
    <cellStyle name="20 % - Accent5 2 3 2 2 2 5" xfId="35460" xr:uid="{00000000-0005-0000-0000-0000DB430000}"/>
    <cellStyle name="20 % - Accent5 2 3 2 2 2 6" xfId="43743" xr:uid="{00000000-0005-0000-0000-0000DC430000}"/>
    <cellStyle name="20 % - Accent5 2 3 2 2 2 7" xfId="54018" xr:uid="{00000000-0005-0000-0000-0000DD430000}"/>
    <cellStyle name="20 % - Accent5 2 3 2 2 3" xfId="6326" xr:uid="{00000000-0005-0000-0000-0000DE430000}"/>
    <cellStyle name="20 % - Accent5 2 3 2 2 4" xfId="12724" xr:uid="{00000000-0005-0000-0000-0000DF430000}"/>
    <cellStyle name="20 % - Accent5 2 3 2 2 5" xfId="19122" xr:uid="{00000000-0005-0000-0000-0000E0430000}"/>
    <cellStyle name="20 % - Accent5 2 3 2 2 6" xfId="25520" xr:uid="{00000000-0005-0000-0000-0000E1430000}"/>
    <cellStyle name="20 % - Accent5 2 3 2 2 7" xfId="31904" xr:uid="{00000000-0005-0000-0000-0000E2430000}"/>
    <cellStyle name="20 % - Accent5 2 3 2 2 8" xfId="38627" xr:uid="{00000000-0005-0000-0000-0000E3430000}"/>
    <cellStyle name="20 % - Accent5 2 3 2 2 9" xfId="48902" xr:uid="{00000000-0005-0000-0000-0000E4430000}"/>
    <cellStyle name="20 % - Accent5 2 3 2 3" xfId="3449" xr:uid="{00000000-0005-0000-0000-0000E5430000}"/>
    <cellStyle name="20 % - Accent5 2 3 2 3 2" xfId="9868" xr:uid="{00000000-0005-0000-0000-0000E6430000}"/>
    <cellStyle name="20 % - Accent5 2 3 2 3 2 2" xfId="16266" xr:uid="{00000000-0005-0000-0000-0000E7430000}"/>
    <cellStyle name="20 % - Accent5 2 3 2 3 2 3" xfId="22664" xr:uid="{00000000-0005-0000-0000-0000E8430000}"/>
    <cellStyle name="20 % - Accent5 2 3 2 3 2 4" xfId="29062" xr:uid="{00000000-0005-0000-0000-0000E9430000}"/>
    <cellStyle name="20 % - Accent5 2 3 2 3 2 5" xfId="36160" xr:uid="{00000000-0005-0000-0000-0000EA430000}"/>
    <cellStyle name="20 % - Accent5 2 3 2 3 3" xfId="7026" xr:uid="{00000000-0005-0000-0000-0000EB430000}"/>
    <cellStyle name="20 % - Accent5 2 3 2 3 4" xfId="13424" xr:uid="{00000000-0005-0000-0000-0000EC430000}"/>
    <cellStyle name="20 % - Accent5 2 3 2 3 5" xfId="19822" xr:uid="{00000000-0005-0000-0000-0000ED430000}"/>
    <cellStyle name="20 % - Accent5 2 3 2 3 6" xfId="26220" xr:uid="{00000000-0005-0000-0000-0000EE430000}"/>
    <cellStyle name="20 % - Accent5 2 3 2 3 7" xfId="32604" xr:uid="{00000000-0005-0000-0000-0000EF430000}"/>
    <cellStyle name="20 % - Accent5 2 3 2 3 8" xfId="43742" xr:uid="{00000000-0005-0000-0000-0000F0430000}"/>
    <cellStyle name="20 % - Accent5 2 3 2 3 9" xfId="54017" xr:uid="{00000000-0005-0000-0000-0000F1430000}"/>
    <cellStyle name="20 % - Accent5 2 3 2 4" xfId="1573" xr:uid="{00000000-0005-0000-0000-0000F2430000}"/>
    <cellStyle name="20 % - Accent5 2 3 2 4 2" xfId="5150" xr:uid="{00000000-0005-0000-0000-0000F3430000}"/>
    <cellStyle name="20 % - Accent5 2 3 2 4 2 2" xfId="34284" xr:uid="{00000000-0005-0000-0000-0000F4430000}"/>
    <cellStyle name="20 % - Accent5 2 3 2 4 3" xfId="11548" xr:uid="{00000000-0005-0000-0000-0000F5430000}"/>
    <cellStyle name="20 % - Accent5 2 3 2 4 4" xfId="17946" xr:uid="{00000000-0005-0000-0000-0000F6430000}"/>
    <cellStyle name="20 % - Accent5 2 3 2 4 5" xfId="24344" xr:uid="{00000000-0005-0000-0000-0000F7430000}"/>
    <cellStyle name="20 % - Accent5 2 3 2 4 6" xfId="30728" xr:uid="{00000000-0005-0000-0000-0000F8430000}"/>
    <cellStyle name="20 % - Accent5 2 3 2 5" xfId="7992" xr:uid="{00000000-0005-0000-0000-0000F9430000}"/>
    <cellStyle name="20 % - Accent5 2 3 2 5 2" xfId="14390" xr:uid="{00000000-0005-0000-0000-0000FA430000}"/>
    <cellStyle name="20 % - Accent5 2 3 2 5 3" xfId="20788" xr:uid="{00000000-0005-0000-0000-0000FB430000}"/>
    <cellStyle name="20 % - Accent5 2 3 2 5 4" xfId="27186" xr:uid="{00000000-0005-0000-0000-0000FC430000}"/>
    <cellStyle name="20 % - Accent5 2 3 2 5 5" xfId="33318" xr:uid="{00000000-0005-0000-0000-0000FD430000}"/>
    <cellStyle name="20 % - Accent5 2 3 2 6" xfId="4183" xr:uid="{00000000-0005-0000-0000-0000FE430000}"/>
    <cellStyle name="20 % - Accent5 2 3 2 7" xfId="10582" xr:uid="{00000000-0005-0000-0000-0000FF430000}"/>
    <cellStyle name="20 % - Accent5 2 3 2 8" xfId="16980" xr:uid="{00000000-0005-0000-0000-000000440000}"/>
    <cellStyle name="20 % - Accent5 2 3 2 9" xfId="23378" xr:uid="{00000000-0005-0000-0000-000001440000}"/>
    <cellStyle name="20 % - Accent5 2 3 3" xfId="1979" xr:uid="{00000000-0005-0000-0000-000002440000}"/>
    <cellStyle name="20 % - Accent5 2 3 3 2" xfId="8398" xr:uid="{00000000-0005-0000-0000-000003440000}"/>
    <cellStyle name="20 % - Accent5 2 3 3 2 2" xfId="14796" xr:uid="{00000000-0005-0000-0000-000004440000}"/>
    <cellStyle name="20 % - Accent5 2 3 3 2 2 2" xfId="43745" xr:uid="{00000000-0005-0000-0000-000005440000}"/>
    <cellStyle name="20 % - Accent5 2 3 3 2 2 3" xfId="54020" xr:uid="{00000000-0005-0000-0000-000006440000}"/>
    <cellStyle name="20 % - Accent5 2 3 3 2 3" xfId="21194" xr:uid="{00000000-0005-0000-0000-000007440000}"/>
    <cellStyle name="20 % - Accent5 2 3 3 2 4" xfId="27592" xr:uid="{00000000-0005-0000-0000-000008440000}"/>
    <cellStyle name="20 % - Accent5 2 3 3 2 5" xfId="34690" xr:uid="{00000000-0005-0000-0000-000009440000}"/>
    <cellStyle name="20 % - Accent5 2 3 3 2 6" xfId="38629" xr:uid="{00000000-0005-0000-0000-00000A440000}"/>
    <cellStyle name="20 % - Accent5 2 3 3 2 7" xfId="48904" xr:uid="{00000000-0005-0000-0000-00000B440000}"/>
    <cellStyle name="20 % - Accent5 2 3 3 3" xfId="5556" xr:uid="{00000000-0005-0000-0000-00000C440000}"/>
    <cellStyle name="20 % - Accent5 2 3 3 3 2" xfId="43744" xr:uid="{00000000-0005-0000-0000-00000D440000}"/>
    <cellStyle name="20 % - Accent5 2 3 3 3 3" xfId="54019" xr:uid="{00000000-0005-0000-0000-00000E440000}"/>
    <cellStyle name="20 % - Accent5 2 3 3 4" xfId="11954" xr:uid="{00000000-0005-0000-0000-00000F440000}"/>
    <cellStyle name="20 % - Accent5 2 3 3 5" xfId="18352" xr:uid="{00000000-0005-0000-0000-000010440000}"/>
    <cellStyle name="20 % - Accent5 2 3 3 6" xfId="24750" xr:uid="{00000000-0005-0000-0000-000011440000}"/>
    <cellStyle name="20 % - Accent5 2 3 3 7" xfId="31134" xr:uid="{00000000-0005-0000-0000-000012440000}"/>
    <cellStyle name="20 % - Accent5 2 3 3 8" xfId="38628" xr:uid="{00000000-0005-0000-0000-000013440000}"/>
    <cellStyle name="20 % - Accent5 2 3 3 9" xfId="48903" xr:uid="{00000000-0005-0000-0000-000014440000}"/>
    <cellStyle name="20 % - Accent5 2 3 4" xfId="2385" xr:uid="{00000000-0005-0000-0000-000015440000}"/>
    <cellStyle name="20 % - Accent5 2 3 4 2" xfId="8804" xr:uid="{00000000-0005-0000-0000-000016440000}"/>
    <cellStyle name="20 % - Accent5 2 3 4 2 2" xfId="15202" xr:uid="{00000000-0005-0000-0000-000017440000}"/>
    <cellStyle name="20 % - Accent5 2 3 4 2 2 2" xfId="43747" xr:uid="{00000000-0005-0000-0000-000018440000}"/>
    <cellStyle name="20 % - Accent5 2 3 4 2 2 3" xfId="54022" xr:uid="{00000000-0005-0000-0000-000019440000}"/>
    <cellStyle name="20 % - Accent5 2 3 4 2 3" xfId="21600" xr:uid="{00000000-0005-0000-0000-00001A440000}"/>
    <cellStyle name="20 % - Accent5 2 3 4 2 4" xfId="27998" xr:uid="{00000000-0005-0000-0000-00001B440000}"/>
    <cellStyle name="20 % - Accent5 2 3 4 2 5" xfId="35096" xr:uid="{00000000-0005-0000-0000-00001C440000}"/>
    <cellStyle name="20 % - Accent5 2 3 4 2 6" xfId="38631" xr:uid="{00000000-0005-0000-0000-00001D440000}"/>
    <cellStyle name="20 % - Accent5 2 3 4 2 7" xfId="48906" xr:uid="{00000000-0005-0000-0000-00001E440000}"/>
    <cellStyle name="20 % - Accent5 2 3 4 3" xfId="5962" xr:uid="{00000000-0005-0000-0000-00001F440000}"/>
    <cellStyle name="20 % - Accent5 2 3 4 3 2" xfId="43746" xr:uid="{00000000-0005-0000-0000-000020440000}"/>
    <cellStyle name="20 % - Accent5 2 3 4 3 3" xfId="54021" xr:uid="{00000000-0005-0000-0000-000021440000}"/>
    <cellStyle name="20 % - Accent5 2 3 4 4" xfId="12360" xr:uid="{00000000-0005-0000-0000-000022440000}"/>
    <cellStyle name="20 % - Accent5 2 3 4 5" xfId="18758" xr:uid="{00000000-0005-0000-0000-000023440000}"/>
    <cellStyle name="20 % - Accent5 2 3 4 6" xfId="25156" xr:uid="{00000000-0005-0000-0000-000024440000}"/>
    <cellStyle name="20 % - Accent5 2 3 4 7" xfId="31540" xr:uid="{00000000-0005-0000-0000-000025440000}"/>
    <cellStyle name="20 % - Accent5 2 3 4 8" xfId="38630" xr:uid="{00000000-0005-0000-0000-000026440000}"/>
    <cellStyle name="20 % - Accent5 2 3 4 9" xfId="48905" xr:uid="{00000000-0005-0000-0000-000027440000}"/>
    <cellStyle name="20 % - Accent5 2 3 5" xfId="3085" xr:uid="{00000000-0005-0000-0000-000028440000}"/>
    <cellStyle name="20 % - Accent5 2 3 5 2" xfId="9504" xr:uid="{00000000-0005-0000-0000-000029440000}"/>
    <cellStyle name="20 % - Accent5 2 3 5 2 2" xfId="15902" xr:uid="{00000000-0005-0000-0000-00002A440000}"/>
    <cellStyle name="20 % - Accent5 2 3 5 2 2 2" xfId="43749" xr:uid="{00000000-0005-0000-0000-00002B440000}"/>
    <cellStyle name="20 % - Accent5 2 3 5 2 2 3" xfId="54024" xr:uid="{00000000-0005-0000-0000-00002C440000}"/>
    <cellStyle name="20 % - Accent5 2 3 5 2 3" xfId="22300" xr:uid="{00000000-0005-0000-0000-00002D440000}"/>
    <cellStyle name="20 % - Accent5 2 3 5 2 4" xfId="28698" xr:uid="{00000000-0005-0000-0000-00002E440000}"/>
    <cellStyle name="20 % - Accent5 2 3 5 2 5" xfId="35796" xr:uid="{00000000-0005-0000-0000-00002F440000}"/>
    <cellStyle name="20 % - Accent5 2 3 5 2 6" xfId="38633" xr:uid="{00000000-0005-0000-0000-000030440000}"/>
    <cellStyle name="20 % - Accent5 2 3 5 2 7" xfId="48908" xr:uid="{00000000-0005-0000-0000-000031440000}"/>
    <cellStyle name="20 % - Accent5 2 3 5 3" xfId="6662" xr:uid="{00000000-0005-0000-0000-000032440000}"/>
    <cellStyle name="20 % - Accent5 2 3 5 3 2" xfId="43748" xr:uid="{00000000-0005-0000-0000-000033440000}"/>
    <cellStyle name="20 % - Accent5 2 3 5 3 3" xfId="54023" xr:uid="{00000000-0005-0000-0000-000034440000}"/>
    <cellStyle name="20 % - Accent5 2 3 5 4" xfId="13060" xr:uid="{00000000-0005-0000-0000-000035440000}"/>
    <cellStyle name="20 % - Accent5 2 3 5 5" xfId="19458" xr:uid="{00000000-0005-0000-0000-000036440000}"/>
    <cellStyle name="20 % - Accent5 2 3 5 6" xfId="25856" xr:uid="{00000000-0005-0000-0000-000037440000}"/>
    <cellStyle name="20 % - Accent5 2 3 5 7" xfId="32240" xr:uid="{00000000-0005-0000-0000-000038440000}"/>
    <cellStyle name="20 % - Accent5 2 3 5 8" xfId="38632" xr:uid="{00000000-0005-0000-0000-000039440000}"/>
    <cellStyle name="20 % - Accent5 2 3 5 9" xfId="48907" xr:uid="{00000000-0005-0000-0000-00003A440000}"/>
    <cellStyle name="20 % - Accent5 2 3 6" xfId="1027" xr:uid="{00000000-0005-0000-0000-00003B440000}"/>
    <cellStyle name="20 % - Accent5 2 3 6 2" xfId="4604" xr:uid="{00000000-0005-0000-0000-00003C440000}"/>
    <cellStyle name="20 % - Accent5 2 3 6 2 2" xfId="33738" xr:uid="{00000000-0005-0000-0000-00003D440000}"/>
    <cellStyle name="20 % - Accent5 2 3 6 2 2 2" xfId="43751" xr:uid="{00000000-0005-0000-0000-00003E440000}"/>
    <cellStyle name="20 % - Accent5 2 3 6 2 2 3" xfId="54026" xr:uid="{00000000-0005-0000-0000-00003F440000}"/>
    <cellStyle name="20 % - Accent5 2 3 6 2 3" xfId="38635" xr:uid="{00000000-0005-0000-0000-000040440000}"/>
    <cellStyle name="20 % - Accent5 2 3 6 2 4" xfId="48910" xr:uid="{00000000-0005-0000-0000-000041440000}"/>
    <cellStyle name="20 % - Accent5 2 3 6 3" xfId="11002" xr:uid="{00000000-0005-0000-0000-000042440000}"/>
    <cellStyle name="20 % - Accent5 2 3 6 3 2" xfId="43750" xr:uid="{00000000-0005-0000-0000-000043440000}"/>
    <cellStyle name="20 % - Accent5 2 3 6 3 3" xfId="54025" xr:uid="{00000000-0005-0000-0000-000044440000}"/>
    <cellStyle name="20 % - Accent5 2 3 6 4" xfId="17400" xr:uid="{00000000-0005-0000-0000-000045440000}"/>
    <cellStyle name="20 % - Accent5 2 3 6 5" xfId="23798" xr:uid="{00000000-0005-0000-0000-000046440000}"/>
    <cellStyle name="20 % - Accent5 2 3 6 6" xfId="30182" xr:uid="{00000000-0005-0000-0000-000047440000}"/>
    <cellStyle name="20 % - Accent5 2 3 6 7" xfId="38634" xr:uid="{00000000-0005-0000-0000-000048440000}"/>
    <cellStyle name="20 % - Accent5 2 3 6 8" xfId="48909" xr:uid="{00000000-0005-0000-0000-000049440000}"/>
    <cellStyle name="20 % - Accent5 2 3 7" xfId="7446" xr:uid="{00000000-0005-0000-0000-00004A440000}"/>
    <cellStyle name="20 % - Accent5 2 3 7 2" xfId="13844" xr:uid="{00000000-0005-0000-0000-00004B440000}"/>
    <cellStyle name="20 % - Accent5 2 3 7 2 2" xfId="43753" xr:uid="{00000000-0005-0000-0000-00004C440000}"/>
    <cellStyle name="20 % - Accent5 2 3 7 2 2 2" xfId="54028" xr:uid="{00000000-0005-0000-0000-00004D440000}"/>
    <cellStyle name="20 % - Accent5 2 3 7 2 3" xfId="38637" xr:uid="{00000000-0005-0000-0000-00004E440000}"/>
    <cellStyle name="20 % - Accent5 2 3 7 2 4" xfId="48912" xr:uid="{00000000-0005-0000-0000-00004F440000}"/>
    <cellStyle name="20 % - Accent5 2 3 7 3" xfId="20242" xr:uid="{00000000-0005-0000-0000-000050440000}"/>
    <cellStyle name="20 % - Accent5 2 3 7 3 2" xfId="43752" xr:uid="{00000000-0005-0000-0000-000051440000}"/>
    <cellStyle name="20 % - Accent5 2 3 7 3 3" xfId="54027" xr:uid="{00000000-0005-0000-0000-000052440000}"/>
    <cellStyle name="20 % - Accent5 2 3 7 4" xfId="26640" xr:uid="{00000000-0005-0000-0000-000053440000}"/>
    <cellStyle name="20 % - Accent5 2 3 7 5" xfId="32954" xr:uid="{00000000-0005-0000-0000-000054440000}"/>
    <cellStyle name="20 % - Accent5 2 3 7 6" xfId="38636" xr:uid="{00000000-0005-0000-0000-000055440000}"/>
    <cellStyle name="20 % - Accent5 2 3 7 7" xfId="48911" xr:uid="{00000000-0005-0000-0000-000056440000}"/>
    <cellStyle name="20 % - Accent5 2 3 8" xfId="3819" xr:uid="{00000000-0005-0000-0000-000057440000}"/>
    <cellStyle name="20 % - Accent5 2 3 8 2" xfId="36468" xr:uid="{00000000-0005-0000-0000-000058440000}"/>
    <cellStyle name="20 % - Accent5 2 3 8 2 2" xfId="43754" xr:uid="{00000000-0005-0000-0000-000059440000}"/>
    <cellStyle name="20 % - Accent5 2 3 8 2 3" xfId="54029" xr:uid="{00000000-0005-0000-0000-00005A440000}"/>
    <cellStyle name="20 % - Accent5 2 3 8 3" xfId="38638" xr:uid="{00000000-0005-0000-0000-00005B440000}"/>
    <cellStyle name="20 % - Accent5 2 3 8 4" xfId="48913" xr:uid="{00000000-0005-0000-0000-00005C440000}"/>
    <cellStyle name="20 % - Accent5 2 3 9" xfId="10218" xr:uid="{00000000-0005-0000-0000-00005D440000}"/>
    <cellStyle name="20 % - Accent5 2 3 9 2" xfId="43755" xr:uid="{00000000-0005-0000-0000-00005E440000}"/>
    <cellStyle name="20 % - Accent5 2 3 9 2 2" xfId="54030" xr:uid="{00000000-0005-0000-0000-00005F440000}"/>
    <cellStyle name="20 % - Accent5 2 3 9 3" xfId="38639" xr:uid="{00000000-0005-0000-0000-000060440000}"/>
    <cellStyle name="20 % - Accent5 2 3 9 4" xfId="48914" xr:uid="{00000000-0005-0000-0000-000061440000}"/>
    <cellStyle name="20 % - Accent5 2 4" xfId="158" xr:uid="{00000000-0005-0000-0000-000062440000}"/>
    <cellStyle name="20 % - Accent5 2 4 10" xfId="16532" xr:uid="{00000000-0005-0000-0000-000063440000}"/>
    <cellStyle name="20 % - Accent5 2 4 11" xfId="22930" xr:uid="{00000000-0005-0000-0000-000064440000}"/>
    <cellStyle name="20 % - Accent5 2 4 12" xfId="29314" xr:uid="{00000000-0005-0000-0000-000065440000}"/>
    <cellStyle name="20 % - Accent5 2 4 13" xfId="38640" xr:uid="{00000000-0005-0000-0000-000066440000}"/>
    <cellStyle name="20 % - Accent5 2 4 14" xfId="48915" xr:uid="{00000000-0005-0000-0000-000067440000}"/>
    <cellStyle name="20 % - Accent5 2 4 2" xfId="1489" xr:uid="{00000000-0005-0000-0000-000068440000}"/>
    <cellStyle name="20 % - Accent5 2 4 2 2" xfId="7908" xr:uid="{00000000-0005-0000-0000-000069440000}"/>
    <cellStyle name="20 % - Accent5 2 4 2 2 2" xfId="14306" xr:uid="{00000000-0005-0000-0000-00006A440000}"/>
    <cellStyle name="20 % - Accent5 2 4 2 2 3" xfId="20704" xr:uid="{00000000-0005-0000-0000-00006B440000}"/>
    <cellStyle name="20 % - Accent5 2 4 2 2 4" xfId="27102" xr:uid="{00000000-0005-0000-0000-00006C440000}"/>
    <cellStyle name="20 % - Accent5 2 4 2 2 5" xfId="34200" xr:uid="{00000000-0005-0000-0000-00006D440000}"/>
    <cellStyle name="20 % - Accent5 2 4 2 2 6" xfId="43757" xr:uid="{00000000-0005-0000-0000-00006E440000}"/>
    <cellStyle name="20 % - Accent5 2 4 2 2 7" xfId="54032" xr:uid="{00000000-0005-0000-0000-00006F440000}"/>
    <cellStyle name="20 % - Accent5 2 4 2 3" xfId="5066" xr:uid="{00000000-0005-0000-0000-000070440000}"/>
    <cellStyle name="20 % - Accent5 2 4 2 4" xfId="11464" xr:uid="{00000000-0005-0000-0000-000071440000}"/>
    <cellStyle name="20 % - Accent5 2 4 2 5" xfId="17862" xr:uid="{00000000-0005-0000-0000-000072440000}"/>
    <cellStyle name="20 % - Accent5 2 4 2 6" xfId="24260" xr:uid="{00000000-0005-0000-0000-000073440000}"/>
    <cellStyle name="20 % - Accent5 2 4 2 7" xfId="30644" xr:uid="{00000000-0005-0000-0000-000074440000}"/>
    <cellStyle name="20 % - Accent5 2 4 2 8" xfId="38641" xr:uid="{00000000-0005-0000-0000-000075440000}"/>
    <cellStyle name="20 % - Accent5 2 4 2 9" xfId="48916" xr:uid="{00000000-0005-0000-0000-000076440000}"/>
    <cellStyle name="20 % - Accent5 2 4 3" xfId="1895" xr:uid="{00000000-0005-0000-0000-000077440000}"/>
    <cellStyle name="20 % - Accent5 2 4 3 2" xfId="8314" xr:uid="{00000000-0005-0000-0000-000078440000}"/>
    <cellStyle name="20 % - Accent5 2 4 3 2 2" xfId="14712" xr:uid="{00000000-0005-0000-0000-000079440000}"/>
    <cellStyle name="20 % - Accent5 2 4 3 2 3" xfId="21110" xr:uid="{00000000-0005-0000-0000-00007A440000}"/>
    <cellStyle name="20 % - Accent5 2 4 3 2 4" xfId="27508" xr:uid="{00000000-0005-0000-0000-00007B440000}"/>
    <cellStyle name="20 % - Accent5 2 4 3 2 5" xfId="34606" xr:uid="{00000000-0005-0000-0000-00007C440000}"/>
    <cellStyle name="20 % - Accent5 2 4 3 3" xfId="5472" xr:uid="{00000000-0005-0000-0000-00007D440000}"/>
    <cellStyle name="20 % - Accent5 2 4 3 4" xfId="11870" xr:uid="{00000000-0005-0000-0000-00007E440000}"/>
    <cellStyle name="20 % - Accent5 2 4 3 5" xfId="18268" xr:uid="{00000000-0005-0000-0000-00007F440000}"/>
    <cellStyle name="20 % - Accent5 2 4 3 6" xfId="24666" xr:uid="{00000000-0005-0000-0000-000080440000}"/>
    <cellStyle name="20 % - Accent5 2 4 3 7" xfId="31050" xr:uid="{00000000-0005-0000-0000-000081440000}"/>
    <cellStyle name="20 % - Accent5 2 4 3 8" xfId="43756" xr:uid="{00000000-0005-0000-0000-000082440000}"/>
    <cellStyle name="20 % - Accent5 2 4 3 9" xfId="54031" xr:uid="{00000000-0005-0000-0000-000083440000}"/>
    <cellStyle name="20 % - Accent5 2 4 4" xfId="2301" xr:uid="{00000000-0005-0000-0000-000084440000}"/>
    <cellStyle name="20 % - Accent5 2 4 4 2" xfId="8720" xr:uid="{00000000-0005-0000-0000-000085440000}"/>
    <cellStyle name="20 % - Accent5 2 4 4 2 2" xfId="15118" xr:uid="{00000000-0005-0000-0000-000086440000}"/>
    <cellStyle name="20 % - Accent5 2 4 4 2 3" xfId="21516" xr:uid="{00000000-0005-0000-0000-000087440000}"/>
    <cellStyle name="20 % - Accent5 2 4 4 2 4" xfId="27914" xr:uid="{00000000-0005-0000-0000-000088440000}"/>
    <cellStyle name="20 % - Accent5 2 4 4 2 5" xfId="35012" xr:uid="{00000000-0005-0000-0000-000089440000}"/>
    <cellStyle name="20 % - Accent5 2 4 4 3" xfId="5878" xr:uid="{00000000-0005-0000-0000-00008A440000}"/>
    <cellStyle name="20 % - Accent5 2 4 4 4" xfId="12276" xr:uid="{00000000-0005-0000-0000-00008B440000}"/>
    <cellStyle name="20 % - Accent5 2 4 4 5" xfId="18674" xr:uid="{00000000-0005-0000-0000-00008C440000}"/>
    <cellStyle name="20 % - Accent5 2 4 4 6" xfId="25072" xr:uid="{00000000-0005-0000-0000-00008D440000}"/>
    <cellStyle name="20 % - Accent5 2 4 4 7" xfId="31456" xr:uid="{00000000-0005-0000-0000-00008E440000}"/>
    <cellStyle name="20 % - Accent5 2 4 5" xfId="3001" xr:uid="{00000000-0005-0000-0000-00008F440000}"/>
    <cellStyle name="20 % - Accent5 2 4 5 2" xfId="9420" xr:uid="{00000000-0005-0000-0000-000090440000}"/>
    <cellStyle name="20 % - Accent5 2 4 5 2 2" xfId="15818" xr:uid="{00000000-0005-0000-0000-000091440000}"/>
    <cellStyle name="20 % - Accent5 2 4 5 2 3" xfId="22216" xr:uid="{00000000-0005-0000-0000-000092440000}"/>
    <cellStyle name="20 % - Accent5 2 4 5 2 4" xfId="28614" xr:uid="{00000000-0005-0000-0000-000093440000}"/>
    <cellStyle name="20 % - Accent5 2 4 5 2 5" xfId="35712" xr:uid="{00000000-0005-0000-0000-000094440000}"/>
    <cellStyle name="20 % - Accent5 2 4 5 3" xfId="6578" xr:uid="{00000000-0005-0000-0000-000095440000}"/>
    <cellStyle name="20 % - Accent5 2 4 5 4" xfId="12976" xr:uid="{00000000-0005-0000-0000-000096440000}"/>
    <cellStyle name="20 % - Accent5 2 4 5 5" xfId="19374" xr:uid="{00000000-0005-0000-0000-000097440000}"/>
    <cellStyle name="20 % - Accent5 2 4 5 6" xfId="25772" xr:uid="{00000000-0005-0000-0000-000098440000}"/>
    <cellStyle name="20 % - Accent5 2 4 5 7" xfId="32156" xr:uid="{00000000-0005-0000-0000-000099440000}"/>
    <cellStyle name="20 % - Accent5 2 4 6" xfId="943" xr:uid="{00000000-0005-0000-0000-00009A440000}"/>
    <cellStyle name="20 % - Accent5 2 4 6 2" xfId="4520" xr:uid="{00000000-0005-0000-0000-00009B440000}"/>
    <cellStyle name="20 % - Accent5 2 4 6 2 2" xfId="33654" xr:uid="{00000000-0005-0000-0000-00009C440000}"/>
    <cellStyle name="20 % - Accent5 2 4 6 3" xfId="10918" xr:uid="{00000000-0005-0000-0000-00009D440000}"/>
    <cellStyle name="20 % - Accent5 2 4 6 4" xfId="17316" xr:uid="{00000000-0005-0000-0000-00009E440000}"/>
    <cellStyle name="20 % - Accent5 2 4 6 5" xfId="23714" xr:uid="{00000000-0005-0000-0000-00009F440000}"/>
    <cellStyle name="20 % - Accent5 2 4 6 6" xfId="30098" xr:uid="{00000000-0005-0000-0000-0000A0440000}"/>
    <cellStyle name="20 % - Accent5 2 4 7" xfId="7362" xr:uid="{00000000-0005-0000-0000-0000A1440000}"/>
    <cellStyle name="20 % - Accent5 2 4 7 2" xfId="13760" xr:uid="{00000000-0005-0000-0000-0000A2440000}"/>
    <cellStyle name="20 % - Accent5 2 4 7 3" xfId="20158" xr:uid="{00000000-0005-0000-0000-0000A3440000}"/>
    <cellStyle name="20 % - Accent5 2 4 7 4" xfId="26556" xr:uid="{00000000-0005-0000-0000-0000A4440000}"/>
    <cellStyle name="20 % - Accent5 2 4 7 5" xfId="32870" xr:uid="{00000000-0005-0000-0000-0000A5440000}"/>
    <cellStyle name="20 % - Accent5 2 4 8" xfId="3735" xr:uid="{00000000-0005-0000-0000-0000A6440000}"/>
    <cellStyle name="20 % - Accent5 2 4 9" xfId="10134" xr:uid="{00000000-0005-0000-0000-0000A7440000}"/>
    <cellStyle name="20 % - Accent5 2 5" xfId="522" xr:uid="{00000000-0005-0000-0000-0000A8440000}"/>
    <cellStyle name="20 % - Accent5 2 5 10" xfId="29678" xr:uid="{00000000-0005-0000-0000-0000A9440000}"/>
    <cellStyle name="20 % - Accent5 2 5 11" xfId="38642" xr:uid="{00000000-0005-0000-0000-0000AA440000}"/>
    <cellStyle name="20 % - Accent5 2 5 12" xfId="48917" xr:uid="{00000000-0005-0000-0000-0000AB440000}"/>
    <cellStyle name="20 % - Accent5 2 5 2" xfId="2665" xr:uid="{00000000-0005-0000-0000-0000AC440000}"/>
    <cellStyle name="20 % - Accent5 2 5 2 2" xfId="9084" xr:uid="{00000000-0005-0000-0000-0000AD440000}"/>
    <cellStyle name="20 % - Accent5 2 5 2 2 2" xfId="15482" xr:uid="{00000000-0005-0000-0000-0000AE440000}"/>
    <cellStyle name="20 % - Accent5 2 5 2 2 3" xfId="21880" xr:uid="{00000000-0005-0000-0000-0000AF440000}"/>
    <cellStyle name="20 % - Accent5 2 5 2 2 4" xfId="28278" xr:uid="{00000000-0005-0000-0000-0000B0440000}"/>
    <cellStyle name="20 % - Accent5 2 5 2 2 5" xfId="35376" xr:uid="{00000000-0005-0000-0000-0000B1440000}"/>
    <cellStyle name="20 % - Accent5 2 5 2 2 6" xfId="43759" xr:uid="{00000000-0005-0000-0000-0000B2440000}"/>
    <cellStyle name="20 % - Accent5 2 5 2 2 7" xfId="54034" xr:uid="{00000000-0005-0000-0000-0000B3440000}"/>
    <cellStyle name="20 % - Accent5 2 5 2 3" xfId="6242" xr:uid="{00000000-0005-0000-0000-0000B4440000}"/>
    <cellStyle name="20 % - Accent5 2 5 2 4" xfId="12640" xr:uid="{00000000-0005-0000-0000-0000B5440000}"/>
    <cellStyle name="20 % - Accent5 2 5 2 5" xfId="19038" xr:uid="{00000000-0005-0000-0000-0000B6440000}"/>
    <cellStyle name="20 % - Accent5 2 5 2 6" xfId="25436" xr:uid="{00000000-0005-0000-0000-0000B7440000}"/>
    <cellStyle name="20 % - Accent5 2 5 2 7" xfId="31820" xr:uid="{00000000-0005-0000-0000-0000B8440000}"/>
    <cellStyle name="20 % - Accent5 2 5 2 8" xfId="38643" xr:uid="{00000000-0005-0000-0000-0000B9440000}"/>
    <cellStyle name="20 % - Accent5 2 5 2 9" xfId="48918" xr:uid="{00000000-0005-0000-0000-0000BA440000}"/>
    <cellStyle name="20 % - Accent5 2 5 3" xfId="3365" xr:uid="{00000000-0005-0000-0000-0000BB440000}"/>
    <cellStyle name="20 % - Accent5 2 5 3 2" xfId="9784" xr:uid="{00000000-0005-0000-0000-0000BC440000}"/>
    <cellStyle name="20 % - Accent5 2 5 3 2 2" xfId="16182" xr:uid="{00000000-0005-0000-0000-0000BD440000}"/>
    <cellStyle name="20 % - Accent5 2 5 3 2 3" xfId="22580" xr:uid="{00000000-0005-0000-0000-0000BE440000}"/>
    <cellStyle name="20 % - Accent5 2 5 3 2 4" xfId="28978" xr:uid="{00000000-0005-0000-0000-0000BF440000}"/>
    <cellStyle name="20 % - Accent5 2 5 3 2 5" xfId="36076" xr:uid="{00000000-0005-0000-0000-0000C0440000}"/>
    <cellStyle name="20 % - Accent5 2 5 3 3" xfId="6942" xr:uid="{00000000-0005-0000-0000-0000C1440000}"/>
    <cellStyle name="20 % - Accent5 2 5 3 4" xfId="13340" xr:uid="{00000000-0005-0000-0000-0000C2440000}"/>
    <cellStyle name="20 % - Accent5 2 5 3 5" xfId="19738" xr:uid="{00000000-0005-0000-0000-0000C3440000}"/>
    <cellStyle name="20 % - Accent5 2 5 3 6" xfId="26136" xr:uid="{00000000-0005-0000-0000-0000C4440000}"/>
    <cellStyle name="20 % - Accent5 2 5 3 7" xfId="32520" xr:uid="{00000000-0005-0000-0000-0000C5440000}"/>
    <cellStyle name="20 % - Accent5 2 5 3 8" xfId="43758" xr:uid="{00000000-0005-0000-0000-0000C6440000}"/>
    <cellStyle name="20 % - Accent5 2 5 3 9" xfId="54033" xr:uid="{00000000-0005-0000-0000-0000C7440000}"/>
    <cellStyle name="20 % - Accent5 2 5 4" xfId="888" xr:uid="{00000000-0005-0000-0000-0000C8440000}"/>
    <cellStyle name="20 % - Accent5 2 5 4 2" xfId="4465" xr:uid="{00000000-0005-0000-0000-0000C9440000}"/>
    <cellStyle name="20 % - Accent5 2 5 4 2 2" xfId="33600" xr:uid="{00000000-0005-0000-0000-0000CA440000}"/>
    <cellStyle name="20 % - Accent5 2 5 4 3" xfId="10864" xr:uid="{00000000-0005-0000-0000-0000CB440000}"/>
    <cellStyle name="20 % - Accent5 2 5 4 4" xfId="17262" xr:uid="{00000000-0005-0000-0000-0000CC440000}"/>
    <cellStyle name="20 % - Accent5 2 5 4 5" xfId="23660" xr:uid="{00000000-0005-0000-0000-0000CD440000}"/>
    <cellStyle name="20 % - Accent5 2 5 4 6" xfId="30044" xr:uid="{00000000-0005-0000-0000-0000CE440000}"/>
    <cellStyle name="20 % - Accent5 2 5 5" xfId="7308" xr:uid="{00000000-0005-0000-0000-0000CF440000}"/>
    <cellStyle name="20 % - Accent5 2 5 5 2" xfId="13706" xr:uid="{00000000-0005-0000-0000-0000D0440000}"/>
    <cellStyle name="20 % - Accent5 2 5 5 3" xfId="20104" xr:uid="{00000000-0005-0000-0000-0000D1440000}"/>
    <cellStyle name="20 % - Accent5 2 5 5 4" xfId="26502" xr:uid="{00000000-0005-0000-0000-0000D2440000}"/>
    <cellStyle name="20 % - Accent5 2 5 5 5" xfId="33234" xr:uid="{00000000-0005-0000-0000-0000D3440000}"/>
    <cellStyle name="20 % - Accent5 2 5 6" xfId="4099" xr:uid="{00000000-0005-0000-0000-0000D4440000}"/>
    <cellStyle name="20 % - Accent5 2 5 7" xfId="10498" xr:uid="{00000000-0005-0000-0000-0000D5440000}"/>
    <cellStyle name="20 % - Accent5 2 5 8" xfId="16896" xr:uid="{00000000-0005-0000-0000-0000D6440000}"/>
    <cellStyle name="20 % - Accent5 2 5 9" xfId="23294" xr:uid="{00000000-0005-0000-0000-0000D7440000}"/>
    <cellStyle name="20 % - Accent5 2 6" xfId="1265" xr:uid="{00000000-0005-0000-0000-0000D8440000}"/>
    <cellStyle name="20 % - Accent5 2 6 2" xfId="7684" xr:uid="{00000000-0005-0000-0000-0000D9440000}"/>
    <cellStyle name="20 % - Accent5 2 6 2 2" xfId="14082" xr:uid="{00000000-0005-0000-0000-0000DA440000}"/>
    <cellStyle name="20 % - Accent5 2 6 2 2 2" xfId="43761" xr:uid="{00000000-0005-0000-0000-0000DB440000}"/>
    <cellStyle name="20 % - Accent5 2 6 2 2 3" xfId="54036" xr:uid="{00000000-0005-0000-0000-0000DC440000}"/>
    <cellStyle name="20 % - Accent5 2 6 2 3" xfId="20480" xr:uid="{00000000-0005-0000-0000-0000DD440000}"/>
    <cellStyle name="20 % - Accent5 2 6 2 4" xfId="26878" xr:uid="{00000000-0005-0000-0000-0000DE440000}"/>
    <cellStyle name="20 % - Accent5 2 6 2 5" xfId="33976" xr:uid="{00000000-0005-0000-0000-0000DF440000}"/>
    <cellStyle name="20 % - Accent5 2 6 2 6" xfId="38645" xr:uid="{00000000-0005-0000-0000-0000E0440000}"/>
    <cellStyle name="20 % - Accent5 2 6 2 7" xfId="48920" xr:uid="{00000000-0005-0000-0000-0000E1440000}"/>
    <cellStyle name="20 % - Accent5 2 6 3" xfId="4842" xr:uid="{00000000-0005-0000-0000-0000E2440000}"/>
    <cellStyle name="20 % - Accent5 2 6 3 2" xfId="43760" xr:uid="{00000000-0005-0000-0000-0000E3440000}"/>
    <cellStyle name="20 % - Accent5 2 6 3 3" xfId="54035" xr:uid="{00000000-0005-0000-0000-0000E4440000}"/>
    <cellStyle name="20 % - Accent5 2 6 4" xfId="11240" xr:uid="{00000000-0005-0000-0000-0000E5440000}"/>
    <cellStyle name="20 % - Accent5 2 6 5" xfId="17638" xr:uid="{00000000-0005-0000-0000-0000E6440000}"/>
    <cellStyle name="20 % - Accent5 2 6 6" xfId="24036" xr:uid="{00000000-0005-0000-0000-0000E7440000}"/>
    <cellStyle name="20 % - Accent5 2 6 7" xfId="30420" xr:uid="{00000000-0005-0000-0000-0000E8440000}"/>
    <cellStyle name="20 % - Accent5 2 6 8" xfId="38644" xr:uid="{00000000-0005-0000-0000-0000E9440000}"/>
    <cellStyle name="20 % - Accent5 2 6 9" xfId="48919" xr:uid="{00000000-0005-0000-0000-0000EA440000}"/>
    <cellStyle name="20 % - Accent5 2 7" xfId="1435" xr:uid="{00000000-0005-0000-0000-0000EB440000}"/>
    <cellStyle name="20 % - Accent5 2 7 2" xfId="7854" xr:uid="{00000000-0005-0000-0000-0000EC440000}"/>
    <cellStyle name="20 % - Accent5 2 7 2 2" xfId="14252" xr:uid="{00000000-0005-0000-0000-0000ED440000}"/>
    <cellStyle name="20 % - Accent5 2 7 2 2 2" xfId="43763" xr:uid="{00000000-0005-0000-0000-0000EE440000}"/>
    <cellStyle name="20 % - Accent5 2 7 2 2 3" xfId="54038" xr:uid="{00000000-0005-0000-0000-0000EF440000}"/>
    <cellStyle name="20 % - Accent5 2 7 2 3" xfId="20650" xr:uid="{00000000-0005-0000-0000-0000F0440000}"/>
    <cellStyle name="20 % - Accent5 2 7 2 4" xfId="27048" xr:uid="{00000000-0005-0000-0000-0000F1440000}"/>
    <cellStyle name="20 % - Accent5 2 7 2 5" xfId="34146" xr:uid="{00000000-0005-0000-0000-0000F2440000}"/>
    <cellStyle name="20 % - Accent5 2 7 2 6" xfId="38647" xr:uid="{00000000-0005-0000-0000-0000F3440000}"/>
    <cellStyle name="20 % - Accent5 2 7 2 7" xfId="48922" xr:uid="{00000000-0005-0000-0000-0000F4440000}"/>
    <cellStyle name="20 % - Accent5 2 7 3" xfId="5012" xr:uid="{00000000-0005-0000-0000-0000F5440000}"/>
    <cellStyle name="20 % - Accent5 2 7 3 2" xfId="43762" xr:uid="{00000000-0005-0000-0000-0000F6440000}"/>
    <cellStyle name="20 % - Accent5 2 7 3 3" xfId="54037" xr:uid="{00000000-0005-0000-0000-0000F7440000}"/>
    <cellStyle name="20 % - Accent5 2 7 4" xfId="11410" xr:uid="{00000000-0005-0000-0000-0000F8440000}"/>
    <cellStyle name="20 % - Accent5 2 7 5" xfId="17808" xr:uid="{00000000-0005-0000-0000-0000F9440000}"/>
    <cellStyle name="20 % - Accent5 2 7 6" xfId="24206" xr:uid="{00000000-0005-0000-0000-0000FA440000}"/>
    <cellStyle name="20 % - Accent5 2 7 7" xfId="30590" xr:uid="{00000000-0005-0000-0000-0000FB440000}"/>
    <cellStyle name="20 % - Accent5 2 7 8" xfId="38646" xr:uid="{00000000-0005-0000-0000-0000FC440000}"/>
    <cellStyle name="20 % - Accent5 2 7 9" xfId="48921" xr:uid="{00000000-0005-0000-0000-0000FD440000}"/>
    <cellStyle name="20 % - Accent5 2 8" xfId="1841" xr:uid="{00000000-0005-0000-0000-0000FE440000}"/>
    <cellStyle name="20 % - Accent5 2 8 2" xfId="8260" xr:uid="{00000000-0005-0000-0000-0000FF440000}"/>
    <cellStyle name="20 % - Accent5 2 8 2 2" xfId="14658" xr:uid="{00000000-0005-0000-0000-000000450000}"/>
    <cellStyle name="20 % - Accent5 2 8 2 2 2" xfId="43765" xr:uid="{00000000-0005-0000-0000-000001450000}"/>
    <cellStyle name="20 % - Accent5 2 8 2 2 3" xfId="54040" xr:uid="{00000000-0005-0000-0000-000002450000}"/>
    <cellStyle name="20 % - Accent5 2 8 2 3" xfId="21056" xr:uid="{00000000-0005-0000-0000-000003450000}"/>
    <cellStyle name="20 % - Accent5 2 8 2 4" xfId="27454" xr:uid="{00000000-0005-0000-0000-000004450000}"/>
    <cellStyle name="20 % - Accent5 2 8 2 5" xfId="34552" xr:uid="{00000000-0005-0000-0000-000005450000}"/>
    <cellStyle name="20 % - Accent5 2 8 2 6" xfId="38649" xr:uid="{00000000-0005-0000-0000-000006450000}"/>
    <cellStyle name="20 % - Accent5 2 8 2 7" xfId="48924" xr:uid="{00000000-0005-0000-0000-000007450000}"/>
    <cellStyle name="20 % - Accent5 2 8 3" xfId="5418" xr:uid="{00000000-0005-0000-0000-000008450000}"/>
    <cellStyle name="20 % - Accent5 2 8 3 2" xfId="43764" xr:uid="{00000000-0005-0000-0000-000009450000}"/>
    <cellStyle name="20 % - Accent5 2 8 3 3" xfId="54039" xr:uid="{00000000-0005-0000-0000-00000A450000}"/>
    <cellStyle name="20 % - Accent5 2 8 4" xfId="11816" xr:uid="{00000000-0005-0000-0000-00000B450000}"/>
    <cellStyle name="20 % - Accent5 2 8 5" xfId="18214" xr:uid="{00000000-0005-0000-0000-00000C450000}"/>
    <cellStyle name="20 % - Accent5 2 8 6" xfId="24612" xr:uid="{00000000-0005-0000-0000-00000D450000}"/>
    <cellStyle name="20 % - Accent5 2 8 7" xfId="30996" xr:uid="{00000000-0005-0000-0000-00000E450000}"/>
    <cellStyle name="20 % - Accent5 2 8 8" xfId="38648" xr:uid="{00000000-0005-0000-0000-00000F450000}"/>
    <cellStyle name="20 % - Accent5 2 8 9" xfId="48923" xr:uid="{00000000-0005-0000-0000-000010450000}"/>
    <cellStyle name="20 % - Accent5 2 9" xfId="2247" xr:uid="{00000000-0005-0000-0000-000011450000}"/>
    <cellStyle name="20 % - Accent5 2 9 2" xfId="8666" xr:uid="{00000000-0005-0000-0000-000012450000}"/>
    <cellStyle name="20 % - Accent5 2 9 2 2" xfId="15064" xr:uid="{00000000-0005-0000-0000-000013450000}"/>
    <cellStyle name="20 % - Accent5 2 9 2 2 2" xfId="43767" xr:uid="{00000000-0005-0000-0000-000014450000}"/>
    <cellStyle name="20 % - Accent5 2 9 2 2 3" xfId="54042" xr:uid="{00000000-0005-0000-0000-000015450000}"/>
    <cellStyle name="20 % - Accent5 2 9 2 3" xfId="21462" xr:uid="{00000000-0005-0000-0000-000016450000}"/>
    <cellStyle name="20 % - Accent5 2 9 2 4" xfId="27860" xr:uid="{00000000-0005-0000-0000-000017450000}"/>
    <cellStyle name="20 % - Accent5 2 9 2 5" xfId="34958" xr:uid="{00000000-0005-0000-0000-000018450000}"/>
    <cellStyle name="20 % - Accent5 2 9 2 6" xfId="38651" xr:uid="{00000000-0005-0000-0000-000019450000}"/>
    <cellStyle name="20 % - Accent5 2 9 2 7" xfId="48926" xr:uid="{00000000-0005-0000-0000-00001A450000}"/>
    <cellStyle name="20 % - Accent5 2 9 3" xfId="5824" xr:uid="{00000000-0005-0000-0000-00001B450000}"/>
    <cellStyle name="20 % - Accent5 2 9 3 2" xfId="43766" xr:uid="{00000000-0005-0000-0000-00001C450000}"/>
    <cellStyle name="20 % - Accent5 2 9 3 3" xfId="54041" xr:uid="{00000000-0005-0000-0000-00001D450000}"/>
    <cellStyle name="20 % - Accent5 2 9 4" xfId="12222" xr:uid="{00000000-0005-0000-0000-00001E450000}"/>
    <cellStyle name="20 % - Accent5 2 9 5" xfId="18620" xr:uid="{00000000-0005-0000-0000-00001F450000}"/>
    <cellStyle name="20 % - Accent5 2 9 6" xfId="25018" xr:uid="{00000000-0005-0000-0000-000020450000}"/>
    <cellStyle name="20 % - Accent5 2 9 7" xfId="31402" xr:uid="{00000000-0005-0000-0000-000021450000}"/>
    <cellStyle name="20 % - Accent5 2 9 8" xfId="38650" xr:uid="{00000000-0005-0000-0000-000022450000}"/>
    <cellStyle name="20 % - Accent5 2 9 9" xfId="48925" xr:uid="{00000000-0005-0000-0000-000023450000}"/>
    <cellStyle name="20 % - Accent5 20" xfId="2231" xr:uid="{00000000-0005-0000-0000-000024450000}"/>
    <cellStyle name="20 % - Accent5 20 2" xfId="8650" xr:uid="{00000000-0005-0000-0000-000025450000}"/>
    <cellStyle name="20 % - Accent5 20 2 2" xfId="15048" xr:uid="{00000000-0005-0000-0000-000026450000}"/>
    <cellStyle name="20 % - Accent5 20 2 3" xfId="21446" xr:uid="{00000000-0005-0000-0000-000027450000}"/>
    <cellStyle name="20 % - Accent5 20 2 4" xfId="27844" xr:uid="{00000000-0005-0000-0000-000028450000}"/>
    <cellStyle name="20 % - Accent5 20 2 5" xfId="34942" xr:uid="{00000000-0005-0000-0000-000029450000}"/>
    <cellStyle name="20 % - Accent5 20 3" xfId="5808" xr:uid="{00000000-0005-0000-0000-00002A450000}"/>
    <cellStyle name="20 % - Accent5 20 4" xfId="12206" xr:uid="{00000000-0005-0000-0000-00002B450000}"/>
    <cellStyle name="20 % - Accent5 20 5" xfId="18604" xr:uid="{00000000-0005-0000-0000-00002C450000}"/>
    <cellStyle name="20 % - Accent5 20 6" xfId="25002" xr:uid="{00000000-0005-0000-0000-00002D450000}"/>
    <cellStyle name="20 % - Accent5 20 7" xfId="31386" xr:uid="{00000000-0005-0000-0000-00002E450000}"/>
    <cellStyle name="20 % - Accent5 20 8" xfId="41790" xr:uid="{00000000-0005-0000-0000-00002F450000}"/>
    <cellStyle name="20 % - Accent5 20 9" xfId="52065" xr:uid="{00000000-0005-0000-0000-000030450000}"/>
    <cellStyle name="20 % - Accent5 21" xfId="2931" xr:uid="{00000000-0005-0000-0000-000031450000}"/>
    <cellStyle name="20 % - Accent5 21 2" xfId="9350" xr:uid="{00000000-0005-0000-0000-000032450000}"/>
    <cellStyle name="20 % - Accent5 21 2 2" xfId="15748" xr:uid="{00000000-0005-0000-0000-000033450000}"/>
    <cellStyle name="20 % - Accent5 21 2 3" xfId="22146" xr:uid="{00000000-0005-0000-0000-000034450000}"/>
    <cellStyle name="20 % - Accent5 21 2 4" xfId="28544" xr:uid="{00000000-0005-0000-0000-000035450000}"/>
    <cellStyle name="20 % - Accent5 21 2 5" xfId="35642" xr:uid="{00000000-0005-0000-0000-000036450000}"/>
    <cellStyle name="20 % - Accent5 21 3" xfId="6508" xr:uid="{00000000-0005-0000-0000-000037450000}"/>
    <cellStyle name="20 % - Accent5 21 4" xfId="12906" xr:uid="{00000000-0005-0000-0000-000038450000}"/>
    <cellStyle name="20 % - Accent5 21 5" xfId="19304" xr:uid="{00000000-0005-0000-0000-000039450000}"/>
    <cellStyle name="20 % - Accent5 21 6" xfId="25702" xr:uid="{00000000-0005-0000-0000-00003A450000}"/>
    <cellStyle name="20 % - Accent5 21 7" xfId="32086" xr:uid="{00000000-0005-0000-0000-00003B450000}"/>
    <cellStyle name="20 % - Accent5 21 8" xfId="46908" xr:uid="{00000000-0005-0000-0000-00003C450000}"/>
    <cellStyle name="20 % - Accent5 21 9" xfId="57183" xr:uid="{00000000-0005-0000-0000-00003D450000}"/>
    <cellStyle name="20 % - Accent5 22" xfId="788" xr:uid="{00000000-0005-0000-0000-00003E450000}"/>
    <cellStyle name="20 % - Accent5 22 2" xfId="4365" xr:uid="{00000000-0005-0000-0000-00003F450000}"/>
    <cellStyle name="20 % - Accent5 22 2 2" xfId="33500" xr:uid="{00000000-0005-0000-0000-000040450000}"/>
    <cellStyle name="20 % - Accent5 22 3" xfId="10764" xr:uid="{00000000-0005-0000-0000-000041450000}"/>
    <cellStyle name="20 % - Accent5 22 4" xfId="17162" xr:uid="{00000000-0005-0000-0000-000042450000}"/>
    <cellStyle name="20 % - Accent5 22 5" xfId="23560" xr:uid="{00000000-0005-0000-0000-000043450000}"/>
    <cellStyle name="20 % - Accent5 22 6" xfId="29944" xr:uid="{00000000-0005-0000-0000-000044450000}"/>
    <cellStyle name="20 % - Accent5 22 7" xfId="46923" xr:uid="{00000000-0005-0000-0000-000045450000}"/>
    <cellStyle name="20 % - Accent5 22 8" xfId="57197" xr:uid="{00000000-0005-0000-0000-000046450000}"/>
    <cellStyle name="20 % - Accent5 23" xfId="3633" xr:uid="{00000000-0005-0000-0000-000047450000}"/>
    <cellStyle name="20 % - Accent5 23 2" xfId="7208" xr:uid="{00000000-0005-0000-0000-000048450000}"/>
    <cellStyle name="20 % - Accent5 23 2 2" xfId="36344" xr:uid="{00000000-0005-0000-0000-000049450000}"/>
    <cellStyle name="20 % - Accent5 23 3" xfId="13606" xr:uid="{00000000-0005-0000-0000-00004A450000}"/>
    <cellStyle name="20 % - Accent5 23 4" xfId="20004" xr:uid="{00000000-0005-0000-0000-00004B450000}"/>
    <cellStyle name="20 % - Accent5 23 5" xfId="26402" xr:uid="{00000000-0005-0000-0000-00004C450000}"/>
    <cellStyle name="20 % - Accent5 23 6" xfId="32788" xr:uid="{00000000-0005-0000-0000-00004D450000}"/>
    <cellStyle name="20 % - Accent5 23 7" xfId="46937" xr:uid="{00000000-0005-0000-0000-00004E450000}"/>
    <cellStyle name="20 % - Accent5 23 8" xfId="57211" xr:uid="{00000000-0005-0000-0000-00004F450000}"/>
    <cellStyle name="20 % - Accent5 24" xfId="3661" xr:uid="{00000000-0005-0000-0000-000050450000}"/>
    <cellStyle name="20 % - Accent5 24 2" xfId="32800" xr:uid="{00000000-0005-0000-0000-000051450000}"/>
    <cellStyle name="20 % - Accent5 25" xfId="10064" xr:uid="{00000000-0005-0000-0000-000052450000}"/>
    <cellStyle name="20 % - Accent5 25 2" xfId="36356" xr:uid="{00000000-0005-0000-0000-000053450000}"/>
    <cellStyle name="20 % - Accent5 26" xfId="16462" xr:uid="{00000000-0005-0000-0000-000054450000}"/>
    <cellStyle name="20 % - Accent5 27" xfId="22860" xr:uid="{00000000-0005-0000-0000-000055450000}"/>
    <cellStyle name="20 % - Accent5 28" xfId="29244" xr:uid="{00000000-0005-0000-0000-000056450000}"/>
    <cellStyle name="20 % - Accent5 29" xfId="36670" xr:uid="{00000000-0005-0000-0000-000057450000}"/>
    <cellStyle name="20 % - Accent5 3" xfId="115" xr:uid="{00000000-0005-0000-0000-000058450000}"/>
    <cellStyle name="20 % - Accent5 3 10" xfId="2961" xr:uid="{00000000-0005-0000-0000-000059450000}"/>
    <cellStyle name="20 % - Accent5 3 10 2" xfId="9380" xr:uid="{00000000-0005-0000-0000-00005A450000}"/>
    <cellStyle name="20 % - Accent5 3 10 2 2" xfId="15778" xr:uid="{00000000-0005-0000-0000-00005B450000}"/>
    <cellStyle name="20 % - Accent5 3 10 2 2 2" xfId="43769" xr:uid="{00000000-0005-0000-0000-00005C450000}"/>
    <cellStyle name="20 % - Accent5 3 10 2 2 3" xfId="54044" xr:uid="{00000000-0005-0000-0000-00005D450000}"/>
    <cellStyle name="20 % - Accent5 3 10 2 3" xfId="22176" xr:uid="{00000000-0005-0000-0000-00005E450000}"/>
    <cellStyle name="20 % - Accent5 3 10 2 4" xfId="28574" xr:uid="{00000000-0005-0000-0000-00005F450000}"/>
    <cellStyle name="20 % - Accent5 3 10 2 5" xfId="35672" xr:uid="{00000000-0005-0000-0000-000060450000}"/>
    <cellStyle name="20 % - Accent5 3 10 2 6" xfId="38653" xr:uid="{00000000-0005-0000-0000-000061450000}"/>
    <cellStyle name="20 % - Accent5 3 10 2 7" xfId="48928" xr:uid="{00000000-0005-0000-0000-000062450000}"/>
    <cellStyle name="20 % - Accent5 3 10 3" xfId="6538" xr:uid="{00000000-0005-0000-0000-000063450000}"/>
    <cellStyle name="20 % - Accent5 3 10 3 2" xfId="43768" xr:uid="{00000000-0005-0000-0000-000064450000}"/>
    <cellStyle name="20 % - Accent5 3 10 3 3" xfId="54043" xr:uid="{00000000-0005-0000-0000-000065450000}"/>
    <cellStyle name="20 % - Accent5 3 10 4" xfId="12936" xr:uid="{00000000-0005-0000-0000-000066450000}"/>
    <cellStyle name="20 % - Accent5 3 10 5" xfId="19334" xr:uid="{00000000-0005-0000-0000-000067450000}"/>
    <cellStyle name="20 % - Accent5 3 10 6" xfId="25732" xr:uid="{00000000-0005-0000-0000-000068450000}"/>
    <cellStyle name="20 % - Accent5 3 10 7" xfId="32116" xr:uid="{00000000-0005-0000-0000-000069450000}"/>
    <cellStyle name="20 % - Accent5 3 10 8" xfId="38652" xr:uid="{00000000-0005-0000-0000-00006A450000}"/>
    <cellStyle name="20 % - Accent5 3 10 9" xfId="48927" xr:uid="{00000000-0005-0000-0000-00006B450000}"/>
    <cellStyle name="20 % - Accent5 3 11" xfId="802" xr:uid="{00000000-0005-0000-0000-00006C450000}"/>
    <cellStyle name="20 % - Accent5 3 11 2" xfId="4379" xr:uid="{00000000-0005-0000-0000-00006D450000}"/>
    <cellStyle name="20 % - Accent5 3 11 2 2" xfId="33514" xr:uid="{00000000-0005-0000-0000-00006E450000}"/>
    <cellStyle name="20 % - Accent5 3 11 2 3" xfId="43770" xr:uid="{00000000-0005-0000-0000-00006F450000}"/>
    <cellStyle name="20 % - Accent5 3 11 2 4" xfId="54045" xr:uid="{00000000-0005-0000-0000-000070450000}"/>
    <cellStyle name="20 % - Accent5 3 11 3" xfId="10778" xr:uid="{00000000-0005-0000-0000-000071450000}"/>
    <cellStyle name="20 % - Accent5 3 11 4" xfId="17176" xr:uid="{00000000-0005-0000-0000-000072450000}"/>
    <cellStyle name="20 % - Accent5 3 11 5" xfId="23574" xr:uid="{00000000-0005-0000-0000-000073450000}"/>
    <cellStyle name="20 % - Accent5 3 11 6" xfId="29958" xr:uid="{00000000-0005-0000-0000-000074450000}"/>
    <cellStyle name="20 % - Accent5 3 11 7" xfId="38654" xr:uid="{00000000-0005-0000-0000-000075450000}"/>
    <cellStyle name="20 % - Accent5 3 11 8" xfId="48929" xr:uid="{00000000-0005-0000-0000-000076450000}"/>
    <cellStyle name="20 % - Accent5 3 12" xfId="7222" xr:uid="{00000000-0005-0000-0000-000077450000}"/>
    <cellStyle name="20 % - Accent5 3 12 2" xfId="13620" xr:uid="{00000000-0005-0000-0000-000078450000}"/>
    <cellStyle name="20 % - Accent5 3 12 2 2" xfId="43771" xr:uid="{00000000-0005-0000-0000-000079450000}"/>
    <cellStyle name="20 % - Accent5 3 12 2 3" xfId="54046" xr:uid="{00000000-0005-0000-0000-00007A450000}"/>
    <cellStyle name="20 % - Accent5 3 12 3" xfId="20018" xr:uid="{00000000-0005-0000-0000-00007B450000}"/>
    <cellStyle name="20 % - Accent5 3 12 4" xfId="26416" xr:uid="{00000000-0005-0000-0000-00007C450000}"/>
    <cellStyle name="20 % - Accent5 3 12 5" xfId="32830" xr:uid="{00000000-0005-0000-0000-00007D450000}"/>
    <cellStyle name="20 % - Accent5 3 12 6" xfId="38655" xr:uid="{00000000-0005-0000-0000-00007E450000}"/>
    <cellStyle name="20 % - Accent5 3 12 7" xfId="48930" xr:uid="{00000000-0005-0000-0000-00007F450000}"/>
    <cellStyle name="20 % - Accent5 3 13" xfId="3692" xr:uid="{00000000-0005-0000-0000-000080450000}"/>
    <cellStyle name="20 % - Accent5 3 13 2" xfId="36398" xr:uid="{00000000-0005-0000-0000-000081450000}"/>
    <cellStyle name="20 % - Accent5 3 13 2 2" xfId="43772" xr:uid="{00000000-0005-0000-0000-000082450000}"/>
    <cellStyle name="20 % - Accent5 3 13 2 3" xfId="54047" xr:uid="{00000000-0005-0000-0000-000083450000}"/>
    <cellStyle name="20 % - Accent5 3 13 3" xfId="38656" xr:uid="{00000000-0005-0000-0000-000084450000}"/>
    <cellStyle name="20 % - Accent5 3 13 4" xfId="48931" xr:uid="{00000000-0005-0000-0000-000085450000}"/>
    <cellStyle name="20 % - Accent5 3 14" xfId="10094" xr:uid="{00000000-0005-0000-0000-000086450000}"/>
    <cellStyle name="20 % - Accent5 3 14 2" xfId="42133" xr:uid="{00000000-0005-0000-0000-000087450000}"/>
    <cellStyle name="20 % - Accent5 3 14 2 2" xfId="52408" xr:uid="{00000000-0005-0000-0000-000088450000}"/>
    <cellStyle name="20 % - Accent5 3 14 3" xfId="37016" xr:uid="{00000000-0005-0000-0000-000089450000}"/>
    <cellStyle name="20 % - Accent5 3 14 4" xfId="47292" xr:uid="{00000000-0005-0000-0000-00008A450000}"/>
    <cellStyle name="20 % - Accent5 3 15" xfId="16492" xr:uid="{00000000-0005-0000-0000-00008B450000}"/>
    <cellStyle name="20 % - Accent5 3 15 2" xfId="41832" xr:uid="{00000000-0005-0000-0000-00008C450000}"/>
    <cellStyle name="20 % - Accent5 3 15 3" xfId="52107" xr:uid="{00000000-0005-0000-0000-00008D450000}"/>
    <cellStyle name="20 % - Accent5 3 16" xfId="22890" xr:uid="{00000000-0005-0000-0000-00008E450000}"/>
    <cellStyle name="20 % - Accent5 3 17" xfId="29274" xr:uid="{00000000-0005-0000-0000-00008F450000}"/>
    <cellStyle name="20 % - Accent5 3 18" xfId="36712" xr:uid="{00000000-0005-0000-0000-000090450000}"/>
    <cellStyle name="20 % - Accent5 3 19" xfId="46991" xr:uid="{00000000-0005-0000-0000-000091450000}"/>
    <cellStyle name="20 % - Accent5 3 2" xfId="340" xr:uid="{00000000-0005-0000-0000-000092450000}"/>
    <cellStyle name="20 % - Accent5 3 2 10" xfId="3917" xr:uid="{00000000-0005-0000-0000-000093450000}"/>
    <cellStyle name="20 % - Accent5 3 2 10 2" xfId="36566" xr:uid="{00000000-0005-0000-0000-000094450000}"/>
    <cellStyle name="20 % - Accent5 3 2 10 2 2" xfId="43773" xr:uid="{00000000-0005-0000-0000-000095450000}"/>
    <cellStyle name="20 % - Accent5 3 2 10 2 3" xfId="54048" xr:uid="{00000000-0005-0000-0000-000096450000}"/>
    <cellStyle name="20 % - Accent5 3 2 10 3" xfId="38657" xr:uid="{00000000-0005-0000-0000-000097450000}"/>
    <cellStyle name="20 % - Accent5 3 2 10 4" xfId="48932" xr:uid="{00000000-0005-0000-0000-000098450000}"/>
    <cellStyle name="20 % - Accent5 3 2 11" xfId="10316" xr:uid="{00000000-0005-0000-0000-000099450000}"/>
    <cellStyle name="20 % - Accent5 3 2 11 2" xfId="43774" xr:uid="{00000000-0005-0000-0000-00009A450000}"/>
    <cellStyle name="20 % - Accent5 3 2 11 2 2" xfId="54049" xr:uid="{00000000-0005-0000-0000-00009B450000}"/>
    <cellStyle name="20 % - Accent5 3 2 11 3" xfId="38658" xr:uid="{00000000-0005-0000-0000-00009C450000}"/>
    <cellStyle name="20 % - Accent5 3 2 11 4" xfId="48933" xr:uid="{00000000-0005-0000-0000-00009D450000}"/>
    <cellStyle name="20 % - Accent5 3 2 12" xfId="16714" xr:uid="{00000000-0005-0000-0000-00009E450000}"/>
    <cellStyle name="20 % - Accent5 3 2 12 2" xfId="42267" xr:uid="{00000000-0005-0000-0000-00009F450000}"/>
    <cellStyle name="20 % - Accent5 3 2 12 2 2" xfId="52542" xr:uid="{00000000-0005-0000-0000-0000A0450000}"/>
    <cellStyle name="20 % - Accent5 3 2 12 3" xfId="37151" xr:uid="{00000000-0005-0000-0000-0000A1450000}"/>
    <cellStyle name="20 % - Accent5 3 2 12 4" xfId="47426" xr:uid="{00000000-0005-0000-0000-0000A2450000}"/>
    <cellStyle name="20 % - Accent5 3 2 13" xfId="23112" xr:uid="{00000000-0005-0000-0000-0000A3450000}"/>
    <cellStyle name="20 % - Accent5 3 2 13 2" xfId="42000" xr:uid="{00000000-0005-0000-0000-0000A4450000}"/>
    <cellStyle name="20 % - Accent5 3 2 13 3" xfId="52275" xr:uid="{00000000-0005-0000-0000-0000A5450000}"/>
    <cellStyle name="20 % - Accent5 3 2 14" xfId="29496" xr:uid="{00000000-0005-0000-0000-0000A6450000}"/>
    <cellStyle name="20 % - Accent5 3 2 15" xfId="36880" xr:uid="{00000000-0005-0000-0000-0000A7450000}"/>
    <cellStyle name="20 % - Accent5 3 2 16" xfId="47159" xr:uid="{00000000-0005-0000-0000-0000A8450000}"/>
    <cellStyle name="20 % - Accent5 3 2 2" xfId="704" xr:uid="{00000000-0005-0000-0000-0000A9450000}"/>
    <cellStyle name="20 % - Accent5 3 2 2 10" xfId="29860" xr:uid="{00000000-0005-0000-0000-0000AA450000}"/>
    <cellStyle name="20 % - Accent5 3 2 2 11" xfId="38659" xr:uid="{00000000-0005-0000-0000-0000AB450000}"/>
    <cellStyle name="20 % - Accent5 3 2 2 12" xfId="48934" xr:uid="{00000000-0005-0000-0000-0000AC450000}"/>
    <cellStyle name="20 % - Accent5 3 2 2 2" xfId="2847" xr:uid="{00000000-0005-0000-0000-0000AD450000}"/>
    <cellStyle name="20 % - Accent5 3 2 2 2 2" xfId="9266" xr:uid="{00000000-0005-0000-0000-0000AE450000}"/>
    <cellStyle name="20 % - Accent5 3 2 2 2 2 2" xfId="15664" xr:uid="{00000000-0005-0000-0000-0000AF450000}"/>
    <cellStyle name="20 % - Accent5 3 2 2 2 2 3" xfId="22062" xr:uid="{00000000-0005-0000-0000-0000B0450000}"/>
    <cellStyle name="20 % - Accent5 3 2 2 2 2 4" xfId="28460" xr:uid="{00000000-0005-0000-0000-0000B1450000}"/>
    <cellStyle name="20 % - Accent5 3 2 2 2 2 5" xfId="35558" xr:uid="{00000000-0005-0000-0000-0000B2450000}"/>
    <cellStyle name="20 % - Accent5 3 2 2 2 2 6" xfId="43776" xr:uid="{00000000-0005-0000-0000-0000B3450000}"/>
    <cellStyle name="20 % - Accent5 3 2 2 2 2 7" xfId="54051" xr:uid="{00000000-0005-0000-0000-0000B4450000}"/>
    <cellStyle name="20 % - Accent5 3 2 2 2 3" xfId="6424" xr:uid="{00000000-0005-0000-0000-0000B5450000}"/>
    <cellStyle name="20 % - Accent5 3 2 2 2 4" xfId="12822" xr:uid="{00000000-0005-0000-0000-0000B6450000}"/>
    <cellStyle name="20 % - Accent5 3 2 2 2 5" xfId="19220" xr:uid="{00000000-0005-0000-0000-0000B7450000}"/>
    <cellStyle name="20 % - Accent5 3 2 2 2 6" xfId="25618" xr:uid="{00000000-0005-0000-0000-0000B8450000}"/>
    <cellStyle name="20 % - Accent5 3 2 2 2 7" xfId="32002" xr:uid="{00000000-0005-0000-0000-0000B9450000}"/>
    <cellStyle name="20 % - Accent5 3 2 2 2 8" xfId="38660" xr:uid="{00000000-0005-0000-0000-0000BA450000}"/>
    <cellStyle name="20 % - Accent5 3 2 2 2 9" xfId="48935" xr:uid="{00000000-0005-0000-0000-0000BB450000}"/>
    <cellStyle name="20 % - Accent5 3 2 2 3" xfId="3547" xr:uid="{00000000-0005-0000-0000-0000BC450000}"/>
    <cellStyle name="20 % - Accent5 3 2 2 3 2" xfId="9966" xr:uid="{00000000-0005-0000-0000-0000BD450000}"/>
    <cellStyle name="20 % - Accent5 3 2 2 3 2 2" xfId="16364" xr:uid="{00000000-0005-0000-0000-0000BE450000}"/>
    <cellStyle name="20 % - Accent5 3 2 2 3 2 3" xfId="22762" xr:uid="{00000000-0005-0000-0000-0000BF450000}"/>
    <cellStyle name="20 % - Accent5 3 2 2 3 2 4" xfId="29160" xr:uid="{00000000-0005-0000-0000-0000C0450000}"/>
    <cellStyle name="20 % - Accent5 3 2 2 3 2 5" xfId="36258" xr:uid="{00000000-0005-0000-0000-0000C1450000}"/>
    <cellStyle name="20 % - Accent5 3 2 2 3 3" xfId="7124" xr:uid="{00000000-0005-0000-0000-0000C2450000}"/>
    <cellStyle name="20 % - Accent5 3 2 2 3 4" xfId="13522" xr:uid="{00000000-0005-0000-0000-0000C3450000}"/>
    <cellStyle name="20 % - Accent5 3 2 2 3 5" xfId="19920" xr:uid="{00000000-0005-0000-0000-0000C4450000}"/>
    <cellStyle name="20 % - Accent5 3 2 2 3 6" xfId="26318" xr:uid="{00000000-0005-0000-0000-0000C5450000}"/>
    <cellStyle name="20 % - Accent5 3 2 2 3 7" xfId="32702" xr:uid="{00000000-0005-0000-0000-0000C6450000}"/>
    <cellStyle name="20 % - Accent5 3 2 2 3 8" xfId="43775" xr:uid="{00000000-0005-0000-0000-0000C7450000}"/>
    <cellStyle name="20 % - Accent5 3 2 2 3 9" xfId="54050" xr:uid="{00000000-0005-0000-0000-0000C8450000}"/>
    <cellStyle name="20 % - Accent5 3 2 2 4" xfId="1125" xr:uid="{00000000-0005-0000-0000-0000C9450000}"/>
    <cellStyle name="20 % - Accent5 3 2 2 4 2" xfId="4702" xr:uid="{00000000-0005-0000-0000-0000CA450000}"/>
    <cellStyle name="20 % - Accent5 3 2 2 4 2 2" xfId="33836" xr:uid="{00000000-0005-0000-0000-0000CB450000}"/>
    <cellStyle name="20 % - Accent5 3 2 2 4 3" xfId="11100" xr:uid="{00000000-0005-0000-0000-0000CC450000}"/>
    <cellStyle name="20 % - Accent5 3 2 2 4 4" xfId="17498" xr:uid="{00000000-0005-0000-0000-0000CD450000}"/>
    <cellStyle name="20 % - Accent5 3 2 2 4 5" xfId="23896" xr:uid="{00000000-0005-0000-0000-0000CE450000}"/>
    <cellStyle name="20 % - Accent5 3 2 2 4 6" xfId="30280" xr:uid="{00000000-0005-0000-0000-0000CF450000}"/>
    <cellStyle name="20 % - Accent5 3 2 2 5" xfId="7544" xr:uid="{00000000-0005-0000-0000-0000D0450000}"/>
    <cellStyle name="20 % - Accent5 3 2 2 5 2" xfId="13942" xr:uid="{00000000-0005-0000-0000-0000D1450000}"/>
    <cellStyle name="20 % - Accent5 3 2 2 5 3" xfId="20340" xr:uid="{00000000-0005-0000-0000-0000D2450000}"/>
    <cellStyle name="20 % - Accent5 3 2 2 5 4" xfId="26738" xr:uid="{00000000-0005-0000-0000-0000D3450000}"/>
    <cellStyle name="20 % - Accent5 3 2 2 5 5" xfId="33416" xr:uid="{00000000-0005-0000-0000-0000D4450000}"/>
    <cellStyle name="20 % - Accent5 3 2 2 6" xfId="4281" xr:uid="{00000000-0005-0000-0000-0000D5450000}"/>
    <cellStyle name="20 % - Accent5 3 2 2 7" xfId="10680" xr:uid="{00000000-0005-0000-0000-0000D6450000}"/>
    <cellStyle name="20 % - Accent5 3 2 2 8" xfId="17078" xr:uid="{00000000-0005-0000-0000-0000D7450000}"/>
    <cellStyle name="20 % - Accent5 3 2 2 9" xfId="23476" xr:uid="{00000000-0005-0000-0000-0000D8450000}"/>
    <cellStyle name="20 % - Accent5 3 2 3" xfId="1363" xr:uid="{00000000-0005-0000-0000-0000D9450000}"/>
    <cellStyle name="20 % - Accent5 3 2 3 2" xfId="7782" xr:uid="{00000000-0005-0000-0000-0000DA450000}"/>
    <cellStyle name="20 % - Accent5 3 2 3 2 2" xfId="14180" xr:uid="{00000000-0005-0000-0000-0000DB450000}"/>
    <cellStyle name="20 % - Accent5 3 2 3 2 2 2" xfId="43778" xr:uid="{00000000-0005-0000-0000-0000DC450000}"/>
    <cellStyle name="20 % - Accent5 3 2 3 2 2 3" xfId="54053" xr:uid="{00000000-0005-0000-0000-0000DD450000}"/>
    <cellStyle name="20 % - Accent5 3 2 3 2 3" xfId="20578" xr:uid="{00000000-0005-0000-0000-0000DE450000}"/>
    <cellStyle name="20 % - Accent5 3 2 3 2 4" xfId="26976" xr:uid="{00000000-0005-0000-0000-0000DF450000}"/>
    <cellStyle name="20 % - Accent5 3 2 3 2 5" xfId="34074" xr:uid="{00000000-0005-0000-0000-0000E0450000}"/>
    <cellStyle name="20 % - Accent5 3 2 3 2 6" xfId="38662" xr:uid="{00000000-0005-0000-0000-0000E1450000}"/>
    <cellStyle name="20 % - Accent5 3 2 3 2 7" xfId="48937" xr:uid="{00000000-0005-0000-0000-0000E2450000}"/>
    <cellStyle name="20 % - Accent5 3 2 3 3" xfId="4940" xr:uid="{00000000-0005-0000-0000-0000E3450000}"/>
    <cellStyle name="20 % - Accent5 3 2 3 3 2" xfId="43777" xr:uid="{00000000-0005-0000-0000-0000E4450000}"/>
    <cellStyle name="20 % - Accent5 3 2 3 3 3" xfId="54052" xr:uid="{00000000-0005-0000-0000-0000E5450000}"/>
    <cellStyle name="20 % - Accent5 3 2 3 4" xfId="11338" xr:uid="{00000000-0005-0000-0000-0000E6450000}"/>
    <cellStyle name="20 % - Accent5 3 2 3 5" xfId="17736" xr:uid="{00000000-0005-0000-0000-0000E7450000}"/>
    <cellStyle name="20 % - Accent5 3 2 3 6" xfId="24134" xr:uid="{00000000-0005-0000-0000-0000E8450000}"/>
    <cellStyle name="20 % - Accent5 3 2 3 7" xfId="30518" xr:uid="{00000000-0005-0000-0000-0000E9450000}"/>
    <cellStyle name="20 % - Accent5 3 2 3 8" xfId="38661" xr:uid="{00000000-0005-0000-0000-0000EA450000}"/>
    <cellStyle name="20 % - Accent5 3 2 3 9" xfId="48936" xr:uid="{00000000-0005-0000-0000-0000EB450000}"/>
    <cellStyle name="20 % - Accent5 3 2 4" xfId="1671" xr:uid="{00000000-0005-0000-0000-0000EC450000}"/>
    <cellStyle name="20 % - Accent5 3 2 4 2" xfId="8090" xr:uid="{00000000-0005-0000-0000-0000ED450000}"/>
    <cellStyle name="20 % - Accent5 3 2 4 2 2" xfId="14488" xr:uid="{00000000-0005-0000-0000-0000EE450000}"/>
    <cellStyle name="20 % - Accent5 3 2 4 2 2 2" xfId="43780" xr:uid="{00000000-0005-0000-0000-0000EF450000}"/>
    <cellStyle name="20 % - Accent5 3 2 4 2 2 3" xfId="54055" xr:uid="{00000000-0005-0000-0000-0000F0450000}"/>
    <cellStyle name="20 % - Accent5 3 2 4 2 3" xfId="20886" xr:uid="{00000000-0005-0000-0000-0000F1450000}"/>
    <cellStyle name="20 % - Accent5 3 2 4 2 4" xfId="27284" xr:uid="{00000000-0005-0000-0000-0000F2450000}"/>
    <cellStyle name="20 % - Accent5 3 2 4 2 5" xfId="34382" xr:uid="{00000000-0005-0000-0000-0000F3450000}"/>
    <cellStyle name="20 % - Accent5 3 2 4 2 6" xfId="38664" xr:uid="{00000000-0005-0000-0000-0000F4450000}"/>
    <cellStyle name="20 % - Accent5 3 2 4 2 7" xfId="48939" xr:uid="{00000000-0005-0000-0000-0000F5450000}"/>
    <cellStyle name="20 % - Accent5 3 2 4 3" xfId="5248" xr:uid="{00000000-0005-0000-0000-0000F6450000}"/>
    <cellStyle name="20 % - Accent5 3 2 4 3 2" xfId="43779" xr:uid="{00000000-0005-0000-0000-0000F7450000}"/>
    <cellStyle name="20 % - Accent5 3 2 4 3 3" xfId="54054" xr:uid="{00000000-0005-0000-0000-0000F8450000}"/>
    <cellStyle name="20 % - Accent5 3 2 4 4" xfId="11646" xr:uid="{00000000-0005-0000-0000-0000F9450000}"/>
    <cellStyle name="20 % - Accent5 3 2 4 5" xfId="18044" xr:uid="{00000000-0005-0000-0000-0000FA450000}"/>
    <cellStyle name="20 % - Accent5 3 2 4 6" xfId="24442" xr:uid="{00000000-0005-0000-0000-0000FB450000}"/>
    <cellStyle name="20 % - Accent5 3 2 4 7" xfId="30826" xr:uid="{00000000-0005-0000-0000-0000FC450000}"/>
    <cellStyle name="20 % - Accent5 3 2 4 8" xfId="38663" xr:uid="{00000000-0005-0000-0000-0000FD450000}"/>
    <cellStyle name="20 % - Accent5 3 2 4 9" xfId="48938" xr:uid="{00000000-0005-0000-0000-0000FE450000}"/>
    <cellStyle name="20 % - Accent5 3 2 5" xfId="2077" xr:uid="{00000000-0005-0000-0000-0000FF450000}"/>
    <cellStyle name="20 % - Accent5 3 2 5 2" xfId="8496" xr:uid="{00000000-0005-0000-0000-000000460000}"/>
    <cellStyle name="20 % - Accent5 3 2 5 2 2" xfId="14894" xr:uid="{00000000-0005-0000-0000-000001460000}"/>
    <cellStyle name="20 % - Accent5 3 2 5 2 2 2" xfId="43782" xr:uid="{00000000-0005-0000-0000-000002460000}"/>
    <cellStyle name="20 % - Accent5 3 2 5 2 2 3" xfId="54057" xr:uid="{00000000-0005-0000-0000-000003460000}"/>
    <cellStyle name="20 % - Accent5 3 2 5 2 3" xfId="21292" xr:uid="{00000000-0005-0000-0000-000004460000}"/>
    <cellStyle name="20 % - Accent5 3 2 5 2 4" xfId="27690" xr:uid="{00000000-0005-0000-0000-000005460000}"/>
    <cellStyle name="20 % - Accent5 3 2 5 2 5" xfId="34788" xr:uid="{00000000-0005-0000-0000-000006460000}"/>
    <cellStyle name="20 % - Accent5 3 2 5 2 6" xfId="38666" xr:uid="{00000000-0005-0000-0000-000007460000}"/>
    <cellStyle name="20 % - Accent5 3 2 5 2 7" xfId="48941" xr:uid="{00000000-0005-0000-0000-000008460000}"/>
    <cellStyle name="20 % - Accent5 3 2 5 3" xfId="5654" xr:uid="{00000000-0005-0000-0000-000009460000}"/>
    <cellStyle name="20 % - Accent5 3 2 5 3 2" xfId="43781" xr:uid="{00000000-0005-0000-0000-00000A460000}"/>
    <cellStyle name="20 % - Accent5 3 2 5 3 3" xfId="54056" xr:uid="{00000000-0005-0000-0000-00000B460000}"/>
    <cellStyle name="20 % - Accent5 3 2 5 4" xfId="12052" xr:uid="{00000000-0005-0000-0000-00000C460000}"/>
    <cellStyle name="20 % - Accent5 3 2 5 5" xfId="18450" xr:uid="{00000000-0005-0000-0000-00000D460000}"/>
    <cellStyle name="20 % - Accent5 3 2 5 6" xfId="24848" xr:uid="{00000000-0005-0000-0000-00000E460000}"/>
    <cellStyle name="20 % - Accent5 3 2 5 7" xfId="31232" xr:uid="{00000000-0005-0000-0000-00000F460000}"/>
    <cellStyle name="20 % - Accent5 3 2 5 8" xfId="38665" xr:uid="{00000000-0005-0000-0000-000010460000}"/>
    <cellStyle name="20 % - Accent5 3 2 5 9" xfId="48940" xr:uid="{00000000-0005-0000-0000-000011460000}"/>
    <cellStyle name="20 % - Accent5 3 2 6" xfId="2483" xr:uid="{00000000-0005-0000-0000-000012460000}"/>
    <cellStyle name="20 % - Accent5 3 2 6 2" xfId="8902" xr:uid="{00000000-0005-0000-0000-000013460000}"/>
    <cellStyle name="20 % - Accent5 3 2 6 2 2" xfId="15300" xr:uid="{00000000-0005-0000-0000-000014460000}"/>
    <cellStyle name="20 % - Accent5 3 2 6 2 2 2" xfId="43784" xr:uid="{00000000-0005-0000-0000-000015460000}"/>
    <cellStyle name="20 % - Accent5 3 2 6 2 2 3" xfId="54059" xr:uid="{00000000-0005-0000-0000-000016460000}"/>
    <cellStyle name="20 % - Accent5 3 2 6 2 3" xfId="21698" xr:uid="{00000000-0005-0000-0000-000017460000}"/>
    <cellStyle name="20 % - Accent5 3 2 6 2 4" xfId="28096" xr:uid="{00000000-0005-0000-0000-000018460000}"/>
    <cellStyle name="20 % - Accent5 3 2 6 2 5" xfId="35194" xr:uid="{00000000-0005-0000-0000-000019460000}"/>
    <cellStyle name="20 % - Accent5 3 2 6 2 6" xfId="38668" xr:uid="{00000000-0005-0000-0000-00001A460000}"/>
    <cellStyle name="20 % - Accent5 3 2 6 2 7" xfId="48943" xr:uid="{00000000-0005-0000-0000-00001B460000}"/>
    <cellStyle name="20 % - Accent5 3 2 6 3" xfId="6060" xr:uid="{00000000-0005-0000-0000-00001C460000}"/>
    <cellStyle name="20 % - Accent5 3 2 6 3 2" xfId="43783" xr:uid="{00000000-0005-0000-0000-00001D460000}"/>
    <cellStyle name="20 % - Accent5 3 2 6 3 3" xfId="54058" xr:uid="{00000000-0005-0000-0000-00001E460000}"/>
    <cellStyle name="20 % - Accent5 3 2 6 4" xfId="12458" xr:uid="{00000000-0005-0000-0000-00001F460000}"/>
    <cellStyle name="20 % - Accent5 3 2 6 5" xfId="18856" xr:uid="{00000000-0005-0000-0000-000020460000}"/>
    <cellStyle name="20 % - Accent5 3 2 6 6" xfId="25254" xr:uid="{00000000-0005-0000-0000-000021460000}"/>
    <cellStyle name="20 % - Accent5 3 2 6 7" xfId="31638" xr:uid="{00000000-0005-0000-0000-000022460000}"/>
    <cellStyle name="20 % - Accent5 3 2 6 8" xfId="38667" xr:uid="{00000000-0005-0000-0000-000023460000}"/>
    <cellStyle name="20 % - Accent5 3 2 6 9" xfId="48942" xr:uid="{00000000-0005-0000-0000-000024460000}"/>
    <cellStyle name="20 % - Accent5 3 2 7" xfId="3183" xr:uid="{00000000-0005-0000-0000-000025460000}"/>
    <cellStyle name="20 % - Accent5 3 2 7 2" xfId="9602" xr:uid="{00000000-0005-0000-0000-000026460000}"/>
    <cellStyle name="20 % - Accent5 3 2 7 2 2" xfId="16000" xr:uid="{00000000-0005-0000-0000-000027460000}"/>
    <cellStyle name="20 % - Accent5 3 2 7 2 2 2" xfId="43786" xr:uid="{00000000-0005-0000-0000-000028460000}"/>
    <cellStyle name="20 % - Accent5 3 2 7 2 2 3" xfId="54061" xr:uid="{00000000-0005-0000-0000-000029460000}"/>
    <cellStyle name="20 % - Accent5 3 2 7 2 3" xfId="22398" xr:uid="{00000000-0005-0000-0000-00002A460000}"/>
    <cellStyle name="20 % - Accent5 3 2 7 2 4" xfId="28796" xr:uid="{00000000-0005-0000-0000-00002B460000}"/>
    <cellStyle name="20 % - Accent5 3 2 7 2 5" xfId="35894" xr:uid="{00000000-0005-0000-0000-00002C460000}"/>
    <cellStyle name="20 % - Accent5 3 2 7 2 6" xfId="38670" xr:uid="{00000000-0005-0000-0000-00002D460000}"/>
    <cellStyle name="20 % - Accent5 3 2 7 2 7" xfId="48945" xr:uid="{00000000-0005-0000-0000-00002E460000}"/>
    <cellStyle name="20 % - Accent5 3 2 7 3" xfId="6760" xr:uid="{00000000-0005-0000-0000-00002F460000}"/>
    <cellStyle name="20 % - Accent5 3 2 7 3 2" xfId="43785" xr:uid="{00000000-0005-0000-0000-000030460000}"/>
    <cellStyle name="20 % - Accent5 3 2 7 3 3" xfId="54060" xr:uid="{00000000-0005-0000-0000-000031460000}"/>
    <cellStyle name="20 % - Accent5 3 2 7 4" xfId="13158" xr:uid="{00000000-0005-0000-0000-000032460000}"/>
    <cellStyle name="20 % - Accent5 3 2 7 5" xfId="19556" xr:uid="{00000000-0005-0000-0000-000033460000}"/>
    <cellStyle name="20 % - Accent5 3 2 7 6" xfId="25954" xr:uid="{00000000-0005-0000-0000-000034460000}"/>
    <cellStyle name="20 % - Accent5 3 2 7 7" xfId="32338" xr:uid="{00000000-0005-0000-0000-000035460000}"/>
    <cellStyle name="20 % - Accent5 3 2 7 8" xfId="38669" xr:uid="{00000000-0005-0000-0000-000036460000}"/>
    <cellStyle name="20 % - Accent5 3 2 7 9" xfId="48944" xr:uid="{00000000-0005-0000-0000-000037460000}"/>
    <cellStyle name="20 % - Accent5 3 2 8" xfId="860" xr:uid="{00000000-0005-0000-0000-000038460000}"/>
    <cellStyle name="20 % - Accent5 3 2 8 2" xfId="4437" xr:uid="{00000000-0005-0000-0000-000039460000}"/>
    <cellStyle name="20 % - Accent5 3 2 8 2 2" xfId="33572" xr:uid="{00000000-0005-0000-0000-00003A460000}"/>
    <cellStyle name="20 % - Accent5 3 2 8 2 2 2" xfId="43788" xr:uid="{00000000-0005-0000-0000-00003B460000}"/>
    <cellStyle name="20 % - Accent5 3 2 8 2 2 3" xfId="54063" xr:uid="{00000000-0005-0000-0000-00003C460000}"/>
    <cellStyle name="20 % - Accent5 3 2 8 2 3" xfId="38672" xr:uid="{00000000-0005-0000-0000-00003D460000}"/>
    <cellStyle name="20 % - Accent5 3 2 8 2 4" xfId="48947" xr:uid="{00000000-0005-0000-0000-00003E460000}"/>
    <cellStyle name="20 % - Accent5 3 2 8 3" xfId="10836" xr:uid="{00000000-0005-0000-0000-00003F460000}"/>
    <cellStyle name="20 % - Accent5 3 2 8 3 2" xfId="43787" xr:uid="{00000000-0005-0000-0000-000040460000}"/>
    <cellStyle name="20 % - Accent5 3 2 8 3 3" xfId="54062" xr:uid="{00000000-0005-0000-0000-000041460000}"/>
    <cellStyle name="20 % - Accent5 3 2 8 4" xfId="17234" xr:uid="{00000000-0005-0000-0000-000042460000}"/>
    <cellStyle name="20 % - Accent5 3 2 8 5" xfId="23632" xr:uid="{00000000-0005-0000-0000-000043460000}"/>
    <cellStyle name="20 % - Accent5 3 2 8 6" xfId="30016" xr:uid="{00000000-0005-0000-0000-000044460000}"/>
    <cellStyle name="20 % - Accent5 3 2 8 7" xfId="38671" xr:uid="{00000000-0005-0000-0000-000045460000}"/>
    <cellStyle name="20 % - Accent5 3 2 8 8" xfId="48946" xr:uid="{00000000-0005-0000-0000-000046460000}"/>
    <cellStyle name="20 % - Accent5 3 2 9" xfId="7280" xr:uid="{00000000-0005-0000-0000-000047460000}"/>
    <cellStyle name="20 % - Accent5 3 2 9 2" xfId="13678" xr:uid="{00000000-0005-0000-0000-000048460000}"/>
    <cellStyle name="20 % - Accent5 3 2 9 2 2" xfId="43789" xr:uid="{00000000-0005-0000-0000-000049460000}"/>
    <cellStyle name="20 % - Accent5 3 2 9 2 3" xfId="54064" xr:uid="{00000000-0005-0000-0000-00004A460000}"/>
    <cellStyle name="20 % - Accent5 3 2 9 3" xfId="20076" xr:uid="{00000000-0005-0000-0000-00004B460000}"/>
    <cellStyle name="20 % - Accent5 3 2 9 4" xfId="26474" xr:uid="{00000000-0005-0000-0000-00004C460000}"/>
    <cellStyle name="20 % - Accent5 3 2 9 5" xfId="33052" xr:uid="{00000000-0005-0000-0000-00004D460000}"/>
    <cellStyle name="20 % - Accent5 3 2 9 6" xfId="38673" xr:uid="{00000000-0005-0000-0000-00004E460000}"/>
    <cellStyle name="20 % - Accent5 3 2 9 7" xfId="48948" xr:uid="{00000000-0005-0000-0000-00004F460000}"/>
    <cellStyle name="20 % - Accent5 3 3" xfId="256" xr:uid="{00000000-0005-0000-0000-000050460000}"/>
    <cellStyle name="20 % - Accent5 3 3 10" xfId="16630" xr:uid="{00000000-0005-0000-0000-000051460000}"/>
    <cellStyle name="20 % - Accent5 3 3 10 2" xfId="42268" xr:uid="{00000000-0005-0000-0000-000052460000}"/>
    <cellStyle name="20 % - Accent5 3 3 10 2 2" xfId="52543" xr:uid="{00000000-0005-0000-0000-000053460000}"/>
    <cellStyle name="20 % - Accent5 3 3 10 3" xfId="37152" xr:uid="{00000000-0005-0000-0000-000054460000}"/>
    <cellStyle name="20 % - Accent5 3 3 10 4" xfId="47427" xr:uid="{00000000-0005-0000-0000-000055460000}"/>
    <cellStyle name="20 % - Accent5 3 3 11" xfId="23028" xr:uid="{00000000-0005-0000-0000-000056460000}"/>
    <cellStyle name="20 % - Accent5 3 3 11 2" xfId="41916" xr:uid="{00000000-0005-0000-0000-000057460000}"/>
    <cellStyle name="20 % - Accent5 3 3 11 3" xfId="52191" xr:uid="{00000000-0005-0000-0000-000058460000}"/>
    <cellStyle name="20 % - Accent5 3 3 12" xfId="29412" xr:uid="{00000000-0005-0000-0000-000059460000}"/>
    <cellStyle name="20 % - Accent5 3 3 13" xfId="36796" xr:uid="{00000000-0005-0000-0000-00005A460000}"/>
    <cellStyle name="20 % - Accent5 3 3 14" xfId="47075" xr:uid="{00000000-0005-0000-0000-00005B460000}"/>
    <cellStyle name="20 % - Accent5 3 3 2" xfId="620" xr:uid="{00000000-0005-0000-0000-00005C460000}"/>
    <cellStyle name="20 % - Accent5 3 3 2 10" xfId="29776" xr:uid="{00000000-0005-0000-0000-00005D460000}"/>
    <cellStyle name="20 % - Accent5 3 3 2 11" xfId="38674" xr:uid="{00000000-0005-0000-0000-00005E460000}"/>
    <cellStyle name="20 % - Accent5 3 3 2 12" xfId="48949" xr:uid="{00000000-0005-0000-0000-00005F460000}"/>
    <cellStyle name="20 % - Accent5 3 3 2 2" xfId="2763" xr:uid="{00000000-0005-0000-0000-000060460000}"/>
    <cellStyle name="20 % - Accent5 3 3 2 2 2" xfId="9182" xr:uid="{00000000-0005-0000-0000-000061460000}"/>
    <cellStyle name="20 % - Accent5 3 3 2 2 2 2" xfId="15580" xr:uid="{00000000-0005-0000-0000-000062460000}"/>
    <cellStyle name="20 % - Accent5 3 3 2 2 2 3" xfId="21978" xr:uid="{00000000-0005-0000-0000-000063460000}"/>
    <cellStyle name="20 % - Accent5 3 3 2 2 2 4" xfId="28376" xr:uid="{00000000-0005-0000-0000-000064460000}"/>
    <cellStyle name="20 % - Accent5 3 3 2 2 2 5" xfId="35474" xr:uid="{00000000-0005-0000-0000-000065460000}"/>
    <cellStyle name="20 % - Accent5 3 3 2 2 2 6" xfId="43791" xr:uid="{00000000-0005-0000-0000-000066460000}"/>
    <cellStyle name="20 % - Accent5 3 3 2 2 2 7" xfId="54066" xr:uid="{00000000-0005-0000-0000-000067460000}"/>
    <cellStyle name="20 % - Accent5 3 3 2 2 3" xfId="6340" xr:uid="{00000000-0005-0000-0000-000068460000}"/>
    <cellStyle name="20 % - Accent5 3 3 2 2 4" xfId="12738" xr:uid="{00000000-0005-0000-0000-000069460000}"/>
    <cellStyle name="20 % - Accent5 3 3 2 2 5" xfId="19136" xr:uid="{00000000-0005-0000-0000-00006A460000}"/>
    <cellStyle name="20 % - Accent5 3 3 2 2 6" xfId="25534" xr:uid="{00000000-0005-0000-0000-00006B460000}"/>
    <cellStyle name="20 % - Accent5 3 3 2 2 7" xfId="31918" xr:uid="{00000000-0005-0000-0000-00006C460000}"/>
    <cellStyle name="20 % - Accent5 3 3 2 2 8" xfId="38675" xr:uid="{00000000-0005-0000-0000-00006D460000}"/>
    <cellStyle name="20 % - Accent5 3 3 2 2 9" xfId="48950" xr:uid="{00000000-0005-0000-0000-00006E460000}"/>
    <cellStyle name="20 % - Accent5 3 3 2 3" xfId="3463" xr:uid="{00000000-0005-0000-0000-00006F460000}"/>
    <cellStyle name="20 % - Accent5 3 3 2 3 2" xfId="9882" xr:uid="{00000000-0005-0000-0000-000070460000}"/>
    <cellStyle name="20 % - Accent5 3 3 2 3 2 2" xfId="16280" xr:uid="{00000000-0005-0000-0000-000071460000}"/>
    <cellStyle name="20 % - Accent5 3 3 2 3 2 3" xfId="22678" xr:uid="{00000000-0005-0000-0000-000072460000}"/>
    <cellStyle name="20 % - Accent5 3 3 2 3 2 4" xfId="29076" xr:uid="{00000000-0005-0000-0000-000073460000}"/>
    <cellStyle name="20 % - Accent5 3 3 2 3 2 5" xfId="36174" xr:uid="{00000000-0005-0000-0000-000074460000}"/>
    <cellStyle name="20 % - Accent5 3 3 2 3 3" xfId="7040" xr:uid="{00000000-0005-0000-0000-000075460000}"/>
    <cellStyle name="20 % - Accent5 3 3 2 3 4" xfId="13438" xr:uid="{00000000-0005-0000-0000-000076460000}"/>
    <cellStyle name="20 % - Accent5 3 3 2 3 5" xfId="19836" xr:uid="{00000000-0005-0000-0000-000077460000}"/>
    <cellStyle name="20 % - Accent5 3 3 2 3 6" xfId="26234" xr:uid="{00000000-0005-0000-0000-000078460000}"/>
    <cellStyle name="20 % - Accent5 3 3 2 3 7" xfId="32618" xr:uid="{00000000-0005-0000-0000-000079460000}"/>
    <cellStyle name="20 % - Accent5 3 3 2 3 8" xfId="43790" xr:uid="{00000000-0005-0000-0000-00007A460000}"/>
    <cellStyle name="20 % - Accent5 3 3 2 3 9" xfId="54065" xr:uid="{00000000-0005-0000-0000-00007B460000}"/>
    <cellStyle name="20 % - Accent5 3 3 2 4" xfId="1587" xr:uid="{00000000-0005-0000-0000-00007C460000}"/>
    <cellStyle name="20 % - Accent5 3 3 2 4 2" xfId="5164" xr:uid="{00000000-0005-0000-0000-00007D460000}"/>
    <cellStyle name="20 % - Accent5 3 3 2 4 2 2" xfId="34298" xr:uid="{00000000-0005-0000-0000-00007E460000}"/>
    <cellStyle name="20 % - Accent5 3 3 2 4 3" xfId="11562" xr:uid="{00000000-0005-0000-0000-00007F460000}"/>
    <cellStyle name="20 % - Accent5 3 3 2 4 4" xfId="17960" xr:uid="{00000000-0005-0000-0000-000080460000}"/>
    <cellStyle name="20 % - Accent5 3 3 2 4 5" xfId="24358" xr:uid="{00000000-0005-0000-0000-000081460000}"/>
    <cellStyle name="20 % - Accent5 3 3 2 4 6" xfId="30742" xr:uid="{00000000-0005-0000-0000-000082460000}"/>
    <cellStyle name="20 % - Accent5 3 3 2 5" xfId="8006" xr:uid="{00000000-0005-0000-0000-000083460000}"/>
    <cellStyle name="20 % - Accent5 3 3 2 5 2" xfId="14404" xr:uid="{00000000-0005-0000-0000-000084460000}"/>
    <cellStyle name="20 % - Accent5 3 3 2 5 3" xfId="20802" xr:uid="{00000000-0005-0000-0000-000085460000}"/>
    <cellStyle name="20 % - Accent5 3 3 2 5 4" xfId="27200" xr:uid="{00000000-0005-0000-0000-000086460000}"/>
    <cellStyle name="20 % - Accent5 3 3 2 5 5" xfId="33332" xr:uid="{00000000-0005-0000-0000-000087460000}"/>
    <cellStyle name="20 % - Accent5 3 3 2 6" xfId="4197" xr:uid="{00000000-0005-0000-0000-000088460000}"/>
    <cellStyle name="20 % - Accent5 3 3 2 7" xfId="10596" xr:uid="{00000000-0005-0000-0000-000089460000}"/>
    <cellStyle name="20 % - Accent5 3 3 2 8" xfId="16994" xr:uid="{00000000-0005-0000-0000-00008A460000}"/>
    <cellStyle name="20 % - Accent5 3 3 2 9" xfId="23392" xr:uid="{00000000-0005-0000-0000-00008B460000}"/>
    <cellStyle name="20 % - Accent5 3 3 3" xfId="1993" xr:uid="{00000000-0005-0000-0000-00008C460000}"/>
    <cellStyle name="20 % - Accent5 3 3 3 2" xfId="8412" xr:uid="{00000000-0005-0000-0000-00008D460000}"/>
    <cellStyle name="20 % - Accent5 3 3 3 2 2" xfId="14810" xr:uid="{00000000-0005-0000-0000-00008E460000}"/>
    <cellStyle name="20 % - Accent5 3 3 3 2 2 2" xfId="43793" xr:uid="{00000000-0005-0000-0000-00008F460000}"/>
    <cellStyle name="20 % - Accent5 3 3 3 2 2 3" xfId="54068" xr:uid="{00000000-0005-0000-0000-000090460000}"/>
    <cellStyle name="20 % - Accent5 3 3 3 2 3" xfId="21208" xr:uid="{00000000-0005-0000-0000-000091460000}"/>
    <cellStyle name="20 % - Accent5 3 3 3 2 4" xfId="27606" xr:uid="{00000000-0005-0000-0000-000092460000}"/>
    <cellStyle name="20 % - Accent5 3 3 3 2 5" xfId="34704" xr:uid="{00000000-0005-0000-0000-000093460000}"/>
    <cellStyle name="20 % - Accent5 3 3 3 2 6" xfId="38677" xr:uid="{00000000-0005-0000-0000-000094460000}"/>
    <cellStyle name="20 % - Accent5 3 3 3 2 7" xfId="48952" xr:uid="{00000000-0005-0000-0000-000095460000}"/>
    <cellStyle name="20 % - Accent5 3 3 3 3" xfId="5570" xr:uid="{00000000-0005-0000-0000-000096460000}"/>
    <cellStyle name="20 % - Accent5 3 3 3 3 2" xfId="43792" xr:uid="{00000000-0005-0000-0000-000097460000}"/>
    <cellStyle name="20 % - Accent5 3 3 3 3 3" xfId="54067" xr:uid="{00000000-0005-0000-0000-000098460000}"/>
    <cellStyle name="20 % - Accent5 3 3 3 4" xfId="11968" xr:uid="{00000000-0005-0000-0000-000099460000}"/>
    <cellStyle name="20 % - Accent5 3 3 3 5" xfId="18366" xr:uid="{00000000-0005-0000-0000-00009A460000}"/>
    <cellStyle name="20 % - Accent5 3 3 3 6" xfId="24764" xr:uid="{00000000-0005-0000-0000-00009B460000}"/>
    <cellStyle name="20 % - Accent5 3 3 3 7" xfId="31148" xr:uid="{00000000-0005-0000-0000-00009C460000}"/>
    <cellStyle name="20 % - Accent5 3 3 3 8" xfId="38676" xr:uid="{00000000-0005-0000-0000-00009D460000}"/>
    <cellStyle name="20 % - Accent5 3 3 3 9" xfId="48951" xr:uid="{00000000-0005-0000-0000-00009E460000}"/>
    <cellStyle name="20 % - Accent5 3 3 4" xfId="2399" xr:uid="{00000000-0005-0000-0000-00009F460000}"/>
    <cellStyle name="20 % - Accent5 3 3 4 2" xfId="8818" xr:uid="{00000000-0005-0000-0000-0000A0460000}"/>
    <cellStyle name="20 % - Accent5 3 3 4 2 2" xfId="15216" xr:uid="{00000000-0005-0000-0000-0000A1460000}"/>
    <cellStyle name="20 % - Accent5 3 3 4 2 2 2" xfId="43795" xr:uid="{00000000-0005-0000-0000-0000A2460000}"/>
    <cellStyle name="20 % - Accent5 3 3 4 2 2 3" xfId="54070" xr:uid="{00000000-0005-0000-0000-0000A3460000}"/>
    <cellStyle name="20 % - Accent5 3 3 4 2 3" xfId="21614" xr:uid="{00000000-0005-0000-0000-0000A4460000}"/>
    <cellStyle name="20 % - Accent5 3 3 4 2 4" xfId="28012" xr:uid="{00000000-0005-0000-0000-0000A5460000}"/>
    <cellStyle name="20 % - Accent5 3 3 4 2 5" xfId="35110" xr:uid="{00000000-0005-0000-0000-0000A6460000}"/>
    <cellStyle name="20 % - Accent5 3 3 4 2 6" xfId="38679" xr:uid="{00000000-0005-0000-0000-0000A7460000}"/>
    <cellStyle name="20 % - Accent5 3 3 4 2 7" xfId="48954" xr:uid="{00000000-0005-0000-0000-0000A8460000}"/>
    <cellStyle name="20 % - Accent5 3 3 4 3" xfId="5976" xr:uid="{00000000-0005-0000-0000-0000A9460000}"/>
    <cellStyle name="20 % - Accent5 3 3 4 3 2" xfId="43794" xr:uid="{00000000-0005-0000-0000-0000AA460000}"/>
    <cellStyle name="20 % - Accent5 3 3 4 3 3" xfId="54069" xr:uid="{00000000-0005-0000-0000-0000AB460000}"/>
    <cellStyle name="20 % - Accent5 3 3 4 4" xfId="12374" xr:uid="{00000000-0005-0000-0000-0000AC460000}"/>
    <cellStyle name="20 % - Accent5 3 3 4 5" xfId="18772" xr:uid="{00000000-0005-0000-0000-0000AD460000}"/>
    <cellStyle name="20 % - Accent5 3 3 4 6" xfId="25170" xr:uid="{00000000-0005-0000-0000-0000AE460000}"/>
    <cellStyle name="20 % - Accent5 3 3 4 7" xfId="31554" xr:uid="{00000000-0005-0000-0000-0000AF460000}"/>
    <cellStyle name="20 % - Accent5 3 3 4 8" xfId="38678" xr:uid="{00000000-0005-0000-0000-0000B0460000}"/>
    <cellStyle name="20 % - Accent5 3 3 4 9" xfId="48953" xr:uid="{00000000-0005-0000-0000-0000B1460000}"/>
    <cellStyle name="20 % - Accent5 3 3 5" xfId="3099" xr:uid="{00000000-0005-0000-0000-0000B2460000}"/>
    <cellStyle name="20 % - Accent5 3 3 5 2" xfId="9518" xr:uid="{00000000-0005-0000-0000-0000B3460000}"/>
    <cellStyle name="20 % - Accent5 3 3 5 2 2" xfId="15916" xr:uid="{00000000-0005-0000-0000-0000B4460000}"/>
    <cellStyle name="20 % - Accent5 3 3 5 2 2 2" xfId="43797" xr:uid="{00000000-0005-0000-0000-0000B5460000}"/>
    <cellStyle name="20 % - Accent5 3 3 5 2 2 3" xfId="54072" xr:uid="{00000000-0005-0000-0000-0000B6460000}"/>
    <cellStyle name="20 % - Accent5 3 3 5 2 3" xfId="22314" xr:uid="{00000000-0005-0000-0000-0000B7460000}"/>
    <cellStyle name="20 % - Accent5 3 3 5 2 4" xfId="28712" xr:uid="{00000000-0005-0000-0000-0000B8460000}"/>
    <cellStyle name="20 % - Accent5 3 3 5 2 5" xfId="35810" xr:uid="{00000000-0005-0000-0000-0000B9460000}"/>
    <cellStyle name="20 % - Accent5 3 3 5 2 6" xfId="38681" xr:uid="{00000000-0005-0000-0000-0000BA460000}"/>
    <cellStyle name="20 % - Accent5 3 3 5 2 7" xfId="48956" xr:uid="{00000000-0005-0000-0000-0000BB460000}"/>
    <cellStyle name="20 % - Accent5 3 3 5 3" xfId="6676" xr:uid="{00000000-0005-0000-0000-0000BC460000}"/>
    <cellStyle name="20 % - Accent5 3 3 5 3 2" xfId="43796" xr:uid="{00000000-0005-0000-0000-0000BD460000}"/>
    <cellStyle name="20 % - Accent5 3 3 5 3 3" xfId="54071" xr:uid="{00000000-0005-0000-0000-0000BE460000}"/>
    <cellStyle name="20 % - Accent5 3 3 5 4" xfId="13074" xr:uid="{00000000-0005-0000-0000-0000BF460000}"/>
    <cellStyle name="20 % - Accent5 3 3 5 5" xfId="19472" xr:uid="{00000000-0005-0000-0000-0000C0460000}"/>
    <cellStyle name="20 % - Accent5 3 3 5 6" xfId="25870" xr:uid="{00000000-0005-0000-0000-0000C1460000}"/>
    <cellStyle name="20 % - Accent5 3 3 5 7" xfId="32254" xr:uid="{00000000-0005-0000-0000-0000C2460000}"/>
    <cellStyle name="20 % - Accent5 3 3 5 8" xfId="38680" xr:uid="{00000000-0005-0000-0000-0000C3460000}"/>
    <cellStyle name="20 % - Accent5 3 3 5 9" xfId="48955" xr:uid="{00000000-0005-0000-0000-0000C4460000}"/>
    <cellStyle name="20 % - Accent5 3 3 6" xfId="1041" xr:uid="{00000000-0005-0000-0000-0000C5460000}"/>
    <cellStyle name="20 % - Accent5 3 3 6 2" xfId="4618" xr:uid="{00000000-0005-0000-0000-0000C6460000}"/>
    <cellStyle name="20 % - Accent5 3 3 6 2 2" xfId="33752" xr:uid="{00000000-0005-0000-0000-0000C7460000}"/>
    <cellStyle name="20 % - Accent5 3 3 6 2 2 2" xfId="43799" xr:uid="{00000000-0005-0000-0000-0000C8460000}"/>
    <cellStyle name="20 % - Accent5 3 3 6 2 2 3" xfId="54074" xr:uid="{00000000-0005-0000-0000-0000C9460000}"/>
    <cellStyle name="20 % - Accent5 3 3 6 2 3" xfId="38683" xr:uid="{00000000-0005-0000-0000-0000CA460000}"/>
    <cellStyle name="20 % - Accent5 3 3 6 2 4" xfId="48958" xr:uid="{00000000-0005-0000-0000-0000CB460000}"/>
    <cellStyle name="20 % - Accent5 3 3 6 3" xfId="11016" xr:uid="{00000000-0005-0000-0000-0000CC460000}"/>
    <cellStyle name="20 % - Accent5 3 3 6 3 2" xfId="43798" xr:uid="{00000000-0005-0000-0000-0000CD460000}"/>
    <cellStyle name="20 % - Accent5 3 3 6 3 3" xfId="54073" xr:uid="{00000000-0005-0000-0000-0000CE460000}"/>
    <cellStyle name="20 % - Accent5 3 3 6 4" xfId="17414" xr:uid="{00000000-0005-0000-0000-0000CF460000}"/>
    <cellStyle name="20 % - Accent5 3 3 6 5" xfId="23812" xr:uid="{00000000-0005-0000-0000-0000D0460000}"/>
    <cellStyle name="20 % - Accent5 3 3 6 6" xfId="30196" xr:uid="{00000000-0005-0000-0000-0000D1460000}"/>
    <cellStyle name="20 % - Accent5 3 3 6 7" xfId="38682" xr:uid="{00000000-0005-0000-0000-0000D2460000}"/>
    <cellStyle name="20 % - Accent5 3 3 6 8" xfId="48957" xr:uid="{00000000-0005-0000-0000-0000D3460000}"/>
    <cellStyle name="20 % - Accent5 3 3 7" xfId="7460" xr:uid="{00000000-0005-0000-0000-0000D4460000}"/>
    <cellStyle name="20 % - Accent5 3 3 7 2" xfId="13858" xr:uid="{00000000-0005-0000-0000-0000D5460000}"/>
    <cellStyle name="20 % - Accent5 3 3 7 2 2" xfId="43801" xr:uid="{00000000-0005-0000-0000-0000D6460000}"/>
    <cellStyle name="20 % - Accent5 3 3 7 2 2 2" xfId="54076" xr:uid="{00000000-0005-0000-0000-0000D7460000}"/>
    <cellStyle name="20 % - Accent5 3 3 7 2 3" xfId="38685" xr:uid="{00000000-0005-0000-0000-0000D8460000}"/>
    <cellStyle name="20 % - Accent5 3 3 7 2 4" xfId="48960" xr:uid="{00000000-0005-0000-0000-0000D9460000}"/>
    <cellStyle name="20 % - Accent5 3 3 7 3" xfId="20256" xr:uid="{00000000-0005-0000-0000-0000DA460000}"/>
    <cellStyle name="20 % - Accent5 3 3 7 3 2" xfId="43800" xr:uid="{00000000-0005-0000-0000-0000DB460000}"/>
    <cellStyle name="20 % - Accent5 3 3 7 3 3" xfId="54075" xr:uid="{00000000-0005-0000-0000-0000DC460000}"/>
    <cellStyle name="20 % - Accent5 3 3 7 4" xfId="26654" xr:uid="{00000000-0005-0000-0000-0000DD460000}"/>
    <cellStyle name="20 % - Accent5 3 3 7 5" xfId="32968" xr:uid="{00000000-0005-0000-0000-0000DE460000}"/>
    <cellStyle name="20 % - Accent5 3 3 7 6" xfId="38684" xr:uid="{00000000-0005-0000-0000-0000DF460000}"/>
    <cellStyle name="20 % - Accent5 3 3 7 7" xfId="48959" xr:uid="{00000000-0005-0000-0000-0000E0460000}"/>
    <cellStyle name="20 % - Accent5 3 3 8" xfId="3833" xr:uid="{00000000-0005-0000-0000-0000E1460000}"/>
    <cellStyle name="20 % - Accent5 3 3 8 2" xfId="36482" xr:uid="{00000000-0005-0000-0000-0000E2460000}"/>
    <cellStyle name="20 % - Accent5 3 3 8 2 2" xfId="43802" xr:uid="{00000000-0005-0000-0000-0000E3460000}"/>
    <cellStyle name="20 % - Accent5 3 3 8 2 3" xfId="54077" xr:uid="{00000000-0005-0000-0000-0000E4460000}"/>
    <cellStyle name="20 % - Accent5 3 3 8 3" xfId="38686" xr:uid="{00000000-0005-0000-0000-0000E5460000}"/>
    <cellStyle name="20 % - Accent5 3 3 8 4" xfId="48961" xr:uid="{00000000-0005-0000-0000-0000E6460000}"/>
    <cellStyle name="20 % - Accent5 3 3 9" xfId="10232" xr:uid="{00000000-0005-0000-0000-0000E7460000}"/>
    <cellStyle name="20 % - Accent5 3 3 9 2" xfId="43803" xr:uid="{00000000-0005-0000-0000-0000E8460000}"/>
    <cellStyle name="20 % - Accent5 3 3 9 2 2" xfId="54078" xr:uid="{00000000-0005-0000-0000-0000E9460000}"/>
    <cellStyle name="20 % - Accent5 3 3 9 3" xfId="38687" xr:uid="{00000000-0005-0000-0000-0000EA460000}"/>
    <cellStyle name="20 % - Accent5 3 3 9 4" xfId="48962" xr:uid="{00000000-0005-0000-0000-0000EB460000}"/>
    <cellStyle name="20 % - Accent5 3 4" xfId="172" xr:uid="{00000000-0005-0000-0000-0000EC460000}"/>
    <cellStyle name="20 % - Accent5 3 4 10" xfId="16546" xr:uid="{00000000-0005-0000-0000-0000ED460000}"/>
    <cellStyle name="20 % - Accent5 3 4 11" xfId="22944" xr:uid="{00000000-0005-0000-0000-0000EE460000}"/>
    <cellStyle name="20 % - Accent5 3 4 12" xfId="29328" xr:uid="{00000000-0005-0000-0000-0000EF460000}"/>
    <cellStyle name="20 % - Accent5 3 4 13" xfId="38688" xr:uid="{00000000-0005-0000-0000-0000F0460000}"/>
    <cellStyle name="20 % - Accent5 3 4 14" xfId="48963" xr:uid="{00000000-0005-0000-0000-0000F1460000}"/>
    <cellStyle name="20 % - Accent5 3 4 2" xfId="1503" xr:uid="{00000000-0005-0000-0000-0000F2460000}"/>
    <cellStyle name="20 % - Accent5 3 4 2 2" xfId="7922" xr:uid="{00000000-0005-0000-0000-0000F3460000}"/>
    <cellStyle name="20 % - Accent5 3 4 2 2 2" xfId="14320" xr:uid="{00000000-0005-0000-0000-0000F4460000}"/>
    <cellStyle name="20 % - Accent5 3 4 2 2 3" xfId="20718" xr:uid="{00000000-0005-0000-0000-0000F5460000}"/>
    <cellStyle name="20 % - Accent5 3 4 2 2 4" xfId="27116" xr:uid="{00000000-0005-0000-0000-0000F6460000}"/>
    <cellStyle name="20 % - Accent5 3 4 2 2 5" xfId="34214" xr:uid="{00000000-0005-0000-0000-0000F7460000}"/>
    <cellStyle name="20 % - Accent5 3 4 2 2 6" xfId="43805" xr:uid="{00000000-0005-0000-0000-0000F8460000}"/>
    <cellStyle name="20 % - Accent5 3 4 2 2 7" xfId="54080" xr:uid="{00000000-0005-0000-0000-0000F9460000}"/>
    <cellStyle name="20 % - Accent5 3 4 2 3" xfId="5080" xr:uid="{00000000-0005-0000-0000-0000FA460000}"/>
    <cellStyle name="20 % - Accent5 3 4 2 4" xfId="11478" xr:uid="{00000000-0005-0000-0000-0000FB460000}"/>
    <cellStyle name="20 % - Accent5 3 4 2 5" xfId="17876" xr:uid="{00000000-0005-0000-0000-0000FC460000}"/>
    <cellStyle name="20 % - Accent5 3 4 2 6" xfId="24274" xr:uid="{00000000-0005-0000-0000-0000FD460000}"/>
    <cellStyle name="20 % - Accent5 3 4 2 7" xfId="30658" xr:uid="{00000000-0005-0000-0000-0000FE460000}"/>
    <cellStyle name="20 % - Accent5 3 4 2 8" xfId="38689" xr:uid="{00000000-0005-0000-0000-0000FF460000}"/>
    <cellStyle name="20 % - Accent5 3 4 2 9" xfId="48964" xr:uid="{00000000-0005-0000-0000-000000470000}"/>
    <cellStyle name="20 % - Accent5 3 4 3" xfId="1909" xr:uid="{00000000-0005-0000-0000-000001470000}"/>
    <cellStyle name="20 % - Accent5 3 4 3 2" xfId="8328" xr:uid="{00000000-0005-0000-0000-000002470000}"/>
    <cellStyle name="20 % - Accent5 3 4 3 2 2" xfId="14726" xr:uid="{00000000-0005-0000-0000-000003470000}"/>
    <cellStyle name="20 % - Accent5 3 4 3 2 3" xfId="21124" xr:uid="{00000000-0005-0000-0000-000004470000}"/>
    <cellStyle name="20 % - Accent5 3 4 3 2 4" xfId="27522" xr:uid="{00000000-0005-0000-0000-000005470000}"/>
    <cellStyle name="20 % - Accent5 3 4 3 2 5" xfId="34620" xr:uid="{00000000-0005-0000-0000-000006470000}"/>
    <cellStyle name="20 % - Accent5 3 4 3 3" xfId="5486" xr:uid="{00000000-0005-0000-0000-000007470000}"/>
    <cellStyle name="20 % - Accent5 3 4 3 4" xfId="11884" xr:uid="{00000000-0005-0000-0000-000008470000}"/>
    <cellStyle name="20 % - Accent5 3 4 3 5" xfId="18282" xr:uid="{00000000-0005-0000-0000-000009470000}"/>
    <cellStyle name="20 % - Accent5 3 4 3 6" xfId="24680" xr:uid="{00000000-0005-0000-0000-00000A470000}"/>
    <cellStyle name="20 % - Accent5 3 4 3 7" xfId="31064" xr:uid="{00000000-0005-0000-0000-00000B470000}"/>
    <cellStyle name="20 % - Accent5 3 4 3 8" xfId="43804" xr:uid="{00000000-0005-0000-0000-00000C470000}"/>
    <cellStyle name="20 % - Accent5 3 4 3 9" xfId="54079" xr:uid="{00000000-0005-0000-0000-00000D470000}"/>
    <cellStyle name="20 % - Accent5 3 4 4" xfId="2315" xr:uid="{00000000-0005-0000-0000-00000E470000}"/>
    <cellStyle name="20 % - Accent5 3 4 4 2" xfId="8734" xr:uid="{00000000-0005-0000-0000-00000F470000}"/>
    <cellStyle name="20 % - Accent5 3 4 4 2 2" xfId="15132" xr:uid="{00000000-0005-0000-0000-000010470000}"/>
    <cellStyle name="20 % - Accent5 3 4 4 2 3" xfId="21530" xr:uid="{00000000-0005-0000-0000-000011470000}"/>
    <cellStyle name="20 % - Accent5 3 4 4 2 4" xfId="27928" xr:uid="{00000000-0005-0000-0000-000012470000}"/>
    <cellStyle name="20 % - Accent5 3 4 4 2 5" xfId="35026" xr:uid="{00000000-0005-0000-0000-000013470000}"/>
    <cellStyle name="20 % - Accent5 3 4 4 3" xfId="5892" xr:uid="{00000000-0005-0000-0000-000014470000}"/>
    <cellStyle name="20 % - Accent5 3 4 4 4" xfId="12290" xr:uid="{00000000-0005-0000-0000-000015470000}"/>
    <cellStyle name="20 % - Accent5 3 4 4 5" xfId="18688" xr:uid="{00000000-0005-0000-0000-000016470000}"/>
    <cellStyle name="20 % - Accent5 3 4 4 6" xfId="25086" xr:uid="{00000000-0005-0000-0000-000017470000}"/>
    <cellStyle name="20 % - Accent5 3 4 4 7" xfId="31470" xr:uid="{00000000-0005-0000-0000-000018470000}"/>
    <cellStyle name="20 % - Accent5 3 4 5" xfId="3015" xr:uid="{00000000-0005-0000-0000-000019470000}"/>
    <cellStyle name="20 % - Accent5 3 4 5 2" xfId="9434" xr:uid="{00000000-0005-0000-0000-00001A470000}"/>
    <cellStyle name="20 % - Accent5 3 4 5 2 2" xfId="15832" xr:uid="{00000000-0005-0000-0000-00001B470000}"/>
    <cellStyle name="20 % - Accent5 3 4 5 2 3" xfId="22230" xr:uid="{00000000-0005-0000-0000-00001C470000}"/>
    <cellStyle name="20 % - Accent5 3 4 5 2 4" xfId="28628" xr:uid="{00000000-0005-0000-0000-00001D470000}"/>
    <cellStyle name="20 % - Accent5 3 4 5 2 5" xfId="35726" xr:uid="{00000000-0005-0000-0000-00001E470000}"/>
    <cellStyle name="20 % - Accent5 3 4 5 3" xfId="6592" xr:uid="{00000000-0005-0000-0000-00001F470000}"/>
    <cellStyle name="20 % - Accent5 3 4 5 4" xfId="12990" xr:uid="{00000000-0005-0000-0000-000020470000}"/>
    <cellStyle name="20 % - Accent5 3 4 5 5" xfId="19388" xr:uid="{00000000-0005-0000-0000-000021470000}"/>
    <cellStyle name="20 % - Accent5 3 4 5 6" xfId="25786" xr:uid="{00000000-0005-0000-0000-000022470000}"/>
    <cellStyle name="20 % - Accent5 3 4 5 7" xfId="32170" xr:uid="{00000000-0005-0000-0000-000023470000}"/>
    <cellStyle name="20 % - Accent5 3 4 6" xfId="957" xr:uid="{00000000-0005-0000-0000-000024470000}"/>
    <cellStyle name="20 % - Accent5 3 4 6 2" xfId="4534" xr:uid="{00000000-0005-0000-0000-000025470000}"/>
    <cellStyle name="20 % - Accent5 3 4 6 2 2" xfId="33668" xr:uid="{00000000-0005-0000-0000-000026470000}"/>
    <cellStyle name="20 % - Accent5 3 4 6 3" xfId="10932" xr:uid="{00000000-0005-0000-0000-000027470000}"/>
    <cellStyle name="20 % - Accent5 3 4 6 4" xfId="17330" xr:uid="{00000000-0005-0000-0000-000028470000}"/>
    <cellStyle name="20 % - Accent5 3 4 6 5" xfId="23728" xr:uid="{00000000-0005-0000-0000-000029470000}"/>
    <cellStyle name="20 % - Accent5 3 4 6 6" xfId="30112" xr:uid="{00000000-0005-0000-0000-00002A470000}"/>
    <cellStyle name="20 % - Accent5 3 4 7" xfId="7376" xr:uid="{00000000-0005-0000-0000-00002B470000}"/>
    <cellStyle name="20 % - Accent5 3 4 7 2" xfId="13774" xr:uid="{00000000-0005-0000-0000-00002C470000}"/>
    <cellStyle name="20 % - Accent5 3 4 7 3" xfId="20172" xr:uid="{00000000-0005-0000-0000-00002D470000}"/>
    <cellStyle name="20 % - Accent5 3 4 7 4" xfId="26570" xr:uid="{00000000-0005-0000-0000-00002E470000}"/>
    <cellStyle name="20 % - Accent5 3 4 7 5" xfId="32884" xr:uid="{00000000-0005-0000-0000-00002F470000}"/>
    <cellStyle name="20 % - Accent5 3 4 8" xfId="3749" xr:uid="{00000000-0005-0000-0000-000030470000}"/>
    <cellStyle name="20 % - Accent5 3 4 9" xfId="10148" xr:uid="{00000000-0005-0000-0000-000031470000}"/>
    <cellStyle name="20 % - Accent5 3 5" xfId="536" xr:uid="{00000000-0005-0000-0000-000032470000}"/>
    <cellStyle name="20 % - Accent5 3 5 10" xfId="29692" xr:uid="{00000000-0005-0000-0000-000033470000}"/>
    <cellStyle name="20 % - Accent5 3 5 11" xfId="38690" xr:uid="{00000000-0005-0000-0000-000034470000}"/>
    <cellStyle name="20 % - Accent5 3 5 12" xfId="48965" xr:uid="{00000000-0005-0000-0000-000035470000}"/>
    <cellStyle name="20 % - Accent5 3 5 2" xfId="2679" xr:uid="{00000000-0005-0000-0000-000036470000}"/>
    <cellStyle name="20 % - Accent5 3 5 2 2" xfId="9098" xr:uid="{00000000-0005-0000-0000-000037470000}"/>
    <cellStyle name="20 % - Accent5 3 5 2 2 2" xfId="15496" xr:uid="{00000000-0005-0000-0000-000038470000}"/>
    <cellStyle name="20 % - Accent5 3 5 2 2 3" xfId="21894" xr:uid="{00000000-0005-0000-0000-000039470000}"/>
    <cellStyle name="20 % - Accent5 3 5 2 2 4" xfId="28292" xr:uid="{00000000-0005-0000-0000-00003A470000}"/>
    <cellStyle name="20 % - Accent5 3 5 2 2 5" xfId="35390" xr:uid="{00000000-0005-0000-0000-00003B470000}"/>
    <cellStyle name="20 % - Accent5 3 5 2 2 6" xfId="43807" xr:uid="{00000000-0005-0000-0000-00003C470000}"/>
    <cellStyle name="20 % - Accent5 3 5 2 2 7" xfId="54082" xr:uid="{00000000-0005-0000-0000-00003D470000}"/>
    <cellStyle name="20 % - Accent5 3 5 2 3" xfId="6256" xr:uid="{00000000-0005-0000-0000-00003E470000}"/>
    <cellStyle name="20 % - Accent5 3 5 2 4" xfId="12654" xr:uid="{00000000-0005-0000-0000-00003F470000}"/>
    <cellStyle name="20 % - Accent5 3 5 2 5" xfId="19052" xr:uid="{00000000-0005-0000-0000-000040470000}"/>
    <cellStyle name="20 % - Accent5 3 5 2 6" xfId="25450" xr:uid="{00000000-0005-0000-0000-000041470000}"/>
    <cellStyle name="20 % - Accent5 3 5 2 7" xfId="31834" xr:uid="{00000000-0005-0000-0000-000042470000}"/>
    <cellStyle name="20 % - Accent5 3 5 2 8" xfId="38691" xr:uid="{00000000-0005-0000-0000-000043470000}"/>
    <cellStyle name="20 % - Accent5 3 5 2 9" xfId="48966" xr:uid="{00000000-0005-0000-0000-000044470000}"/>
    <cellStyle name="20 % - Accent5 3 5 3" xfId="3379" xr:uid="{00000000-0005-0000-0000-000045470000}"/>
    <cellStyle name="20 % - Accent5 3 5 3 2" xfId="9798" xr:uid="{00000000-0005-0000-0000-000046470000}"/>
    <cellStyle name="20 % - Accent5 3 5 3 2 2" xfId="16196" xr:uid="{00000000-0005-0000-0000-000047470000}"/>
    <cellStyle name="20 % - Accent5 3 5 3 2 3" xfId="22594" xr:uid="{00000000-0005-0000-0000-000048470000}"/>
    <cellStyle name="20 % - Accent5 3 5 3 2 4" xfId="28992" xr:uid="{00000000-0005-0000-0000-000049470000}"/>
    <cellStyle name="20 % - Accent5 3 5 3 2 5" xfId="36090" xr:uid="{00000000-0005-0000-0000-00004A470000}"/>
    <cellStyle name="20 % - Accent5 3 5 3 3" xfId="6956" xr:uid="{00000000-0005-0000-0000-00004B470000}"/>
    <cellStyle name="20 % - Accent5 3 5 3 4" xfId="13354" xr:uid="{00000000-0005-0000-0000-00004C470000}"/>
    <cellStyle name="20 % - Accent5 3 5 3 5" xfId="19752" xr:uid="{00000000-0005-0000-0000-00004D470000}"/>
    <cellStyle name="20 % - Accent5 3 5 3 6" xfId="26150" xr:uid="{00000000-0005-0000-0000-00004E470000}"/>
    <cellStyle name="20 % - Accent5 3 5 3 7" xfId="32534" xr:uid="{00000000-0005-0000-0000-00004F470000}"/>
    <cellStyle name="20 % - Accent5 3 5 3 8" xfId="43806" xr:uid="{00000000-0005-0000-0000-000050470000}"/>
    <cellStyle name="20 % - Accent5 3 5 3 9" xfId="54081" xr:uid="{00000000-0005-0000-0000-000051470000}"/>
    <cellStyle name="20 % - Accent5 3 5 4" xfId="902" xr:uid="{00000000-0005-0000-0000-000052470000}"/>
    <cellStyle name="20 % - Accent5 3 5 4 2" xfId="4479" xr:uid="{00000000-0005-0000-0000-000053470000}"/>
    <cellStyle name="20 % - Accent5 3 5 4 2 2" xfId="33614" xr:uid="{00000000-0005-0000-0000-000054470000}"/>
    <cellStyle name="20 % - Accent5 3 5 4 3" xfId="10878" xr:uid="{00000000-0005-0000-0000-000055470000}"/>
    <cellStyle name="20 % - Accent5 3 5 4 4" xfId="17276" xr:uid="{00000000-0005-0000-0000-000056470000}"/>
    <cellStyle name="20 % - Accent5 3 5 4 5" xfId="23674" xr:uid="{00000000-0005-0000-0000-000057470000}"/>
    <cellStyle name="20 % - Accent5 3 5 4 6" xfId="30058" xr:uid="{00000000-0005-0000-0000-000058470000}"/>
    <cellStyle name="20 % - Accent5 3 5 5" xfId="7322" xr:uid="{00000000-0005-0000-0000-000059470000}"/>
    <cellStyle name="20 % - Accent5 3 5 5 2" xfId="13720" xr:uid="{00000000-0005-0000-0000-00005A470000}"/>
    <cellStyle name="20 % - Accent5 3 5 5 3" xfId="20118" xr:uid="{00000000-0005-0000-0000-00005B470000}"/>
    <cellStyle name="20 % - Accent5 3 5 5 4" xfId="26516" xr:uid="{00000000-0005-0000-0000-00005C470000}"/>
    <cellStyle name="20 % - Accent5 3 5 5 5" xfId="33248" xr:uid="{00000000-0005-0000-0000-00005D470000}"/>
    <cellStyle name="20 % - Accent5 3 5 6" xfId="4113" xr:uid="{00000000-0005-0000-0000-00005E470000}"/>
    <cellStyle name="20 % - Accent5 3 5 7" xfId="10512" xr:uid="{00000000-0005-0000-0000-00005F470000}"/>
    <cellStyle name="20 % - Accent5 3 5 8" xfId="16910" xr:uid="{00000000-0005-0000-0000-000060470000}"/>
    <cellStyle name="20 % - Accent5 3 5 9" xfId="23308" xr:uid="{00000000-0005-0000-0000-000061470000}"/>
    <cellStyle name="20 % - Accent5 3 6" xfId="1279" xr:uid="{00000000-0005-0000-0000-000062470000}"/>
    <cellStyle name="20 % - Accent5 3 6 2" xfId="7698" xr:uid="{00000000-0005-0000-0000-000063470000}"/>
    <cellStyle name="20 % - Accent5 3 6 2 2" xfId="14096" xr:uid="{00000000-0005-0000-0000-000064470000}"/>
    <cellStyle name="20 % - Accent5 3 6 2 2 2" xfId="43809" xr:uid="{00000000-0005-0000-0000-000065470000}"/>
    <cellStyle name="20 % - Accent5 3 6 2 2 3" xfId="54084" xr:uid="{00000000-0005-0000-0000-000066470000}"/>
    <cellStyle name="20 % - Accent5 3 6 2 3" xfId="20494" xr:uid="{00000000-0005-0000-0000-000067470000}"/>
    <cellStyle name="20 % - Accent5 3 6 2 4" xfId="26892" xr:uid="{00000000-0005-0000-0000-000068470000}"/>
    <cellStyle name="20 % - Accent5 3 6 2 5" xfId="33990" xr:uid="{00000000-0005-0000-0000-000069470000}"/>
    <cellStyle name="20 % - Accent5 3 6 2 6" xfId="38693" xr:uid="{00000000-0005-0000-0000-00006A470000}"/>
    <cellStyle name="20 % - Accent5 3 6 2 7" xfId="48968" xr:uid="{00000000-0005-0000-0000-00006B470000}"/>
    <cellStyle name="20 % - Accent5 3 6 3" xfId="4856" xr:uid="{00000000-0005-0000-0000-00006C470000}"/>
    <cellStyle name="20 % - Accent5 3 6 3 2" xfId="43808" xr:uid="{00000000-0005-0000-0000-00006D470000}"/>
    <cellStyle name="20 % - Accent5 3 6 3 3" xfId="54083" xr:uid="{00000000-0005-0000-0000-00006E470000}"/>
    <cellStyle name="20 % - Accent5 3 6 4" xfId="11254" xr:uid="{00000000-0005-0000-0000-00006F470000}"/>
    <cellStyle name="20 % - Accent5 3 6 5" xfId="17652" xr:uid="{00000000-0005-0000-0000-000070470000}"/>
    <cellStyle name="20 % - Accent5 3 6 6" xfId="24050" xr:uid="{00000000-0005-0000-0000-000071470000}"/>
    <cellStyle name="20 % - Accent5 3 6 7" xfId="30434" xr:uid="{00000000-0005-0000-0000-000072470000}"/>
    <cellStyle name="20 % - Accent5 3 6 8" xfId="38692" xr:uid="{00000000-0005-0000-0000-000073470000}"/>
    <cellStyle name="20 % - Accent5 3 6 9" xfId="48967" xr:uid="{00000000-0005-0000-0000-000074470000}"/>
    <cellStyle name="20 % - Accent5 3 7" xfId="1449" xr:uid="{00000000-0005-0000-0000-000075470000}"/>
    <cellStyle name="20 % - Accent5 3 7 2" xfId="7868" xr:uid="{00000000-0005-0000-0000-000076470000}"/>
    <cellStyle name="20 % - Accent5 3 7 2 2" xfId="14266" xr:uid="{00000000-0005-0000-0000-000077470000}"/>
    <cellStyle name="20 % - Accent5 3 7 2 2 2" xfId="43811" xr:uid="{00000000-0005-0000-0000-000078470000}"/>
    <cellStyle name="20 % - Accent5 3 7 2 2 3" xfId="54086" xr:uid="{00000000-0005-0000-0000-000079470000}"/>
    <cellStyle name="20 % - Accent5 3 7 2 3" xfId="20664" xr:uid="{00000000-0005-0000-0000-00007A470000}"/>
    <cellStyle name="20 % - Accent5 3 7 2 4" xfId="27062" xr:uid="{00000000-0005-0000-0000-00007B470000}"/>
    <cellStyle name="20 % - Accent5 3 7 2 5" xfId="34160" xr:uid="{00000000-0005-0000-0000-00007C470000}"/>
    <cellStyle name="20 % - Accent5 3 7 2 6" xfId="38695" xr:uid="{00000000-0005-0000-0000-00007D470000}"/>
    <cellStyle name="20 % - Accent5 3 7 2 7" xfId="48970" xr:uid="{00000000-0005-0000-0000-00007E470000}"/>
    <cellStyle name="20 % - Accent5 3 7 3" xfId="5026" xr:uid="{00000000-0005-0000-0000-00007F470000}"/>
    <cellStyle name="20 % - Accent5 3 7 3 2" xfId="43810" xr:uid="{00000000-0005-0000-0000-000080470000}"/>
    <cellStyle name="20 % - Accent5 3 7 3 3" xfId="54085" xr:uid="{00000000-0005-0000-0000-000081470000}"/>
    <cellStyle name="20 % - Accent5 3 7 4" xfId="11424" xr:uid="{00000000-0005-0000-0000-000082470000}"/>
    <cellStyle name="20 % - Accent5 3 7 5" xfId="17822" xr:uid="{00000000-0005-0000-0000-000083470000}"/>
    <cellStyle name="20 % - Accent5 3 7 6" xfId="24220" xr:uid="{00000000-0005-0000-0000-000084470000}"/>
    <cellStyle name="20 % - Accent5 3 7 7" xfId="30604" xr:uid="{00000000-0005-0000-0000-000085470000}"/>
    <cellStyle name="20 % - Accent5 3 7 8" xfId="38694" xr:uid="{00000000-0005-0000-0000-000086470000}"/>
    <cellStyle name="20 % - Accent5 3 7 9" xfId="48969" xr:uid="{00000000-0005-0000-0000-000087470000}"/>
    <cellStyle name="20 % - Accent5 3 8" xfId="1855" xr:uid="{00000000-0005-0000-0000-000088470000}"/>
    <cellStyle name="20 % - Accent5 3 8 2" xfId="8274" xr:uid="{00000000-0005-0000-0000-000089470000}"/>
    <cellStyle name="20 % - Accent5 3 8 2 2" xfId="14672" xr:uid="{00000000-0005-0000-0000-00008A470000}"/>
    <cellStyle name="20 % - Accent5 3 8 2 2 2" xfId="43813" xr:uid="{00000000-0005-0000-0000-00008B470000}"/>
    <cellStyle name="20 % - Accent5 3 8 2 2 3" xfId="54088" xr:uid="{00000000-0005-0000-0000-00008C470000}"/>
    <cellStyle name="20 % - Accent5 3 8 2 3" xfId="21070" xr:uid="{00000000-0005-0000-0000-00008D470000}"/>
    <cellStyle name="20 % - Accent5 3 8 2 4" xfId="27468" xr:uid="{00000000-0005-0000-0000-00008E470000}"/>
    <cellStyle name="20 % - Accent5 3 8 2 5" xfId="34566" xr:uid="{00000000-0005-0000-0000-00008F470000}"/>
    <cellStyle name="20 % - Accent5 3 8 2 6" xfId="38697" xr:uid="{00000000-0005-0000-0000-000090470000}"/>
    <cellStyle name="20 % - Accent5 3 8 2 7" xfId="48972" xr:uid="{00000000-0005-0000-0000-000091470000}"/>
    <cellStyle name="20 % - Accent5 3 8 3" xfId="5432" xr:uid="{00000000-0005-0000-0000-000092470000}"/>
    <cellStyle name="20 % - Accent5 3 8 3 2" xfId="43812" xr:uid="{00000000-0005-0000-0000-000093470000}"/>
    <cellStyle name="20 % - Accent5 3 8 3 3" xfId="54087" xr:uid="{00000000-0005-0000-0000-000094470000}"/>
    <cellStyle name="20 % - Accent5 3 8 4" xfId="11830" xr:uid="{00000000-0005-0000-0000-000095470000}"/>
    <cellStyle name="20 % - Accent5 3 8 5" xfId="18228" xr:uid="{00000000-0005-0000-0000-000096470000}"/>
    <cellStyle name="20 % - Accent5 3 8 6" xfId="24626" xr:uid="{00000000-0005-0000-0000-000097470000}"/>
    <cellStyle name="20 % - Accent5 3 8 7" xfId="31010" xr:uid="{00000000-0005-0000-0000-000098470000}"/>
    <cellStyle name="20 % - Accent5 3 8 8" xfId="38696" xr:uid="{00000000-0005-0000-0000-000099470000}"/>
    <cellStyle name="20 % - Accent5 3 8 9" xfId="48971" xr:uid="{00000000-0005-0000-0000-00009A470000}"/>
    <cellStyle name="20 % - Accent5 3 9" xfId="2261" xr:uid="{00000000-0005-0000-0000-00009B470000}"/>
    <cellStyle name="20 % - Accent5 3 9 2" xfId="8680" xr:uid="{00000000-0005-0000-0000-00009C470000}"/>
    <cellStyle name="20 % - Accent5 3 9 2 2" xfId="15078" xr:uid="{00000000-0005-0000-0000-00009D470000}"/>
    <cellStyle name="20 % - Accent5 3 9 2 2 2" xfId="43815" xr:uid="{00000000-0005-0000-0000-00009E470000}"/>
    <cellStyle name="20 % - Accent5 3 9 2 2 3" xfId="54090" xr:uid="{00000000-0005-0000-0000-00009F470000}"/>
    <cellStyle name="20 % - Accent5 3 9 2 3" xfId="21476" xr:uid="{00000000-0005-0000-0000-0000A0470000}"/>
    <cellStyle name="20 % - Accent5 3 9 2 4" xfId="27874" xr:uid="{00000000-0005-0000-0000-0000A1470000}"/>
    <cellStyle name="20 % - Accent5 3 9 2 5" xfId="34972" xr:uid="{00000000-0005-0000-0000-0000A2470000}"/>
    <cellStyle name="20 % - Accent5 3 9 2 6" xfId="38699" xr:uid="{00000000-0005-0000-0000-0000A3470000}"/>
    <cellStyle name="20 % - Accent5 3 9 2 7" xfId="48974" xr:uid="{00000000-0005-0000-0000-0000A4470000}"/>
    <cellStyle name="20 % - Accent5 3 9 3" xfId="5838" xr:uid="{00000000-0005-0000-0000-0000A5470000}"/>
    <cellStyle name="20 % - Accent5 3 9 3 2" xfId="43814" xr:uid="{00000000-0005-0000-0000-0000A6470000}"/>
    <cellStyle name="20 % - Accent5 3 9 3 3" xfId="54089" xr:uid="{00000000-0005-0000-0000-0000A7470000}"/>
    <cellStyle name="20 % - Accent5 3 9 4" xfId="12236" xr:uid="{00000000-0005-0000-0000-0000A8470000}"/>
    <cellStyle name="20 % - Accent5 3 9 5" xfId="18634" xr:uid="{00000000-0005-0000-0000-0000A9470000}"/>
    <cellStyle name="20 % - Accent5 3 9 6" xfId="25032" xr:uid="{00000000-0005-0000-0000-0000AA470000}"/>
    <cellStyle name="20 % - Accent5 3 9 7" xfId="31416" xr:uid="{00000000-0005-0000-0000-0000AB470000}"/>
    <cellStyle name="20 % - Accent5 3 9 8" xfId="38698" xr:uid="{00000000-0005-0000-0000-0000AC470000}"/>
    <cellStyle name="20 % - Accent5 3 9 9" xfId="48973" xr:uid="{00000000-0005-0000-0000-0000AD470000}"/>
    <cellStyle name="20 % - Accent5 30" xfId="46949" xr:uid="{00000000-0005-0000-0000-0000AE470000}"/>
    <cellStyle name="20 % - Accent5 4" xfId="186" xr:uid="{00000000-0005-0000-0000-0000AF470000}"/>
    <cellStyle name="20 % - Accent5 4 10" xfId="830" xr:uid="{00000000-0005-0000-0000-0000B0470000}"/>
    <cellStyle name="20 % - Accent5 4 10 2" xfId="4407" xr:uid="{00000000-0005-0000-0000-0000B1470000}"/>
    <cellStyle name="20 % - Accent5 4 10 2 2" xfId="33542" xr:uid="{00000000-0005-0000-0000-0000B2470000}"/>
    <cellStyle name="20 % - Accent5 4 10 2 2 2" xfId="43817" xr:uid="{00000000-0005-0000-0000-0000B3470000}"/>
    <cellStyle name="20 % - Accent5 4 10 2 2 3" xfId="54092" xr:uid="{00000000-0005-0000-0000-0000B4470000}"/>
    <cellStyle name="20 % - Accent5 4 10 2 3" xfId="38701" xr:uid="{00000000-0005-0000-0000-0000B5470000}"/>
    <cellStyle name="20 % - Accent5 4 10 2 4" xfId="48976" xr:uid="{00000000-0005-0000-0000-0000B6470000}"/>
    <cellStyle name="20 % - Accent5 4 10 3" xfId="10806" xr:uid="{00000000-0005-0000-0000-0000B7470000}"/>
    <cellStyle name="20 % - Accent5 4 10 3 2" xfId="43816" xr:uid="{00000000-0005-0000-0000-0000B8470000}"/>
    <cellStyle name="20 % - Accent5 4 10 3 3" xfId="54091" xr:uid="{00000000-0005-0000-0000-0000B9470000}"/>
    <cellStyle name="20 % - Accent5 4 10 4" xfId="17204" xr:uid="{00000000-0005-0000-0000-0000BA470000}"/>
    <cellStyle name="20 % - Accent5 4 10 5" xfId="23602" xr:uid="{00000000-0005-0000-0000-0000BB470000}"/>
    <cellStyle name="20 % - Accent5 4 10 6" xfId="29986" xr:uid="{00000000-0005-0000-0000-0000BC470000}"/>
    <cellStyle name="20 % - Accent5 4 10 7" xfId="38700" xr:uid="{00000000-0005-0000-0000-0000BD470000}"/>
    <cellStyle name="20 % - Accent5 4 10 8" xfId="48975" xr:uid="{00000000-0005-0000-0000-0000BE470000}"/>
    <cellStyle name="20 % - Accent5 4 11" xfId="7250" xr:uid="{00000000-0005-0000-0000-0000BF470000}"/>
    <cellStyle name="20 % - Accent5 4 11 2" xfId="13648" xr:uid="{00000000-0005-0000-0000-0000C0470000}"/>
    <cellStyle name="20 % - Accent5 4 11 2 2" xfId="43818" xr:uid="{00000000-0005-0000-0000-0000C1470000}"/>
    <cellStyle name="20 % - Accent5 4 11 2 3" xfId="54093" xr:uid="{00000000-0005-0000-0000-0000C2470000}"/>
    <cellStyle name="20 % - Accent5 4 11 3" xfId="20046" xr:uid="{00000000-0005-0000-0000-0000C3470000}"/>
    <cellStyle name="20 % - Accent5 4 11 4" xfId="26444" xr:uid="{00000000-0005-0000-0000-0000C4470000}"/>
    <cellStyle name="20 % - Accent5 4 11 5" xfId="32898" xr:uid="{00000000-0005-0000-0000-0000C5470000}"/>
    <cellStyle name="20 % - Accent5 4 11 6" xfId="38702" xr:uid="{00000000-0005-0000-0000-0000C6470000}"/>
    <cellStyle name="20 % - Accent5 4 11 7" xfId="48977" xr:uid="{00000000-0005-0000-0000-0000C7470000}"/>
    <cellStyle name="20 % - Accent5 4 12" xfId="3763" xr:uid="{00000000-0005-0000-0000-0000C8470000}"/>
    <cellStyle name="20 % - Accent5 4 12 2" xfId="36412" xr:uid="{00000000-0005-0000-0000-0000C9470000}"/>
    <cellStyle name="20 % - Accent5 4 12 2 2" xfId="43819" xr:uid="{00000000-0005-0000-0000-0000CA470000}"/>
    <cellStyle name="20 % - Accent5 4 12 2 3" xfId="54094" xr:uid="{00000000-0005-0000-0000-0000CB470000}"/>
    <cellStyle name="20 % - Accent5 4 12 3" xfId="38703" xr:uid="{00000000-0005-0000-0000-0000CC470000}"/>
    <cellStyle name="20 % - Accent5 4 12 4" xfId="48978" xr:uid="{00000000-0005-0000-0000-0000CD470000}"/>
    <cellStyle name="20 % - Accent5 4 13" xfId="10162" xr:uid="{00000000-0005-0000-0000-0000CE470000}"/>
    <cellStyle name="20 % - Accent5 4 13 2" xfId="43820" xr:uid="{00000000-0005-0000-0000-0000CF470000}"/>
    <cellStyle name="20 % - Accent5 4 13 2 2" xfId="54095" xr:uid="{00000000-0005-0000-0000-0000D0470000}"/>
    <cellStyle name="20 % - Accent5 4 13 3" xfId="38704" xr:uid="{00000000-0005-0000-0000-0000D1470000}"/>
    <cellStyle name="20 % - Accent5 4 13 4" xfId="48979" xr:uid="{00000000-0005-0000-0000-0000D2470000}"/>
    <cellStyle name="20 % - Accent5 4 14" xfId="16560" xr:uid="{00000000-0005-0000-0000-0000D3470000}"/>
    <cellStyle name="20 % - Accent5 4 14 2" xfId="42134" xr:uid="{00000000-0005-0000-0000-0000D4470000}"/>
    <cellStyle name="20 % - Accent5 4 14 2 2" xfId="52409" xr:uid="{00000000-0005-0000-0000-0000D5470000}"/>
    <cellStyle name="20 % - Accent5 4 14 3" xfId="37017" xr:uid="{00000000-0005-0000-0000-0000D6470000}"/>
    <cellStyle name="20 % - Accent5 4 14 4" xfId="47293" xr:uid="{00000000-0005-0000-0000-0000D7470000}"/>
    <cellStyle name="20 % - Accent5 4 15" xfId="22958" xr:uid="{00000000-0005-0000-0000-0000D8470000}"/>
    <cellStyle name="20 % - Accent5 4 15 2" xfId="41846" xr:uid="{00000000-0005-0000-0000-0000D9470000}"/>
    <cellStyle name="20 % - Accent5 4 15 3" xfId="52121" xr:uid="{00000000-0005-0000-0000-0000DA470000}"/>
    <cellStyle name="20 % - Accent5 4 16" xfId="29342" xr:uid="{00000000-0005-0000-0000-0000DB470000}"/>
    <cellStyle name="20 % - Accent5 4 17" xfId="36726" xr:uid="{00000000-0005-0000-0000-0000DC470000}"/>
    <cellStyle name="20 % - Accent5 4 18" xfId="47005" xr:uid="{00000000-0005-0000-0000-0000DD470000}"/>
    <cellStyle name="20 % - Accent5 4 2" xfId="354" xr:uid="{00000000-0005-0000-0000-0000DE470000}"/>
    <cellStyle name="20 % - Accent5 4 2 10" xfId="10330" xr:uid="{00000000-0005-0000-0000-0000DF470000}"/>
    <cellStyle name="20 % - Accent5 4 2 10 2" xfId="43821" xr:uid="{00000000-0005-0000-0000-0000E0470000}"/>
    <cellStyle name="20 % - Accent5 4 2 10 2 2" xfId="54096" xr:uid="{00000000-0005-0000-0000-0000E1470000}"/>
    <cellStyle name="20 % - Accent5 4 2 10 3" xfId="38705" xr:uid="{00000000-0005-0000-0000-0000E2470000}"/>
    <cellStyle name="20 % - Accent5 4 2 10 4" xfId="48980" xr:uid="{00000000-0005-0000-0000-0000E3470000}"/>
    <cellStyle name="20 % - Accent5 4 2 11" xfId="16728" xr:uid="{00000000-0005-0000-0000-0000E4470000}"/>
    <cellStyle name="20 % - Accent5 4 2 11 2" xfId="43822" xr:uid="{00000000-0005-0000-0000-0000E5470000}"/>
    <cellStyle name="20 % - Accent5 4 2 11 2 2" xfId="54097" xr:uid="{00000000-0005-0000-0000-0000E6470000}"/>
    <cellStyle name="20 % - Accent5 4 2 11 3" xfId="38706" xr:uid="{00000000-0005-0000-0000-0000E7470000}"/>
    <cellStyle name="20 % - Accent5 4 2 11 4" xfId="48981" xr:uid="{00000000-0005-0000-0000-0000E8470000}"/>
    <cellStyle name="20 % - Accent5 4 2 12" xfId="23126" xr:uid="{00000000-0005-0000-0000-0000E9470000}"/>
    <cellStyle name="20 % - Accent5 4 2 12 2" xfId="42269" xr:uid="{00000000-0005-0000-0000-0000EA470000}"/>
    <cellStyle name="20 % - Accent5 4 2 12 2 2" xfId="52544" xr:uid="{00000000-0005-0000-0000-0000EB470000}"/>
    <cellStyle name="20 % - Accent5 4 2 12 3" xfId="37153" xr:uid="{00000000-0005-0000-0000-0000EC470000}"/>
    <cellStyle name="20 % - Accent5 4 2 12 4" xfId="47428" xr:uid="{00000000-0005-0000-0000-0000ED470000}"/>
    <cellStyle name="20 % - Accent5 4 2 13" xfId="29510" xr:uid="{00000000-0005-0000-0000-0000EE470000}"/>
    <cellStyle name="20 % - Accent5 4 2 13 2" xfId="42014" xr:uid="{00000000-0005-0000-0000-0000EF470000}"/>
    <cellStyle name="20 % - Accent5 4 2 13 3" xfId="52289" xr:uid="{00000000-0005-0000-0000-0000F0470000}"/>
    <cellStyle name="20 % - Accent5 4 2 14" xfId="36894" xr:uid="{00000000-0005-0000-0000-0000F1470000}"/>
    <cellStyle name="20 % - Accent5 4 2 15" xfId="47173" xr:uid="{00000000-0005-0000-0000-0000F2470000}"/>
    <cellStyle name="20 % - Accent5 4 2 2" xfId="718" xr:uid="{00000000-0005-0000-0000-0000F3470000}"/>
    <cellStyle name="20 % - Accent5 4 2 2 10" xfId="29874" xr:uid="{00000000-0005-0000-0000-0000F4470000}"/>
    <cellStyle name="20 % - Accent5 4 2 2 11" xfId="38707" xr:uid="{00000000-0005-0000-0000-0000F5470000}"/>
    <cellStyle name="20 % - Accent5 4 2 2 12" xfId="48982" xr:uid="{00000000-0005-0000-0000-0000F6470000}"/>
    <cellStyle name="20 % - Accent5 4 2 2 2" xfId="2861" xr:uid="{00000000-0005-0000-0000-0000F7470000}"/>
    <cellStyle name="20 % - Accent5 4 2 2 2 2" xfId="9280" xr:uid="{00000000-0005-0000-0000-0000F8470000}"/>
    <cellStyle name="20 % - Accent5 4 2 2 2 2 2" xfId="15678" xr:uid="{00000000-0005-0000-0000-0000F9470000}"/>
    <cellStyle name="20 % - Accent5 4 2 2 2 2 3" xfId="22076" xr:uid="{00000000-0005-0000-0000-0000FA470000}"/>
    <cellStyle name="20 % - Accent5 4 2 2 2 2 4" xfId="28474" xr:uid="{00000000-0005-0000-0000-0000FB470000}"/>
    <cellStyle name="20 % - Accent5 4 2 2 2 2 5" xfId="35572" xr:uid="{00000000-0005-0000-0000-0000FC470000}"/>
    <cellStyle name="20 % - Accent5 4 2 2 2 2 6" xfId="43824" xr:uid="{00000000-0005-0000-0000-0000FD470000}"/>
    <cellStyle name="20 % - Accent5 4 2 2 2 2 7" xfId="54099" xr:uid="{00000000-0005-0000-0000-0000FE470000}"/>
    <cellStyle name="20 % - Accent5 4 2 2 2 3" xfId="6438" xr:uid="{00000000-0005-0000-0000-0000FF470000}"/>
    <cellStyle name="20 % - Accent5 4 2 2 2 4" xfId="12836" xr:uid="{00000000-0005-0000-0000-000000480000}"/>
    <cellStyle name="20 % - Accent5 4 2 2 2 5" xfId="19234" xr:uid="{00000000-0005-0000-0000-000001480000}"/>
    <cellStyle name="20 % - Accent5 4 2 2 2 6" xfId="25632" xr:uid="{00000000-0005-0000-0000-000002480000}"/>
    <cellStyle name="20 % - Accent5 4 2 2 2 7" xfId="32016" xr:uid="{00000000-0005-0000-0000-000003480000}"/>
    <cellStyle name="20 % - Accent5 4 2 2 2 8" xfId="38708" xr:uid="{00000000-0005-0000-0000-000004480000}"/>
    <cellStyle name="20 % - Accent5 4 2 2 2 9" xfId="48983" xr:uid="{00000000-0005-0000-0000-000005480000}"/>
    <cellStyle name="20 % - Accent5 4 2 2 3" xfId="3561" xr:uid="{00000000-0005-0000-0000-000006480000}"/>
    <cellStyle name="20 % - Accent5 4 2 2 3 2" xfId="9980" xr:uid="{00000000-0005-0000-0000-000007480000}"/>
    <cellStyle name="20 % - Accent5 4 2 2 3 2 2" xfId="16378" xr:uid="{00000000-0005-0000-0000-000008480000}"/>
    <cellStyle name="20 % - Accent5 4 2 2 3 2 3" xfId="22776" xr:uid="{00000000-0005-0000-0000-000009480000}"/>
    <cellStyle name="20 % - Accent5 4 2 2 3 2 4" xfId="29174" xr:uid="{00000000-0005-0000-0000-00000A480000}"/>
    <cellStyle name="20 % - Accent5 4 2 2 3 2 5" xfId="36272" xr:uid="{00000000-0005-0000-0000-00000B480000}"/>
    <cellStyle name="20 % - Accent5 4 2 2 3 3" xfId="7138" xr:uid="{00000000-0005-0000-0000-00000C480000}"/>
    <cellStyle name="20 % - Accent5 4 2 2 3 4" xfId="13536" xr:uid="{00000000-0005-0000-0000-00000D480000}"/>
    <cellStyle name="20 % - Accent5 4 2 2 3 5" xfId="19934" xr:uid="{00000000-0005-0000-0000-00000E480000}"/>
    <cellStyle name="20 % - Accent5 4 2 2 3 6" xfId="26332" xr:uid="{00000000-0005-0000-0000-00000F480000}"/>
    <cellStyle name="20 % - Accent5 4 2 2 3 7" xfId="32716" xr:uid="{00000000-0005-0000-0000-000010480000}"/>
    <cellStyle name="20 % - Accent5 4 2 2 3 8" xfId="43823" xr:uid="{00000000-0005-0000-0000-000011480000}"/>
    <cellStyle name="20 % - Accent5 4 2 2 3 9" xfId="54098" xr:uid="{00000000-0005-0000-0000-000012480000}"/>
    <cellStyle name="20 % - Accent5 4 2 2 4" xfId="1377" xr:uid="{00000000-0005-0000-0000-000013480000}"/>
    <cellStyle name="20 % - Accent5 4 2 2 4 2" xfId="4954" xr:uid="{00000000-0005-0000-0000-000014480000}"/>
    <cellStyle name="20 % - Accent5 4 2 2 4 2 2" xfId="34088" xr:uid="{00000000-0005-0000-0000-000015480000}"/>
    <cellStyle name="20 % - Accent5 4 2 2 4 3" xfId="11352" xr:uid="{00000000-0005-0000-0000-000016480000}"/>
    <cellStyle name="20 % - Accent5 4 2 2 4 4" xfId="17750" xr:uid="{00000000-0005-0000-0000-000017480000}"/>
    <cellStyle name="20 % - Accent5 4 2 2 4 5" xfId="24148" xr:uid="{00000000-0005-0000-0000-000018480000}"/>
    <cellStyle name="20 % - Accent5 4 2 2 4 6" xfId="30532" xr:uid="{00000000-0005-0000-0000-000019480000}"/>
    <cellStyle name="20 % - Accent5 4 2 2 5" xfId="7796" xr:uid="{00000000-0005-0000-0000-00001A480000}"/>
    <cellStyle name="20 % - Accent5 4 2 2 5 2" xfId="14194" xr:uid="{00000000-0005-0000-0000-00001B480000}"/>
    <cellStyle name="20 % - Accent5 4 2 2 5 3" xfId="20592" xr:uid="{00000000-0005-0000-0000-00001C480000}"/>
    <cellStyle name="20 % - Accent5 4 2 2 5 4" xfId="26990" xr:uid="{00000000-0005-0000-0000-00001D480000}"/>
    <cellStyle name="20 % - Accent5 4 2 2 5 5" xfId="33430" xr:uid="{00000000-0005-0000-0000-00001E480000}"/>
    <cellStyle name="20 % - Accent5 4 2 2 6" xfId="4295" xr:uid="{00000000-0005-0000-0000-00001F480000}"/>
    <cellStyle name="20 % - Accent5 4 2 2 7" xfId="10694" xr:uid="{00000000-0005-0000-0000-000020480000}"/>
    <cellStyle name="20 % - Accent5 4 2 2 8" xfId="17092" xr:uid="{00000000-0005-0000-0000-000021480000}"/>
    <cellStyle name="20 % - Accent5 4 2 2 9" xfId="23490" xr:uid="{00000000-0005-0000-0000-000022480000}"/>
    <cellStyle name="20 % - Accent5 4 2 3" xfId="1685" xr:uid="{00000000-0005-0000-0000-000023480000}"/>
    <cellStyle name="20 % - Accent5 4 2 3 2" xfId="8104" xr:uid="{00000000-0005-0000-0000-000024480000}"/>
    <cellStyle name="20 % - Accent5 4 2 3 2 2" xfId="14502" xr:uid="{00000000-0005-0000-0000-000025480000}"/>
    <cellStyle name="20 % - Accent5 4 2 3 2 2 2" xfId="43826" xr:uid="{00000000-0005-0000-0000-000026480000}"/>
    <cellStyle name="20 % - Accent5 4 2 3 2 2 3" xfId="54101" xr:uid="{00000000-0005-0000-0000-000027480000}"/>
    <cellStyle name="20 % - Accent5 4 2 3 2 3" xfId="20900" xr:uid="{00000000-0005-0000-0000-000028480000}"/>
    <cellStyle name="20 % - Accent5 4 2 3 2 4" xfId="27298" xr:uid="{00000000-0005-0000-0000-000029480000}"/>
    <cellStyle name="20 % - Accent5 4 2 3 2 5" xfId="34396" xr:uid="{00000000-0005-0000-0000-00002A480000}"/>
    <cellStyle name="20 % - Accent5 4 2 3 2 6" xfId="38710" xr:uid="{00000000-0005-0000-0000-00002B480000}"/>
    <cellStyle name="20 % - Accent5 4 2 3 2 7" xfId="48985" xr:uid="{00000000-0005-0000-0000-00002C480000}"/>
    <cellStyle name="20 % - Accent5 4 2 3 3" xfId="5262" xr:uid="{00000000-0005-0000-0000-00002D480000}"/>
    <cellStyle name="20 % - Accent5 4 2 3 3 2" xfId="43825" xr:uid="{00000000-0005-0000-0000-00002E480000}"/>
    <cellStyle name="20 % - Accent5 4 2 3 3 3" xfId="54100" xr:uid="{00000000-0005-0000-0000-00002F480000}"/>
    <cellStyle name="20 % - Accent5 4 2 3 4" xfId="11660" xr:uid="{00000000-0005-0000-0000-000030480000}"/>
    <cellStyle name="20 % - Accent5 4 2 3 5" xfId="18058" xr:uid="{00000000-0005-0000-0000-000031480000}"/>
    <cellStyle name="20 % - Accent5 4 2 3 6" xfId="24456" xr:uid="{00000000-0005-0000-0000-000032480000}"/>
    <cellStyle name="20 % - Accent5 4 2 3 7" xfId="30840" xr:uid="{00000000-0005-0000-0000-000033480000}"/>
    <cellStyle name="20 % - Accent5 4 2 3 8" xfId="38709" xr:uid="{00000000-0005-0000-0000-000034480000}"/>
    <cellStyle name="20 % - Accent5 4 2 3 9" xfId="48984" xr:uid="{00000000-0005-0000-0000-000035480000}"/>
    <cellStyle name="20 % - Accent5 4 2 4" xfId="2091" xr:uid="{00000000-0005-0000-0000-000036480000}"/>
    <cellStyle name="20 % - Accent5 4 2 4 2" xfId="8510" xr:uid="{00000000-0005-0000-0000-000037480000}"/>
    <cellStyle name="20 % - Accent5 4 2 4 2 2" xfId="14908" xr:uid="{00000000-0005-0000-0000-000038480000}"/>
    <cellStyle name="20 % - Accent5 4 2 4 2 2 2" xfId="43828" xr:uid="{00000000-0005-0000-0000-000039480000}"/>
    <cellStyle name="20 % - Accent5 4 2 4 2 2 3" xfId="54103" xr:uid="{00000000-0005-0000-0000-00003A480000}"/>
    <cellStyle name="20 % - Accent5 4 2 4 2 3" xfId="21306" xr:uid="{00000000-0005-0000-0000-00003B480000}"/>
    <cellStyle name="20 % - Accent5 4 2 4 2 4" xfId="27704" xr:uid="{00000000-0005-0000-0000-00003C480000}"/>
    <cellStyle name="20 % - Accent5 4 2 4 2 5" xfId="34802" xr:uid="{00000000-0005-0000-0000-00003D480000}"/>
    <cellStyle name="20 % - Accent5 4 2 4 2 6" xfId="38712" xr:uid="{00000000-0005-0000-0000-00003E480000}"/>
    <cellStyle name="20 % - Accent5 4 2 4 2 7" xfId="48987" xr:uid="{00000000-0005-0000-0000-00003F480000}"/>
    <cellStyle name="20 % - Accent5 4 2 4 3" xfId="5668" xr:uid="{00000000-0005-0000-0000-000040480000}"/>
    <cellStyle name="20 % - Accent5 4 2 4 3 2" xfId="43827" xr:uid="{00000000-0005-0000-0000-000041480000}"/>
    <cellStyle name="20 % - Accent5 4 2 4 3 3" xfId="54102" xr:uid="{00000000-0005-0000-0000-000042480000}"/>
    <cellStyle name="20 % - Accent5 4 2 4 4" xfId="12066" xr:uid="{00000000-0005-0000-0000-000043480000}"/>
    <cellStyle name="20 % - Accent5 4 2 4 5" xfId="18464" xr:uid="{00000000-0005-0000-0000-000044480000}"/>
    <cellStyle name="20 % - Accent5 4 2 4 6" xfId="24862" xr:uid="{00000000-0005-0000-0000-000045480000}"/>
    <cellStyle name="20 % - Accent5 4 2 4 7" xfId="31246" xr:uid="{00000000-0005-0000-0000-000046480000}"/>
    <cellStyle name="20 % - Accent5 4 2 4 8" xfId="38711" xr:uid="{00000000-0005-0000-0000-000047480000}"/>
    <cellStyle name="20 % - Accent5 4 2 4 9" xfId="48986" xr:uid="{00000000-0005-0000-0000-000048480000}"/>
    <cellStyle name="20 % - Accent5 4 2 5" xfId="2497" xr:uid="{00000000-0005-0000-0000-000049480000}"/>
    <cellStyle name="20 % - Accent5 4 2 5 2" xfId="8916" xr:uid="{00000000-0005-0000-0000-00004A480000}"/>
    <cellStyle name="20 % - Accent5 4 2 5 2 2" xfId="15314" xr:uid="{00000000-0005-0000-0000-00004B480000}"/>
    <cellStyle name="20 % - Accent5 4 2 5 2 2 2" xfId="43830" xr:uid="{00000000-0005-0000-0000-00004C480000}"/>
    <cellStyle name="20 % - Accent5 4 2 5 2 2 3" xfId="54105" xr:uid="{00000000-0005-0000-0000-00004D480000}"/>
    <cellStyle name="20 % - Accent5 4 2 5 2 3" xfId="21712" xr:uid="{00000000-0005-0000-0000-00004E480000}"/>
    <cellStyle name="20 % - Accent5 4 2 5 2 4" xfId="28110" xr:uid="{00000000-0005-0000-0000-00004F480000}"/>
    <cellStyle name="20 % - Accent5 4 2 5 2 5" xfId="35208" xr:uid="{00000000-0005-0000-0000-000050480000}"/>
    <cellStyle name="20 % - Accent5 4 2 5 2 6" xfId="38714" xr:uid="{00000000-0005-0000-0000-000051480000}"/>
    <cellStyle name="20 % - Accent5 4 2 5 2 7" xfId="48989" xr:uid="{00000000-0005-0000-0000-000052480000}"/>
    <cellStyle name="20 % - Accent5 4 2 5 3" xfId="6074" xr:uid="{00000000-0005-0000-0000-000053480000}"/>
    <cellStyle name="20 % - Accent5 4 2 5 3 2" xfId="43829" xr:uid="{00000000-0005-0000-0000-000054480000}"/>
    <cellStyle name="20 % - Accent5 4 2 5 3 3" xfId="54104" xr:uid="{00000000-0005-0000-0000-000055480000}"/>
    <cellStyle name="20 % - Accent5 4 2 5 4" xfId="12472" xr:uid="{00000000-0005-0000-0000-000056480000}"/>
    <cellStyle name="20 % - Accent5 4 2 5 5" xfId="18870" xr:uid="{00000000-0005-0000-0000-000057480000}"/>
    <cellStyle name="20 % - Accent5 4 2 5 6" xfId="25268" xr:uid="{00000000-0005-0000-0000-000058480000}"/>
    <cellStyle name="20 % - Accent5 4 2 5 7" xfId="31652" xr:uid="{00000000-0005-0000-0000-000059480000}"/>
    <cellStyle name="20 % - Accent5 4 2 5 8" xfId="38713" xr:uid="{00000000-0005-0000-0000-00005A480000}"/>
    <cellStyle name="20 % - Accent5 4 2 5 9" xfId="48988" xr:uid="{00000000-0005-0000-0000-00005B480000}"/>
    <cellStyle name="20 % - Accent5 4 2 6" xfId="3197" xr:uid="{00000000-0005-0000-0000-00005C480000}"/>
    <cellStyle name="20 % - Accent5 4 2 6 2" xfId="9616" xr:uid="{00000000-0005-0000-0000-00005D480000}"/>
    <cellStyle name="20 % - Accent5 4 2 6 2 2" xfId="16014" xr:uid="{00000000-0005-0000-0000-00005E480000}"/>
    <cellStyle name="20 % - Accent5 4 2 6 2 2 2" xfId="43832" xr:uid="{00000000-0005-0000-0000-00005F480000}"/>
    <cellStyle name="20 % - Accent5 4 2 6 2 2 3" xfId="54107" xr:uid="{00000000-0005-0000-0000-000060480000}"/>
    <cellStyle name="20 % - Accent5 4 2 6 2 3" xfId="22412" xr:uid="{00000000-0005-0000-0000-000061480000}"/>
    <cellStyle name="20 % - Accent5 4 2 6 2 4" xfId="28810" xr:uid="{00000000-0005-0000-0000-000062480000}"/>
    <cellStyle name="20 % - Accent5 4 2 6 2 5" xfId="35908" xr:uid="{00000000-0005-0000-0000-000063480000}"/>
    <cellStyle name="20 % - Accent5 4 2 6 2 6" xfId="38716" xr:uid="{00000000-0005-0000-0000-000064480000}"/>
    <cellStyle name="20 % - Accent5 4 2 6 2 7" xfId="48991" xr:uid="{00000000-0005-0000-0000-000065480000}"/>
    <cellStyle name="20 % - Accent5 4 2 6 3" xfId="6774" xr:uid="{00000000-0005-0000-0000-000066480000}"/>
    <cellStyle name="20 % - Accent5 4 2 6 3 2" xfId="43831" xr:uid="{00000000-0005-0000-0000-000067480000}"/>
    <cellStyle name="20 % - Accent5 4 2 6 3 3" xfId="54106" xr:uid="{00000000-0005-0000-0000-000068480000}"/>
    <cellStyle name="20 % - Accent5 4 2 6 4" xfId="13172" xr:uid="{00000000-0005-0000-0000-000069480000}"/>
    <cellStyle name="20 % - Accent5 4 2 6 5" xfId="19570" xr:uid="{00000000-0005-0000-0000-00006A480000}"/>
    <cellStyle name="20 % - Accent5 4 2 6 6" xfId="25968" xr:uid="{00000000-0005-0000-0000-00006B480000}"/>
    <cellStyle name="20 % - Accent5 4 2 6 7" xfId="32352" xr:uid="{00000000-0005-0000-0000-00006C480000}"/>
    <cellStyle name="20 % - Accent5 4 2 6 8" xfId="38715" xr:uid="{00000000-0005-0000-0000-00006D480000}"/>
    <cellStyle name="20 % - Accent5 4 2 6 9" xfId="48990" xr:uid="{00000000-0005-0000-0000-00006E480000}"/>
    <cellStyle name="20 % - Accent5 4 2 7" xfId="1139" xr:uid="{00000000-0005-0000-0000-00006F480000}"/>
    <cellStyle name="20 % - Accent5 4 2 7 2" xfId="4716" xr:uid="{00000000-0005-0000-0000-000070480000}"/>
    <cellStyle name="20 % - Accent5 4 2 7 2 2" xfId="33850" xr:uid="{00000000-0005-0000-0000-000071480000}"/>
    <cellStyle name="20 % - Accent5 4 2 7 2 2 2" xfId="43834" xr:uid="{00000000-0005-0000-0000-000072480000}"/>
    <cellStyle name="20 % - Accent5 4 2 7 2 2 3" xfId="54109" xr:uid="{00000000-0005-0000-0000-000073480000}"/>
    <cellStyle name="20 % - Accent5 4 2 7 2 3" xfId="38718" xr:uid="{00000000-0005-0000-0000-000074480000}"/>
    <cellStyle name="20 % - Accent5 4 2 7 2 4" xfId="48993" xr:uid="{00000000-0005-0000-0000-000075480000}"/>
    <cellStyle name="20 % - Accent5 4 2 7 3" xfId="11114" xr:uid="{00000000-0005-0000-0000-000076480000}"/>
    <cellStyle name="20 % - Accent5 4 2 7 3 2" xfId="43833" xr:uid="{00000000-0005-0000-0000-000077480000}"/>
    <cellStyle name="20 % - Accent5 4 2 7 3 3" xfId="54108" xr:uid="{00000000-0005-0000-0000-000078480000}"/>
    <cellStyle name="20 % - Accent5 4 2 7 4" xfId="17512" xr:uid="{00000000-0005-0000-0000-000079480000}"/>
    <cellStyle name="20 % - Accent5 4 2 7 5" xfId="23910" xr:uid="{00000000-0005-0000-0000-00007A480000}"/>
    <cellStyle name="20 % - Accent5 4 2 7 6" xfId="30294" xr:uid="{00000000-0005-0000-0000-00007B480000}"/>
    <cellStyle name="20 % - Accent5 4 2 7 7" xfId="38717" xr:uid="{00000000-0005-0000-0000-00007C480000}"/>
    <cellStyle name="20 % - Accent5 4 2 7 8" xfId="48992" xr:uid="{00000000-0005-0000-0000-00007D480000}"/>
    <cellStyle name="20 % - Accent5 4 2 8" xfId="7558" xr:uid="{00000000-0005-0000-0000-00007E480000}"/>
    <cellStyle name="20 % - Accent5 4 2 8 2" xfId="13956" xr:uid="{00000000-0005-0000-0000-00007F480000}"/>
    <cellStyle name="20 % - Accent5 4 2 8 2 2" xfId="43836" xr:uid="{00000000-0005-0000-0000-000080480000}"/>
    <cellStyle name="20 % - Accent5 4 2 8 2 2 2" xfId="54111" xr:uid="{00000000-0005-0000-0000-000081480000}"/>
    <cellStyle name="20 % - Accent5 4 2 8 2 3" xfId="38720" xr:uid="{00000000-0005-0000-0000-000082480000}"/>
    <cellStyle name="20 % - Accent5 4 2 8 2 4" xfId="48995" xr:uid="{00000000-0005-0000-0000-000083480000}"/>
    <cellStyle name="20 % - Accent5 4 2 8 3" xfId="20354" xr:uid="{00000000-0005-0000-0000-000084480000}"/>
    <cellStyle name="20 % - Accent5 4 2 8 3 2" xfId="43835" xr:uid="{00000000-0005-0000-0000-000085480000}"/>
    <cellStyle name="20 % - Accent5 4 2 8 3 3" xfId="54110" xr:uid="{00000000-0005-0000-0000-000086480000}"/>
    <cellStyle name="20 % - Accent5 4 2 8 4" xfId="26752" xr:uid="{00000000-0005-0000-0000-000087480000}"/>
    <cellStyle name="20 % - Accent5 4 2 8 5" xfId="33066" xr:uid="{00000000-0005-0000-0000-000088480000}"/>
    <cellStyle name="20 % - Accent5 4 2 8 6" xfId="38719" xr:uid="{00000000-0005-0000-0000-000089480000}"/>
    <cellStyle name="20 % - Accent5 4 2 8 7" xfId="48994" xr:uid="{00000000-0005-0000-0000-00008A480000}"/>
    <cellStyle name="20 % - Accent5 4 2 9" xfId="3931" xr:uid="{00000000-0005-0000-0000-00008B480000}"/>
    <cellStyle name="20 % - Accent5 4 2 9 2" xfId="36580" xr:uid="{00000000-0005-0000-0000-00008C480000}"/>
    <cellStyle name="20 % - Accent5 4 2 9 2 2" xfId="43837" xr:uid="{00000000-0005-0000-0000-00008D480000}"/>
    <cellStyle name="20 % - Accent5 4 2 9 2 3" xfId="54112" xr:uid="{00000000-0005-0000-0000-00008E480000}"/>
    <cellStyle name="20 % - Accent5 4 2 9 3" xfId="38721" xr:uid="{00000000-0005-0000-0000-00008F480000}"/>
    <cellStyle name="20 % - Accent5 4 2 9 4" xfId="48996" xr:uid="{00000000-0005-0000-0000-000090480000}"/>
    <cellStyle name="20 % - Accent5 4 3" xfId="270" xr:uid="{00000000-0005-0000-0000-000091480000}"/>
    <cellStyle name="20 % - Accent5 4 3 10" xfId="16644" xr:uid="{00000000-0005-0000-0000-000092480000}"/>
    <cellStyle name="20 % - Accent5 4 3 10 2" xfId="42270" xr:uid="{00000000-0005-0000-0000-000093480000}"/>
    <cellStyle name="20 % - Accent5 4 3 10 2 2" xfId="52545" xr:uid="{00000000-0005-0000-0000-000094480000}"/>
    <cellStyle name="20 % - Accent5 4 3 10 3" xfId="37154" xr:uid="{00000000-0005-0000-0000-000095480000}"/>
    <cellStyle name="20 % - Accent5 4 3 10 4" xfId="47429" xr:uid="{00000000-0005-0000-0000-000096480000}"/>
    <cellStyle name="20 % - Accent5 4 3 11" xfId="23042" xr:uid="{00000000-0005-0000-0000-000097480000}"/>
    <cellStyle name="20 % - Accent5 4 3 11 2" xfId="41930" xr:uid="{00000000-0005-0000-0000-000098480000}"/>
    <cellStyle name="20 % - Accent5 4 3 11 3" xfId="52205" xr:uid="{00000000-0005-0000-0000-000099480000}"/>
    <cellStyle name="20 % - Accent5 4 3 12" xfId="29426" xr:uid="{00000000-0005-0000-0000-00009A480000}"/>
    <cellStyle name="20 % - Accent5 4 3 13" xfId="36810" xr:uid="{00000000-0005-0000-0000-00009B480000}"/>
    <cellStyle name="20 % - Accent5 4 3 14" xfId="47089" xr:uid="{00000000-0005-0000-0000-00009C480000}"/>
    <cellStyle name="20 % - Accent5 4 3 2" xfId="634" xr:uid="{00000000-0005-0000-0000-00009D480000}"/>
    <cellStyle name="20 % - Accent5 4 3 2 10" xfId="29790" xr:uid="{00000000-0005-0000-0000-00009E480000}"/>
    <cellStyle name="20 % - Accent5 4 3 2 11" xfId="38722" xr:uid="{00000000-0005-0000-0000-00009F480000}"/>
    <cellStyle name="20 % - Accent5 4 3 2 12" xfId="48997" xr:uid="{00000000-0005-0000-0000-0000A0480000}"/>
    <cellStyle name="20 % - Accent5 4 3 2 2" xfId="2777" xr:uid="{00000000-0005-0000-0000-0000A1480000}"/>
    <cellStyle name="20 % - Accent5 4 3 2 2 2" xfId="9196" xr:uid="{00000000-0005-0000-0000-0000A2480000}"/>
    <cellStyle name="20 % - Accent5 4 3 2 2 2 2" xfId="15594" xr:uid="{00000000-0005-0000-0000-0000A3480000}"/>
    <cellStyle name="20 % - Accent5 4 3 2 2 2 3" xfId="21992" xr:uid="{00000000-0005-0000-0000-0000A4480000}"/>
    <cellStyle name="20 % - Accent5 4 3 2 2 2 4" xfId="28390" xr:uid="{00000000-0005-0000-0000-0000A5480000}"/>
    <cellStyle name="20 % - Accent5 4 3 2 2 2 5" xfId="35488" xr:uid="{00000000-0005-0000-0000-0000A6480000}"/>
    <cellStyle name="20 % - Accent5 4 3 2 2 2 6" xfId="43839" xr:uid="{00000000-0005-0000-0000-0000A7480000}"/>
    <cellStyle name="20 % - Accent5 4 3 2 2 2 7" xfId="54114" xr:uid="{00000000-0005-0000-0000-0000A8480000}"/>
    <cellStyle name="20 % - Accent5 4 3 2 2 3" xfId="6354" xr:uid="{00000000-0005-0000-0000-0000A9480000}"/>
    <cellStyle name="20 % - Accent5 4 3 2 2 4" xfId="12752" xr:uid="{00000000-0005-0000-0000-0000AA480000}"/>
    <cellStyle name="20 % - Accent5 4 3 2 2 5" xfId="19150" xr:uid="{00000000-0005-0000-0000-0000AB480000}"/>
    <cellStyle name="20 % - Accent5 4 3 2 2 6" xfId="25548" xr:uid="{00000000-0005-0000-0000-0000AC480000}"/>
    <cellStyle name="20 % - Accent5 4 3 2 2 7" xfId="31932" xr:uid="{00000000-0005-0000-0000-0000AD480000}"/>
    <cellStyle name="20 % - Accent5 4 3 2 2 8" xfId="38723" xr:uid="{00000000-0005-0000-0000-0000AE480000}"/>
    <cellStyle name="20 % - Accent5 4 3 2 2 9" xfId="48998" xr:uid="{00000000-0005-0000-0000-0000AF480000}"/>
    <cellStyle name="20 % - Accent5 4 3 2 3" xfId="3477" xr:uid="{00000000-0005-0000-0000-0000B0480000}"/>
    <cellStyle name="20 % - Accent5 4 3 2 3 2" xfId="9896" xr:uid="{00000000-0005-0000-0000-0000B1480000}"/>
    <cellStyle name="20 % - Accent5 4 3 2 3 2 2" xfId="16294" xr:uid="{00000000-0005-0000-0000-0000B2480000}"/>
    <cellStyle name="20 % - Accent5 4 3 2 3 2 3" xfId="22692" xr:uid="{00000000-0005-0000-0000-0000B3480000}"/>
    <cellStyle name="20 % - Accent5 4 3 2 3 2 4" xfId="29090" xr:uid="{00000000-0005-0000-0000-0000B4480000}"/>
    <cellStyle name="20 % - Accent5 4 3 2 3 2 5" xfId="36188" xr:uid="{00000000-0005-0000-0000-0000B5480000}"/>
    <cellStyle name="20 % - Accent5 4 3 2 3 3" xfId="7054" xr:uid="{00000000-0005-0000-0000-0000B6480000}"/>
    <cellStyle name="20 % - Accent5 4 3 2 3 4" xfId="13452" xr:uid="{00000000-0005-0000-0000-0000B7480000}"/>
    <cellStyle name="20 % - Accent5 4 3 2 3 5" xfId="19850" xr:uid="{00000000-0005-0000-0000-0000B8480000}"/>
    <cellStyle name="20 % - Accent5 4 3 2 3 6" xfId="26248" xr:uid="{00000000-0005-0000-0000-0000B9480000}"/>
    <cellStyle name="20 % - Accent5 4 3 2 3 7" xfId="32632" xr:uid="{00000000-0005-0000-0000-0000BA480000}"/>
    <cellStyle name="20 % - Accent5 4 3 2 3 8" xfId="43838" xr:uid="{00000000-0005-0000-0000-0000BB480000}"/>
    <cellStyle name="20 % - Accent5 4 3 2 3 9" xfId="54113" xr:uid="{00000000-0005-0000-0000-0000BC480000}"/>
    <cellStyle name="20 % - Accent5 4 3 2 4" xfId="1601" xr:uid="{00000000-0005-0000-0000-0000BD480000}"/>
    <cellStyle name="20 % - Accent5 4 3 2 4 2" xfId="5178" xr:uid="{00000000-0005-0000-0000-0000BE480000}"/>
    <cellStyle name="20 % - Accent5 4 3 2 4 2 2" xfId="34312" xr:uid="{00000000-0005-0000-0000-0000BF480000}"/>
    <cellStyle name="20 % - Accent5 4 3 2 4 3" xfId="11576" xr:uid="{00000000-0005-0000-0000-0000C0480000}"/>
    <cellStyle name="20 % - Accent5 4 3 2 4 4" xfId="17974" xr:uid="{00000000-0005-0000-0000-0000C1480000}"/>
    <cellStyle name="20 % - Accent5 4 3 2 4 5" xfId="24372" xr:uid="{00000000-0005-0000-0000-0000C2480000}"/>
    <cellStyle name="20 % - Accent5 4 3 2 4 6" xfId="30756" xr:uid="{00000000-0005-0000-0000-0000C3480000}"/>
    <cellStyle name="20 % - Accent5 4 3 2 5" xfId="8020" xr:uid="{00000000-0005-0000-0000-0000C4480000}"/>
    <cellStyle name="20 % - Accent5 4 3 2 5 2" xfId="14418" xr:uid="{00000000-0005-0000-0000-0000C5480000}"/>
    <cellStyle name="20 % - Accent5 4 3 2 5 3" xfId="20816" xr:uid="{00000000-0005-0000-0000-0000C6480000}"/>
    <cellStyle name="20 % - Accent5 4 3 2 5 4" xfId="27214" xr:uid="{00000000-0005-0000-0000-0000C7480000}"/>
    <cellStyle name="20 % - Accent5 4 3 2 5 5" xfId="33346" xr:uid="{00000000-0005-0000-0000-0000C8480000}"/>
    <cellStyle name="20 % - Accent5 4 3 2 6" xfId="4211" xr:uid="{00000000-0005-0000-0000-0000C9480000}"/>
    <cellStyle name="20 % - Accent5 4 3 2 7" xfId="10610" xr:uid="{00000000-0005-0000-0000-0000CA480000}"/>
    <cellStyle name="20 % - Accent5 4 3 2 8" xfId="17008" xr:uid="{00000000-0005-0000-0000-0000CB480000}"/>
    <cellStyle name="20 % - Accent5 4 3 2 9" xfId="23406" xr:uid="{00000000-0005-0000-0000-0000CC480000}"/>
    <cellStyle name="20 % - Accent5 4 3 3" xfId="2007" xr:uid="{00000000-0005-0000-0000-0000CD480000}"/>
    <cellStyle name="20 % - Accent5 4 3 3 2" xfId="8426" xr:uid="{00000000-0005-0000-0000-0000CE480000}"/>
    <cellStyle name="20 % - Accent5 4 3 3 2 2" xfId="14824" xr:uid="{00000000-0005-0000-0000-0000CF480000}"/>
    <cellStyle name="20 % - Accent5 4 3 3 2 2 2" xfId="43841" xr:uid="{00000000-0005-0000-0000-0000D0480000}"/>
    <cellStyle name="20 % - Accent5 4 3 3 2 2 3" xfId="54116" xr:uid="{00000000-0005-0000-0000-0000D1480000}"/>
    <cellStyle name="20 % - Accent5 4 3 3 2 3" xfId="21222" xr:uid="{00000000-0005-0000-0000-0000D2480000}"/>
    <cellStyle name="20 % - Accent5 4 3 3 2 4" xfId="27620" xr:uid="{00000000-0005-0000-0000-0000D3480000}"/>
    <cellStyle name="20 % - Accent5 4 3 3 2 5" xfId="34718" xr:uid="{00000000-0005-0000-0000-0000D4480000}"/>
    <cellStyle name="20 % - Accent5 4 3 3 2 6" xfId="38725" xr:uid="{00000000-0005-0000-0000-0000D5480000}"/>
    <cellStyle name="20 % - Accent5 4 3 3 2 7" xfId="49000" xr:uid="{00000000-0005-0000-0000-0000D6480000}"/>
    <cellStyle name="20 % - Accent5 4 3 3 3" xfId="5584" xr:uid="{00000000-0005-0000-0000-0000D7480000}"/>
    <cellStyle name="20 % - Accent5 4 3 3 3 2" xfId="43840" xr:uid="{00000000-0005-0000-0000-0000D8480000}"/>
    <cellStyle name="20 % - Accent5 4 3 3 3 3" xfId="54115" xr:uid="{00000000-0005-0000-0000-0000D9480000}"/>
    <cellStyle name="20 % - Accent5 4 3 3 4" xfId="11982" xr:uid="{00000000-0005-0000-0000-0000DA480000}"/>
    <cellStyle name="20 % - Accent5 4 3 3 5" xfId="18380" xr:uid="{00000000-0005-0000-0000-0000DB480000}"/>
    <cellStyle name="20 % - Accent5 4 3 3 6" xfId="24778" xr:uid="{00000000-0005-0000-0000-0000DC480000}"/>
    <cellStyle name="20 % - Accent5 4 3 3 7" xfId="31162" xr:uid="{00000000-0005-0000-0000-0000DD480000}"/>
    <cellStyle name="20 % - Accent5 4 3 3 8" xfId="38724" xr:uid="{00000000-0005-0000-0000-0000DE480000}"/>
    <cellStyle name="20 % - Accent5 4 3 3 9" xfId="48999" xr:uid="{00000000-0005-0000-0000-0000DF480000}"/>
    <cellStyle name="20 % - Accent5 4 3 4" xfId="2413" xr:uid="{00000000-0005-0000-0000-0000E0480000}"/>
    <cellStyle name="20 % - Accent5 4 3 4 2" xfId="8832" xr:uid="{00000000-0005-0000-0000-0000E1480000}"/>
    <cellStyle name="20 % - Accent5 4 3 4 2 2" xfId="15230" xr:uid="{00000000-0005-0000-0000-0000E2480000}"/>
    <cellStyle name="20 % - Accent5 4 3 4 2 2 2" xfId="43843" xr:uid="{00000000-0005-0000-0000-0000E3480000}"/>
    <cellStyle name="20 % - Accent5 4 3 4 2 2 3" xfId="54118" xr:uid="{00000000-0005-0000-0000-0000E4480000}"/>
    <cellStyle name="20 % - Accent5 4 3 4 2 3" xfId="21628" xr:uid="{00000000-0005-0000-0000-0000E5480000}"/>
    <cellStyle name="20 % - Accent5 4 3 4 2 4" xfId="28026" xr:uid="{00000000-0005-0000-0000-0000E6480000}"/>
    <cellStyle name="20 % - Accent5 4 3 4 2 5" xfId="35124" xr:uid="{00000000-0005-0000-0000-0000E7480000}"/>
    <cellStyle name="20 % - Accent5 4 3 4 2 6" xfId="38727" xr:uid="{00000000-0005-0000-0000-0000E8480000}"/>
    <cellStyle name="20 % - Accent5 4 3 4 2 7" xfId="49002" xr:uid="{00000000-0005-0000-0000-0000E9480000}"/>
    <cellStyle name="20 % - Accent5 4 3 4 3" xfId="5990" xr:uid="{00000000-0005-0000-0000-0000EA480000}"/>
    <cellStyle name="20 % - Accent5 4 3 4 3 2" xfId="43842" xr:uid="{00000000-0005-0000-0000-0000EB480000}"/>
    <cellStyle name="20 % - Accent5 4 3 4 3 3" xfId="54117" xr:uid="{00000000-0005-0000-0000-0000EC480000}"/>
    <cellStyle name="20 % - Accent5 4 3 4 4" xfId="12388" xr:uid="{00000000-0005-0000-0000-0000ED480000}"/>
    <cellStyle name="20 % - Accent5 4 3 4 5" xfId="18786" xr:uid="{00000000-0005-0000-0000-0000EE480000}"/>
    <cellStyle name="20 % - Accent5 4 3 4 6" xfId="25184" xr:uid="{00000000-0005-0000-0000-0000EF480000}"/>
    <cellStyle name="20 % - Accent5 4 3 4 7" xfId="31568" xr:uid="{00000000-0005-0000-0000-0000F0480000}"/>
    <cellStyle name="20 % - Accent5 4 3 4 8" xfId="38726" xr:uid="{00000000-0005-0000-0000-0000F1480000}"/>
    <cellStyle name="20 % - Accent5 4 3 4 9" xfId="49001" xr:uid="{00000000-0005-0000-0000-0000F2480000}"/>
    <cellStyle name="20 % - Accent5 4 3 5" xfId="3113" xr:uid="{00000000-0005-0000-0000-0000F3480000}"/>
    <cellStyle name="20 % - Accent5 4 3 5 2" xfId="9532" xr:uid="{00000000-0005-0000-0000-0000F4480000}"/>
    <cellStyle name="20 % - Accent5 4 3 5 2 2" xfId="15930" xr:uid="{00000000-0005-0000-0000-0000F5480000}"/>
    <cellStyle name="20 % - Accent5 4 3 5 2 2 2" xfId="43845" xr:uid="{00000000-0005-0000-0000-0000F6480000}"/>
    <cellStyle name="20 % - Accent5 4 3 5 2 2 3" xfId="54120" xr:uid="{00000000-0005-0000-0000-0000F7480000}"/>
    <cellStyle name="20 % - Accent5 4 3 5 2 3" xfId="22328" xr:uid="{00000000-0005-0000-0000-0000F8480000}"/>
    <cellStyle name="20 % - Accent5 4 3 5 2 4" xfId="28726" xr:uid="{00000000-0005-0000-0000-0000F9480000}"/>
    <cellStyle name="20 % - Accent5 4 3 5 2 5" xfId="35824" xr:uid="{00000000-0005-0000-0000-0000FA480000}"/>
    <cellStyle name="20 % - Accent5 4 3 5 2 6" xfId="38729" xr:uid="{00000000-0005-0000-0000-0000FB480000}"/>
    <cellStyle name="20 % - Accent5 4 3 5 2 7" xfId="49004" xr:uid="{00000000-0005-0000-0000-0000FC480000}"/>
    <cellStyle name="20 % - Accent5 4 3 5 3" xfId="6690" xr:uid="{00000000-0005-0000-0000-0000FD480000}"/>
    <cellStyle name="20 % - Accent5 4 3 5 3 2" xfId="43844" xr:uid="{00000000-0005-0000-0000-0000FE480000}"/>
    <cellStyle name="20 % - Accent5 4 3 5 3 3" xfId="54119" xr:uid="{00000000-0005-0000-0000-0000FF480000}"/>
    <cellStyle name="20 % - Accent5 4 3 5 4" xfId="13088" xr:uid="{00000000-0005-0000-0000-000000490000}"/>
    <cellStyle name="20 % - Accent5 4 3 5 5" xfId="19486" xr:uid="{00000000-0005-0000-0000-000001490000}"/>
    <cellStyle name="20 % - Accent5 4 3 5 6" xfId="25884" xr:uid="{00000000-0005-0000-0000-000002490000}"/>
    <cellStyle name="20 % - Accent5 4 3 5 7" xfId="32268" xr:uid="{00000000-0005-0000-0000-000003490000}"/>
    <cellStyle name="20 % - Accent5 4 3 5 8" xfId="38728" xr:uid="{00000000-0005-0000-0000-000004490000}"/>
    <cellStyle name="20 % - Accent5 4 3 5 9" xfId="49003" xr:uid="{00000000-0005-0000-0000-000005490000}"/>
    <cellStyle name="20 % - Accent5 4 3 6" xfId="1055" xr:uid="{00000000-0005-0000-0000-000006490000}"/>
    <cellStyle name="20 % - Accent5 4 3 6 2" xfId="4632" xr:uid="{00000000-0005-0000-0000-000007490000}"/>
    <cellStyle name="20 % - Accent5 4 3 6 2 2" xfId="33766" xr:uid="{00000000-0005-0000-0000-000008490000}"/>
    <cellStyle name="20 % - Accent5 4 3 6 2 2 2" xfId="43847" xr:uid="{00000000-0005-0000-0000-000009490000}"/>
    <cellStyle name="20 % - Accent5 4 3 6 2 2 3" xfId="54122" xr:uid="{00000000-0005-0000-0000-00000A490000}"/>
    <cellStyle name="20 % - Accent5 4 3 6 2 3" xfId="38731" xr:uid="{00000000-0005-0000-0000-00000B490000}"/>
    <cellStyle name="20 % - Accent5 4 3 6 2 4" xfId="49006" xr:uid="{00000000-0005-0000-0000-00000C490000}"/>
    <cellStyle name="20 % - Accent5 4 3 6 3" xfId="11030" xr:uid="{00000000-0005-0000-0000-00000D490000}"/>
    <cellStyle name="20 % - Accent5 4 3 6 3 2" xfId="43846" xr:uid="{00000000-0005-0000-0000-00000E490000}"/>
    <cellStyle name="20 % - Accent5 4 3 6 3 3" xfId="54121" xr:uid="{00000000-0005-0000-0000-00000F490000}"/>
    <cellStyle name="20 % - Accent5 4 3 6 4" xfId="17428" xr:uid="{00000000-0005-0000-0000-000010490000}"/>
    <cellStyle name="20 % - Accent5 4 3 6 5" xfId="23826" xr:uid="{00000000-0005-0000-0000-000011490000}"/>
    <cellStyle name="20 % - Accent5 4 3 6 6" xfId="30210" xr:uid="{00000000-0005-0000-0000-000012490000}"/>
    <cellStyle name="20 % - Accent5 4 3 6 7" xfId="38730" xr:uid="{00000000-0005-0000-0000-000013490000}"/>
    <cellStyle name="20 % - Accent5 4 3 6 8" xfId="49005" xr:uid="{00000000-0005-0000-0000-000014490000}"/>
    <cellStyle name="20 % - Accent5 4 3 7" xfId="7474" xr:uid="{00000000-0005-0000-0000-000015490000}"/>
    <cellStyle name="20 % - Accent5 4 3 7 2" xfId="13872" xr:uid="{00000000-0005-0000-0000-000016490000}"/>
    <cellStyle name="20 % - Accent5 4 3 7 2 2" xfId="43849" xr:uid="{00000000-0005-0000-0000-000017490000}"/>
    <cellStyle name="20 % - Accent5 4 3 7 2 2 2" xfId="54124" xr:uid="{00000000-0005-0000-0000-000018490000}"/>
    <cellStyle name="20 % - Accent5 4 3 7 2 3" xfId="38733" xr:uid="{00000000-0005-0000-0000-000019490000}"/>
    <cellStyle name="20 % - Accent5 4 3 7 2 4" xfId="49008" xr:uid="{00000000-0005-0000-0000-00001A490000}"/>
    <cellStyle name="20 % - Accent5 4 3 7 3" xfId="20270" xr:uid="{00000000-0005-0000-0000-00001B490000}"/>
    <cellStyle name="20 % - Accent5 4 3 7 3 2" xfId="43848" xr:uid="{00000000-0005-0000-0000-00001C490000}"/>
    <cellStyle name="20 % - Accent5 4 3 7 3 3" xfId="54123" xr:uid="{00000000-0005-0000-0000-00001D490000}"/>
    <cellStyle name="20 % - Accent5 4 3 7 4" xfId="26668" xr:uid="{00000000-0005-0000-0000-00001E490000}"/>
    <cellStyle name="20 % - Accent5 4 3 7 5" xfId="32982" xr:uid="{00000000-0005-0000-0000-00001F490000}"/>
    <cellStyle name="20 % - Accent5 4 3 7 6" xfId="38732" xr:uid="{00000000-0005-0000-0000-000020490000}"/>
    <cellStyle name="20 % - Accent5 4 3 7 7" xfId="49007" xr:uid="{00000000-0005-0000-0000-000021490000}"/>
    <cellStyle name="20 % - Accent5 4 3 8" xfId="3847" xr:uid="{00000000-0005-0000-0000-000022490000}"/>
    <cellStyle name="20 % - Accent5 4 3 8 2" xfId="36496" xr:uid="{00000000-0005-0000-0000-000023490000}"/>
    <cellStyle name="20 % - Accent5 4 3 8 2 2" xfId="43850" xr:uid="{00000000-0005-0000-0000-000024490000}"/>
    <cellStyle name="20 % - Accent5 4 3 8 2 3" xfId="54125" xr:uid="{00000000-0005-0000-0000-000025490000}"/>
    <cellStyle name="20 % - Accent5 4 3 8 3" xfId="38734" xr:uid="{00000000-0005-0000-0000-000026490000}"/>
    <cellStyle name="20 % - Accent5 4 3 8 4" xfId="49009" xr:uid="{00000000-0005-0000-0000-000027490000}"/>
    <cellStyle name="20 % - Accent5 4 3 9" xfId="10246" xr:uid="{00000000-0005-0000-0000-000028490000}"/>
    <cellStyle name="20 % - Accent5 4 3 9 2" xfId="43851" xr:uid="{00000000-0005-0000-0000-000029490000}"/>
    <cellStyle name="20 % - Accent5 4 3 9 2 2" xfId="54126" xr:uid="{00000000-0005-0000-0000-00002A490000}"/>
    <cellStyle name="20 % - Accent5 4 3 9 3" xfId="38735" xr:uid="{00000000-0005-0000-0000-00002B490000}"/>
    <cellStyle name="20 % - Accent5 4 3 9 4" xfId="49010" xr:uid="{00000000-0005-0000-0000-00002C490000}"/>
    <cellStyle name="20 % - Accent5 4 4" xfId="550" xr:uid="{00000000-0005-0000-0000-00002D490000}"/>
    <cellStyle name="20 % - Accent5 4 4 10" xfId="29706" xr:uid="{00000000-0005-0000-0000-00002E490000}"/>
    <cellStyle name="20 % - Accent5 4 4 11" xfId="38736" xr:uid="{00000000-0005-0000-0000-00002F490000}"/>
    <cellStyle name="20 % - Accent5 4 4 12" xfId="49011" xr:uid="{00000000-0005-0000-0000-000030490000}"/>
    <cellStyle name="20 % - Accent5 4 4 2" xfId="2693" xr:uid="{00000000-0005-0000-0000-000031490000}"/>
    <cellStyle name="20 % - Accent5 4 4 2 2" xfId="9112" xr:uid="{00000000-0005-0000-0000-000032490000}"/>
    <cellStyle name="20 % - Accent5 4 4 2 2 2" xfId="15510" xr:uid="{00000000-0005-0000-0000-000033490000}"/>
    <cellStyle name="20 % - Accent5 4 4 2 2 3" xfId="21908" xr:uid="{00000000-0005-0000-0000-000034490000}"/>
    <cellStyle name="20 % - Accent5 4 4 2 2 4" xfId="28306" xr:uid="{00000000-0005-0000-0000-000035490000}"/>
    <cellStyle name="20 % - Accent5 4 4 2 2 5" xfId="35404" xr:uid="{00000000-0005-0000-0000-000036490000}"/>
    <cellStyle name="20 % - Accent5 4 4 2 2 6" xfId="43853" xr:uid="{00000000-0005-0000-0000-000037490000}"/>
    <cellStyle name="20 % - Accent5 4 4 2 2 7" xfId="54128" xr:uid="{00000000-0005-0000-0000-000038490000}"/>
    <cellStyle name="20 % - Accent5 4 4 2 3" xfId="6270" xr:uid="{00000000-0005-0000-0000-000039490000}"/>
    <cellStyle name="20 % - Accent5 4 4 2 4" xfId="12668" xr:uid="{00000000-0005-0000-0000-00003A490000}"/>
    <cellStyle name="20 % - Accent5 4 4 2 5" xfId="19066" xr:uid="{00000000-0005-0000-0000-00003B490000}"/>
    <cellStyle name="20 % - Accent5 4 4 2 6" xfId="25464" xr:uid="{00000000-0005-0000-0000-00003C490000}"/>
    <cellStyle name="20 % - Accent5 4 4 2 7" xfId="31848" xr:uid="{00000000-0005-0000-0000-00003D490000}"/>
    <cellStyle name="20 % - Accent5 4 4 2 8" xfId="38737" xr:uid="{00000000-0005-0000-0000-00003E490000}"/>
    <cellStyle name="20 % - Accent5 4 4 2 9" xfId="49012" xr:uid="{00000000-0005-0000-0000-00003F490000}"/>
    <cellStyle name="20 % - Accent5 4 4 3" xfId="3393" xr:uid="{00000000-0005-0000-0000-000040490000}"/>
    <cellStyle name="20 % - Accent5 4 4 3 2" xfId="9812" xr:uid="{00000000-0005-0000-0000-000041490000}"/>
    <cellStyle name="20 % - Accent5 4 4 3 2 2" xfId="16210" xr:uid="{00000000-0005-0000-0000-000042490000}"/>
    <cellStyle name="20 % - Accent5 4 4 3 2 3" xfId="22608" xr:uid="{00000000-0005-0000-0000-000043490000}"/>
    <cellStyle name="20 % - Accent5 4 4 3 2 4" xfId="29006" xr:uid="{00000000-0005-0000-0000-000044490000}"/>
    <cellStyle name="20 % - Accent5 4 4 3 2 5" xfId="36104" xr:uid="{00000000-0005-0000-0000-000045490000}"/>
    <cellStyle name="20 % - Accent5 4 4 3 3" xfId="6970" xr:uid="{00000000-0005-0000-0000-000046490000}"/>
    <cellStyle name="20 % - Accent5 4 4 3 4" xfId="13368" xr:uid="{00000000-0005-0000-0000-000047490000}"/>
    <cellStyle name="20 % - Accent5 4 4 3 5" xfId="19766" xr:uid="{00000000-0005-0000-0000-000048490000}"/>
    <cellStyle name="20 % - Accent5 4 4 3 6" xfId="26164" xr:uid="{00000000-0005-0000-0000-000049490000}"/>
    <cellStyle name="20 % - Accent5 4 4 3 7" xfId="32548" xr:uid="{00000000-0005-0000-0000-00004A490000}"/>
    <cellStyle name="20 % - Accent5 4 4 3 8" xfId="43852" xr:uid="{00000000-0005-0000-0000-00004B490000}"/>
    <cellStyle name="20 % - Accent5 4 4 3 9" xfId="54127" xr:uid="{00000000-0005-0000-0000-00004C490000}"/>
    <cellStyle name="20 % - Accent5 4 4 4" xfId="971" xr:uid="{00000000-0005-0000-0000-00004D490000}"/>
    <cellStyle name="20 % - Accent5 4 4 4 2" xfId="4548" xr:uid="{00000000-0005-0000-0000-00004E490000}"/>
    <cellStyle name="20 % - Accent5 4 4 4 2 2" xfId="33682" xr:uid="{00000000-0005-0000-0000-00004F490000}"/>
    <cellStyle name="20 % - Accent5 4 4 4 3" xfId="10946" xr:uid="{00000000-0005-0000-0000-000050490000}"/>
    <cellStyle name="20 % - Accent5 4 4 4 4" xfId="17344" xr:uid="{00000000-0005-0000-0000-000051490000}"/>
    <cellStyle name="20 % - Accent5 4 4 4 5" xfId="23742" xr:uid="{00000000-0005-0000-0000-000052490000}"/>
    <cellStyle name="20 % - Accent5 4 4 4 6" xfId="30126" xr:uid="{00000000-0005-0000-0000-000053490000}"/>
    <cellStyle name="20 % - Accent5 4 4 5" xfId="7390" xr:uid="{00000000-0005-0000-0000-000054490000}"/>
    <cellStyle name="20 % - Accent5 4 4 5 2" xfId="13788" xr:uid="{00000000-0005-0000-0000-000055490000}"/>
    <cellStyle name="20 % - Accent5 4 4 5 3" xfId="20186" xr:uid="{00000000-0005-0000-0000-000056490000}"/>
    <cellStyle name="20 % - Accent5 4 4 5 4" xfId="26584" xr:uid="{00000000-0005-0000-0000-000057490000}"/>
    <cellStyle name="20 % - Accent5 4 4 5 5" xfId="33262" xr:uid="{00000000-0005-0000-0000-000058490000}"/>
    <cellStyle name="20 % - Accent5 4 4 6" xfId="4127" xr:uid="{00000000-0005-0000-0000-000059490000}"/>
    <cellStyle name="20 % - Accent5 4 4 7" xfId="10526" xr:uid="{00000000-0005-0000-0000-00005A490000}"/>
    <cellStyle name="20 % - Accent5 4 4 8" xfId="16924" xr:uid="{00000000-0005-0000-0000-00005B490000}"/>
    <cellStyle name="20 % - Accent5 4 4 9" xfId="23322" xr:uid="{00000000-0005-0000-0000-00005C490000}"/>
    <cellStyle name="20 % - Accent5 4 5" xfId="1293" xr:uid="{00000000-0005-0000-0000-00005D490000}"/>
    <cellStyle name="20 % - Accent5 4 5 2" xfId="7712" xr:uid="{00000000-0005-0000-0000-00005E490000}"/>
    <cellStyle name="20 % - Accent5 4 5 2 2" xfId="14110" xr:uid="{00000000-0005-0000-0000-00005F490000}"/>
    <cellStyle name="20 % - Accent5 4 5 2 2 2" xfId="43855" xr:uid="{00000000-0005-0000-0000-000060490000}"/>
    <cellStyle name="20 % - Accent5 4 5 2 2 3" xfId="54130" xr:uid="{00000000-0005-0000-0000-000061490000}"/>
    <cellStyle name="20 % - Accent5 4 5 2 3" xfId="20508" xr:uid="{00000000-0005-0000-0000-000062490000}"/>
    <cellStyle name="20 % - Accent5 4 5 2 4" xfId="26906" xr:uid="{00000000-0005-0000-0000-000063490000}"/>
    <cellStyle name="20 % - Accent5 4 5 2 5" xfId="34004" xr:uid="{00000000-0005-0000-0000-000064490000}"/>
    <cellStyle name="20 % - Accent5 4 5 2 6" xfId="38739" xr:uid="{00000000-0005-0000-0000-000065490000}"/>
    <cellStyle name="20 % - Accent5 4 5 2 7" xfId="49014" xr:uid="{00000000-0005-0000-0000-000066490000}"/>
    <cellStyle name="20 % - Accent5 4 5 3" xfId="4870" xr:uid="{00000000-0005-0000-0000-000067490000}"/>
    <cellStyle name="20 % - Accent5 4 5 3 2" xfId="43854" xr:uid="{00000000-0005-0000-0000-000068490000}"/>
    <cellStyle name="20 % - Accent5 4 5 3 3" xfId="54129" xr:uid="{00000000-0005-0000-0000-000069490000}"/>
    <cellStyle name="20 % - Accent5 4 5 4" xfId="11268" xr:uid="{00000000-0005-0000-0000-00006A490000}"/>
    <cellStyle name="20 % - Accent5 4 5 5" xfId="17666" xr:uid="{00000000-0005-0000-0000-00006B490000}"/>
    <cellStyle name="20 % - Accent5 4 5 6" xfId="24064" xr:uid="{00000000-0005-0000-0000-00006C490000}"/>
    <cellStyle name="20 % - Accent5 4 5 7" xfId="30448" xr:uid="{00000000-0005-0000-0000-00006D490000}"/>
    <cellStyle name="20 % - Accent5 4 5 8" xfId="38738" xr:uid="{00000000-0005-0000-0000-00006E490000}"/>
    <cellStyle name="20 % - Accent5 4 5 9" xfId="49013" xr:uid="{00000000-0005-0000-0000-00006F490000}"/>
    <cellStyle name="20 % - Accent5 4 6" xfId="1517" xr:uid="{00000000-0005-0000-0000-000070490000}"/>
    <cellStyle name="20 % - Accent5 4 6 2" xfId="7936" xr:uid="{00000000-0005-0000-0000-000071490000}"/>
    <cellStyle name="20 % - Accent5 4 6 2 2" xfId="14334" xr:uid="{00000000-0005-0000-0000-000072490000}"/>
    <cellStyle name="20 % - Accent5 4 6 2 2 2" xfId="43857" xr:uid="{00000000-0005-0000-0000-000073490000}"/>
    <cellStyle name="20 % - Accent5 4 6 2 2 3" xfId="54132" xr:uid="{00000000-0005-0000-0000-000074490000}"/>
    <cellStyle name="20 % - Accent5 4 6 2 3" xfId="20732" xr:uid="{00000000-0005-0000-0000-000075490000}"/>
    <cellStyle name="20 % - Accent5 4 6 2 4" xfId="27130" xr:uid="{00000000-0005-0000-0000-000076490000}"/>
    <cellStyle name="20 % - Accent5 4 6 2 5" xfId="34228" xr:uid="{00000000-0005-0000-0000-000077490000}"/>
    <cellStyle name="20 % - Accent5 4 6 2 6" xfId="38741" xr:uid="{00000000-0005-0000-0000-000078490000}"/>
    <cellStyle name="20 % - Accent5 4 6 2 7" xfId="49016" xr:uid="{00000000-0005-0000-0000-000079490000}"/>
    <cellStyle name="20 % - Accent5 4 6 3" xfId="5094" xr:uid="{00000000-0005-0000-0000-00007A490000}"/>
    <cellStyle name="20 % - Accent5 4 6 3 2" xfId="43856" xr:uid="{00000000-0005-0000-0000-00007B490000}"/>
    <cellStyle name="20 % - Accent5 4 6 3 3" xfId="54131" xr:uid="{00000000-0005-0000-0000-00007C490000}"/>
    <cellStyle name="20 % - Accent5 4 6 4" xfId="11492" xr:uid="{00000000-0005-0000-0000-00007D490000}"/>
    <cellStyle name="20 % - Accent5 4 6 5" xfId="17890" xr:uid="{00000000-0005-0000-0000-00007E490000}"/>
    <cellStyle name="20 % - Accent5 4 6 6" xfId="24288" xr:uid="{00000000-0005-0000-0000-00007F490000}"/>
    <cellStyle name="20 % - Accent5 4 6 7" xfId="30672" xr:uid="{00000000-0005-0000-0000-000080490000}"/>
    <cellStyle name="20 % - Accent5 4 6 8" xfId="38740" xr:uid="{00000000-0005-0000-0000-000081490000}"/>
    <cellStyle name="20 % - Accent5 4 6 9" xfId="49015" xr:uid="{00000000-0005-0000-0000-000082490000}"/>
    <cellStyle name="20 % - Accent5 4 7" xfId="1923" xr:uid="{00000000-0005-0000-0000-000083490000}"/>
    <cellStyle name="20 % - Accent5 4 7 2" xfId="8342" xr:uid="{00000000-0005-0000-0000-000084490000}"/>
    <cellStyle name="20 % - Accent5 4 7 2 2" xfId="14740" xr:uid="{00000000-0005-0000-0000-000085490000}"/>
    <cellStyle name="20 % - Accent5 4 7 2 2 2" xfId="43859" xr:uid="{00000000-0005-0000-0000-000086490000}"/>
    <cellStyle name="20 % - Accent5 4 7 2 2 3" xfId="54134" xr:uid="{00000000-0005-0000-0000-000087490000}"/>
    <cellStyle name="20 % - Accent5 4 7 2 3" xfId="21138" xr:uid="{00000000-0005-0000-0000-000088490000}"/>
    <cellStyle name="20 % - Accent5 4 7 2 4" xfId="27536" xr:uid="{00000000-0005-0000-0000-000089490000}"/>
    <cellStyle name="20 % - Accent5 4 7 2 5" xfId="34634" xr:uid="{00000000-0005-0000-0000-00008A490000}"/>
    <cellStyle name="20 % - Accent5 4 7 2 6" xfId="38743" xr:uid="{00000000-0005-0000-0000-00008B490000}"/>
    <cellStyle name="20 % - Accent5 4 7 2 7" xfId="49018" xr:uid="{00000000-0005-0000-0000-00008C490000}"/>
    <cellStyle name="20 % - Accent5 4 7 3" xfId="5500" xr:uid="{00000000-0005-0000-0000-00008D490000}"/>
    <cellStyle name="20 % - Accent5 4 7 3 2" xfId="43858" xr:uid="{00000000-0005-0000-0000-00008E490000}"/>
    <cellStyle name="20 % - Accent5 4 7 3 3" xfId="54133" xr:uid="{00000000-0005-0000-0000-00008F490000}"/>
    <cellStyle name="20 % - Accent5 4 7 4" xfId="11898" xr:uid="{00000000-0005-0000-0000-000090490000}"/>
    <cellStyle name="20 % - Accent5 4 7 5" xfId="18296" xr:uid="{00000000-0005-0000-0000-000091490000}"/>
    <cellStyle name="20 % - Accent5 4 7 6" xfId="24694" xr:uid="{00000000-0005-0000-0000-000092490000}"/>
    <cellStyle name="20 % - Accent5 4 7 7" xfId="31078" xr:uid="{00000000-0005-0000-0000-000093490000}"/>
    <cellStyle name="20 % - Accent5 4 7 8" xfId="38742" xr:uid="{00000000-0005-0000-0000-000094490000}"/>
    <cellStyle name="20 % - Accent5 4 7 9" xfId="49017" xr:uid="{00000000-0005-0000-0000-000095490000}"/>
    <cellStyle name="20 % - Accent5 4 8" xfId="2329" xr:uid="{00000000-0005-0000-0000-000096490000}"/>
    <cellStyle name="20 % - Accent5 4 8 2" xfId="8748" xr:uid="{00000000-0005-0000-0000-000097490000}"/>
    <cellStyle name="20 % - Accent5 4 8 2 2" xfId="15146" xr:uid="{00000000-0005-0000-0000-000098490000}"/>
    <cellStyle name="20 % - Accent5 4 8 2 2 2" xfId="43861" xr:uid="{00000000-0005-0000-0000-000099490000}"/>
    <cellStyle name="20 % - Accent5 4 8 2 2 3" xfId="54136" xr:uid="{00000000-0005-0000-0000-00009A490000}"/>
    <cellStyle name="20 % - Accent5 4 8 2 3" xfId="21544" xr:uid="{00000000-0005-0000-0000-00009B490000}"/>
    <cellStyle name="20 % - Accent5 4 8 2 4" xfId="27942" xr:uid="{00000000-0005-0000-0000-00009C490000}"/>
    <cellStyle name="20 % - Accent5 4 8 2 5" xfId="35040" xr:uid="{00000000-0005-0000-0000-00009D490000}"/>
    <cellStyle name="20 % - Accent5 4 8 2 6" xfId="38745" xr:uid="{00000000-0005-0000-0000-00009E490000}"/>
    <cellStyle name="20 % - Accent5 4 8 2 7" xfId="49020" xr:uid="{00000000-0005-0000-0000-00009F490000}"/>
    <cellStyle name="20 % - Accent5 4 8 3" xfId="5906" xr:uid="{00000000-0005-0000-0000-0000A0490000}"/>
    <cellStyle name="20 % - Accent5 4 8 3 2" xfId="43860" xr:uid="{00000000-0005-0000-0000-0000A1490000}"/>
    <cellStyle name="20 % - Accent5 4 8 3 3" xfId="54135" xr:uid="{00000000-0005-0000-0000-0000A2490000}"/>
    <cellStyle name="20 % - Accent5 4 8 4" xfId="12304" xr:uid="{00000000-0005-0000-0000-0000A3490000}"/>
    <cellStyle name="20 % - Accent5 4 8 5" xfId="18702" xr:uid="{00000000-0005-0000-0000-0000A4490000}"/>
    <cellStyle name="20 % - Accent5 4 8 6" xfId="25100" xr:uid="{00000000-0005-0000-0000-0000A5490000}"/>
    <cellStyle name="20 % - Accent5 4 8 7" xfId="31484" xr:uid="{00000000-0005-0000-0000-0000A6490000}"/>
    <cellStyle name="20 % - Accent5 4 8 8" xfId="38744" xr:uid="{00000000-0005-0000-0000-0000A7490000}"/>
    <cellStyle name="20 % - Accent5 4 8 9" xfId="49019" xr:uid="{00000000-0005-0000-0000-0000A8490000}"/>
    <cellStyle name="20 % - Accent5 4 9" xfId="3029" xr:uid="{00000000-0005-0000-0000-0000A9490000}"/>
    <cellStyle name="20 % - Accent5 4 9 2" xfId="9448" xr:uid="{00000000-0005-0000-0000-0000AA490000}"/>
    <cellStyle name="20 % - Accent5 4 9 2 2" xfId="15846" xr:uid="{00000000-0005-0000-0000-0000AB490000}"/>
    <cellStyle name="20 % - Accent5 4 9 2 2 2" xfId="43863" xr:uid="{00000000-0005-0000-0000-0000AC490000}"/>
    <cellStyle name="20 % - Accent5 4 9 2 2 3" xfId="54138" xr:uid="{00000000-0005-0000-0000-0000AD490000}"/>
    <cellStyle name="20 % - Accent5 4 9 2 3" xfId="22244" xr:uid="{00000000-0005-0000-0000-0000AE490000}"/>
    <cellStyle name="20 % - Accent5 4 9 2 4" xfId="28642" xr:uid="{00000000-0005-0000-0000-0000AF490000}"/>
    <cellStyle name="20 % - Accent5 4 9 2 5" xfId="35740" xr:uid="{00000000-0005-0000-0000-0000B0490000}"/>
    <cellStyle name="20 % - Accent5 4 9 2 6" xfId="38747" xr:uid="{00000000-0005-0000-0000-0000B1490000}"/>
    <cellStyle name="20 % - Accent5 4 9 2 7" xfId="49022" xr:uid="{00000000-0005-0000-0000-0000B2490000}"/>
    <cellStyle name="20 % - Accent5 4 9 3" xfId="6606" xr:uid="{00000000-0005-0000-0000-0000B3490000}"/>
    <cellStyle name="20 % - Accent5 4 9 3 2" xfId="43862" xr:uid="{00000000-0005-0000-0000-0000B4490000}"/>
    <cellStyle name="20 % - Accent5 4 9 3 3" xfId="54137" xr:uid="{00000000-0005-0000-0000-0000B5490000}"/>
    <cellStyle name="20 % - Accent5 4 9 4" xfId="13004" xr:uid="{00000000-0005-0000-0000-0000B6490000}"/>
    <cellStyle name="20 % - Accent5 4 9 5" xfId="19402" xr:uid="{00000000-0005-0000-0000-0000B7490000}"/>
    <cellStyle name="20 % - Accent5 4 9 6" xfId="25800" xr:uid="{00000000-0005-0000-0000-0000B8490000}"/>
    <cellStyle name="20 % - Accent5 4 9 7" xfId="32184" xr:uid="{00000000-0005-0000-0000-0000B9490000}"/>
    <cellStyle name="20 % - Accent5 4 9 8" xfId="38746" xr:uid="{00000000-0005-0000-0000-0000BA490000}"/>
    <cellStyle name="20 % - Accent5 4 9 9" xfId="49021" xr:uid="{00000000-0005-0000-0000-0000BB490000}"/>
    <cellStyle name="20 % - Accent5 5" xfId="200" xr:uid="{00000000-0005-0000-0000-0000BC490000}"/>
    <cellStyle name="20 % - Accent5 5 10" xfId="7404" xr:uid="{00000000-0005-0000-0000-0000BD490000}"/>
    <cellStyle name="20 % - Accent5 5 10 2" xfId="13802" xr:uid="{00000000-0005-0000-0000-0000BE490000}"/>
    <cellStyle name="20 % - Accent5 5 10 2 2" xfId="43865" xr:uid="{00000000-0005-0000-0000-0000BF490000}"/>
    <cellStyle name="20 % - Accent5 5 10 2 2 2" xfId="54140" xr:uid="{00000000-0005-0000-0000-0000C0490000}"/>
    <cellStyle name="20 % - Accent5 5 10 2 3" xfId="38749" xr:uid="{00000000-0005-0000-0000-0000C1490000}"/>
    <cellStyle name="20 % - Accent5 5 10 2 4" xfId="49024" xr:uid="{00000000-0005-0000-0000-0000C2490000}"/>
    <cellStyle name="20 % - Accent5 5 10 3" xfId="20200" xr:uid="{00000000-0005-0000-0000-0000C3490000}"/>
    <cellStyle name="20 % - Accent5 5 10 3 2" xfId="43864" xr:uid="{00000000-0005-0000-0000-0000C4490000}"/>
    <cellStyle name="20 % - Accent5 5 10 3 3" xfId="54139" xr:uid="{00000000-0005-0000-0000-0000C5490000}"/>
    <cellStyle name="20 % - Accent5 5 10 4" xfId="26598" xr:uid="{00000000-0005-0000-0000-0000C6490000}"/>
    <cellStyle name="20 % - Accent5 5 10 5" xfId="32912" xr:uid="{00000000-0005-0000-0000-0000C7490000}"/>
    <cellStyle name="20 % - Accent5 5 10 6" xfId="38748" xr:uid="{00000000-0005-0000-0000-0000C8490000}"/>
    <cellStyle name="20 % - Accent5 5 10 7" xfId="49023" xr:uid="{00000000-0005-0000-0000-0000C9490000}"/>
    <cellStyle name="20 % - Accent5 5 11" xfId="3777" xr:uid="{00000000-0005-0000-0000-0000CA490000}"/>
    <cellStyle name="20 % - Accent5 5 11 2" xfId="36426" xr:uid="{00000000-0005-0000-0000-0000CB490000}"/>
    <cellStyle name="20 % - Accent5 5 11 2 2" xfId="43866" xr:uid="{00000000-0005-0000-0000-0000CC490000}"/>
    <cellStyle name="20 % - Accent5 5 11 2 3" xfId="54141" xr:uid="{00000000-0005-0000-0000-0000CD490000}"/>
    <cellStyle name="20 % - Accent5 5 11 3" xfId="38750" xr:uid="{00000000-0005-0000-0000-0000CE490000}"/>
    <cellStyle name="20 % - Accent5 5 11 4" xfId="49025" xr:uid="{00000000-0005-0000-0000-0000CF490000}"/>
    <cellStyle name="20 % - Accent5 5 12" xfId="10176" xr:uid="{00000000-0005-0000-0000-0000D0490000}"/>
    <cellStyle name="20 % - Accent5 5 12 2" xfId="43867" xr:uid="{00000000-0005-0000-0000-0000D1490000}"/>
    <cellStyle name="20 % - Accent5 5 12 2 2" xfId="54142" xr:uid="{00000000-0005-0000-0000-0000D2490000}"/>
    <cellStyle name="20 % - Accent5 5 12 3" xfId="38751" xr:uid="{00000000-0005-0000-0000-0000D3490000}"/>
    <cellStyle name="20 % - Accent5 5 12 4" xfId="49026" xr:uid="{00000000-0005-0000-0000-0000D4490000}"/>
    <cellStyle name="20 % - Accent5 5 13" xfId="16574" xr:uid="{00000000-0005-0000-0000-0000D5490000}"/>
    <cellStyle name="20 % - Accent5 5 13 2" xfId="43868" xr:uid="{00000000-0005-0000-0000-0000D6490000}"/>
    <cellStyle name="20 % - Accent5 5 13 2 2" xfId="54143" xr:uid="{00000000-0005-0000-0000-0000D7490000}"/>
    <cellStyle name="20 % - Accent5 5 13 3" xfId="38752" xr:uid="{00000000-0005-0000-0000-0000D8490000}"/>
    <cellStyle name="20 % - Accent5 5 13 4" xfId="49027" xr:uid="{00000000-0005-0000-0000-0000D9490000}"/>
    <cellStyle name="20 % - Accent5 5 14" xfId="22972" xr:uid="{00000000-0005-0000-0000-0000DA490000}"/>
    <cellStyle name="20 % - Accent5 5 14 2" xfId="42135" xr:uid="{00000000-0005-0000-0000-0000DB490000}"/>
    <cellStyle name="20 % - Accent5 5 14 2 2" xfId="52410" xr:uid="{00000000-0005-0000-0000-0000DC490000}"/>
    <cellStyle name="20 % - Accent5 5 14 3" xfId="37018" xr:uid="{00000000-0005-0000-0000-0000DD490000}"/>
    <cellStyle name="20 % - Accent5 5 14 4" xfId="47294" xr:uid="{00000000-0005-0000-0000-0000DE490000}"/>
    <cellStyle name="20 % - Accent5 5 15" xfId="29356" xr:uid="{00000000-0005-0000-0000-0000DF490000}"/>
    <cellStyle name="20 % - Accent5 5 15 2" xfId="41860" xr:uid="{00000000-0005-0000-0000-0000E0490000}"/>
    <cellStyle name="20 % - Accent5 5 15 3" xfId="52135" xr:uid="{00000000-0005-0000-0000-0000E1490000}"/>
    <cellStyle name="20 % - Accent5 5 16" xfId="36740" xr:uid="{00000000-0005-0000-0000-0000E2490000}"/>
    <cellStyle name="20 % - Accent5 5 17" xfId="47019" xr:uid="{00000000-0005-0000-0000-0000E3490000}"/>
    <cellStyle name="20 % - Accent5 5 2" xfId="368" xr:uid="{00000000-0005-0000-0000-0000E4490000}"/>
    <cellStyle name="20 % - Accent5 5 2 10" xfId="10344" xr:uid="{00000000-0005-0000-0000-0000E5490000}"/>
    <cellStyle name="20 % - Accent5 5 2 10 2" xfId="43869" xr:uid="{00000000-0005-0000-0000-0000E6490000}"/>
    <cellStyle name="20 % - Accent5 5 2 10 2 2" xfId="54144" xr:uid="{00000000-0005-0000-0000-0000E7490000}"/>
    <cellStyle name="20 % - Accent5 5 2 10 3" xfId="38753" xr:uid="{00000000-0005-0000-0000-0000E8490000}"/>
    <cellStyle name="20 % - Accent5 5 2 10 4" xfId="49028" xr:uid="{00000000-0005-0000-0000-0000E9490000}"/>
    <cellStyle name="20 % - Accent5 5 2 11" xfId="16742" xr:uid="{00000000-0005-0000-0000-0000EA490000}"/>
    <cellStyle name="20 % - Accent5 5 2 11 2" xfId="43870" xr:uid="{00000000-0005-0000-0000-0000EB490000}"/>
    <cellStyle name="20 % - Accent5 5 2 11 2 2" xfId="54145" xr:uid="{00000000-0005-0000-0000-0000EC490000}"/>
    <cellStyle name="20 % - Accent5 5 2 11 3" xfId="38754" xr:uid="{00000000-0005-0000-0000-0000ED490000}"/>
    <cellStyle name="20 % - Accent5 5 2 11 4" xfId="49029" xr:uid="{00000000-0005-0000-0000-0000EE490000}"/>
    <cellStyle name="20 % - Accent5 5 2 12" xfId="23140" xr:uid="{00000000-0005-0000-0000-0000EF490000}"/>
    <cellStyle name="20 % - Accent5 5 2 12 2" xfId="42271" xr:uid="{00000000-0005-0000-0000-0000F0490000}"/>
    <cellStyle name="20 % - Accent5 5 2 12 2 2" xfId="52546" xr:uid="{00000000-0005-0000-0000-0000F1490000}"/>
    <cellStyle name="20 % - Accent5 5 2 12 3" xfId="37155" xr:uid="{00000000-0005-0000-0000-0000F2490000}"/>
    <cellStyle name="20 % - Accent5 5 2 12 4" xfId="47430" xr:uid="{00000000-0005-0000-0000-0000F3490000}"/>
    <cellStyle name="20 % - Accent5 5 2 13" xfId="29524" xr:uid="{00000000-0005-0000-0000-0000F4490000}"/>
    <cellStyle name="20 % - Accent5 5 2 13 2" xfId="42028" xr:uid="{00000000-0005-0000-0000-0000F5490000}"/>
    <cellStyle name="20 % - Accent5 5 2 13 3" xfId="52303" xr:uid="{00000000-0005-0000-0000-0000F6490000}"/>
    <cellStyle name="20 % - Accent5 5 2 14" xfId="36908" xr:uid="{00000000-0005-0000-0000-0000F7490000}"/>
    <cellStyle name="20 % - Accent5 5 2 15" xfId="47187" xr:uid="{00000000-0005-0000-0000-0000F8490000}"/>
    <cellStyle name="20 % - Accent5 5 2 2" xfId="732" xr:uid="{00000000-0005-0000-0000-0000F9490000}"/>
    <cellStyle name="20 % - Accent5 5 2 2 10" xfId="29888" xr:uid="{00000000-0005-0000-0000-0000FA490000}"/>
    <cellStyle name="20 % - Accent5 5 2 2 11" xfId="38755" xr:uid="{00000000-0005-0000-0000-0000FB490000}"/>
    <cellStyle name="20 % - Accent5 5 2 2 12" xfId="49030" xr:uid="{00000000-0005-0000-0000-0000FC490000}"/>
    <cellStyle name="20 % - Accent5 5 2 2 2" xfId="2875" xr:uid="{00000000-0005-0000-0000-0000FD490000}"/>
    <cellStyle name="20 % - Accent5 5 2 2 2 2" xfId="9294" xr:uid="{00000000-0005-0000-0000-0000FE490000}"/>
    <cellStyle name="20 % - Accent5 5 2 2 2 2 2" xfId="15692" xr:uid="{00000000-0005-0000-0000-0000FF490000}"/>
    <cellStyle name="20 % - Accent5 5 2 2 2 2 3" xfId="22090" xr:uid="{00000000-0005-0000-0000-0000004A0000}"/>
    <cellStyle name="20 % - Accent5 5 2 2 2 2 4" xfId="28488" xr:uid="{00000000-0005-0000-0000-0000014A0000}"/>
    <cellStyle name="20 % - Accent5 5 2 2 2 2 5" xfId="35586" xr:uid="{00000000-0005-0000-0000-0000024A0000}"/>
    <cellStyle name="20 % - Accent5 5 2 2 2 2 6" xfId="43872" xr:uid="{00000000-0005-0000-0000-0000034A0000}"/>
    <cellStyle name="20 % - Accent5 5 2 2 2 2 7" xfId="54147" xr:uid="{00000000-0005-0000-0000-0000044A0000}"/>
    <cellStyle name="20 % - Accent5 5 2 2 2 3" xfId="6452" xr:uid="{00000000-0005-0000-0000-0000054A0000}"/>
    <cellStyle name="20 % - Accent5 5 2 2 2 4" xfId="12850" xr:uid="{00000000-0005-0000-0000-0000064A0000}"/>
    <cellStyle name="20 % - Accent5 5 2 2 2 5" xfId="19248" xr:uid="{00000000-0005-0000-0000-0000074A0000}"/>
    <cellStyle name="20 % - Accent5 5 2 2 2 6" xfId="25646" xr:uid="{00000000-0005-0000-0000-0000084A0000}"/>
    <cellStyle name="20 % - Accent5 5 2 2 2 7" xfId="32030" xr:uid="{00000000-0005-0000-0000-0000094A0000}"/>
    <cellStyle name="20 % - Accent5 5 2 2 2 8" xfId="38756" xr:uid="{00000000-0005-0000-0000-00000A4A0000}"/>
    <cellStyle name="20 % - Accent5 5 2 2 2 9" xfId="49031" xr:uid="{00000000-0005-0000-0000-00000B4A0000}"/>
    <cellStyle name="20 % - Accent5 5 2 2 3" xfId="3575" xr:uid="{00000000-0005-0000-0000-00000C4A0000}"/>
    <cellStyle name="20 % - Accent5 5 2 2 3 2" xfId="9994" xr:uid="{00000000-0005-0000-0000-00000D4A0000}"/>
    <cellStyle name="20 % - Accent5 5 2 2 3 2 2" xfId="16392" xr:uid="{00000000-0005-0000-0000-00000E4A0000}"/>
    <cellStyle name="20 % - Accent5 5 2 2 3 2 3" xfId="22790" xr:uid="{00000000-0005-0000-0000-00000F4A0000}"/>
    <cellStyle name="20 % - Accent5 5 2 2 3 2 4" xfId="29188" xr:uid="{00000000-0005-0000-0000-0000104A0000}"/>
    <cellStyle name="20 % - Accent5 5 2 2 3 2 5" xfId="36286" xr:uid="{00000000-0005-0000-0000-0000114A0000}"/>
    <cellStyle name="20 % - Accent5 5 2 2 3 3" xfId="7152" xr:uid="{00000000-0005-0000-0000-0000124A0000}"/>
    <cellStyle name="20 % - Accent5 5 2 2 3 4" xfId="13550" xr:uid="{00000000-0005-0000-0000-0000134A0000}"/>
    <cellStyle name="20 % - Accent5 5 2 2 3 5" xfId="19948" xr:uid="{00000000-0005-0000-0000-0000144A0000}"/>
    <cellStyle name="20 % - Accent5 5 2 2 3 6" xfId="26346" xr:uid="{00000000-0005-0000-0000-0000154A0000}"/>
    <cellStyle name="20 % - Accent5 5 2 2 3 7" xfId="32730" xr:uid="{00000000-0005-0000-0000-0000164A0000}"/>
    <cellStyle name="20 % - Accent5 5 2 2 3 8" xfId="43871" xr:uid="{00000000-0005-0000-0000-0000174A0000}"/>
    <cellStyle name="20 % - Accent5 5 2 2 3 9" xfId="54146" xr:uid="{00000000-0005-0000-0000-0000184A0000}"/>
    <cellStyle name="20 % - Accent5 5 2 2 4" xfId="1391" xr:uid="{00000000-0005-0000-0000-0000194A0000}"/>
    <cellStyle name="20 % - Accent5 5 2 2 4 2" xfId="4968" xr:uid="{00000000-0005-0000-0000-00001A4A0000}"/>
    <cellStyle name="20 % - Accent5 5 2 2 4 2 2" xfId="34102" xr:uid="{00000000-0005-0000-0000-00001B4A0000}"/>
    <cellStyle name="20 % - Accent5 5 2 2 4 3" xfId="11366" xr:uid="{00000000-0005-0000-0000-00001C4A0000}"/>
    <cellStyle name="20 % - Accent5 5 2 2 4 4" xfId="17764" xr:uid="{00000000-0005-0000-0000-00001D4A0000}"/>
    <cellStyle name="20 % - Accent5 5 2 2 4 5" xfId="24162" xr:uid="{00000000-0005-0000-0000-00001E4A0000}"/>
    <cellStyle name="20 % - Accent5 5 2 2 4 6" xfId="30546" xr:uid="{00000000-0005-0000-0000-00001F4A0000}"/>
    <cellStyle name="20 % - Accent5 5 2 2 5" xfId="7810" xr:uid="{00000000-0005-0000-0000-0000204A0000}"/>
    <cellStyle name="20 % - Accent5 5 2 2 5 2" xfId="14208" xr:uid="{00000000-0005-0000-0000-0000214A0000}"/>
    <cellStyle name="20 % - Accent5 5 2 2 5 3" xfId="20606" xr:uid="{00000000-0005-0000-0000-0000224A0000}"/>
    <cellStyle name="20 % - Accent5 5 2 2 5 4" xfId="27004" xr:uid="{00000000-0005-0000-0000-0000234A0000}"/>
    <cellStyle name="20 % - Accent5 5 2 2 5 5" xfId="33444" xr:uid="{00000000-0005-0000-0000-0000244A0000}"/>
    <cellStyle name="20 % - Accent5 5 2 2 6" xfId="4309" xr:uid="{00000000-0005-0000-0000-0000254A0000}"/>
    <cellStyle name="20 % - Accent5 5 2 2 7" xfId="10708" xr:uid="{00000000-0005-0000-0000-0000264A0000}"/>
    <cellStyle name="20 % - Accent5 5 2 2 8" xfId="17106" xr:uid="{00000000-0005-0000-0000-0000274A0000}"/>
    <cellStyle name="20 % - Accent5 5 2 2 9" xfId="23504" xr:uid="{00000000-0005-0000-0000-0000284A0000}"/>
    <cellStyle name="20 % - Accent5 5 2 3" xfId="1699" xr:uid="{00000000-0005-0000-0000-0000294A0000}"/>
    <cellStyle name="20 % - Accent5 5 2 3 2" xfId="8118" xr:uid="{00000000-0005-0000-0000-00002A4A0000}"/>
    <cellStyle name="20 % - Accent5 5 2 3 2 2" xfId="14516" xr:uid="{00000000-0005-0000-0000-00002B4A0000}"/>
    <cellStyle name="20 % - Accent5 5 2 3 2 2 2" xfId="43874" xr:uid="{00000000-0005-0000-0000-00002C4A0000}"/>
    <cellStyle name="20 % - Accent5 5 2 3 2 2 3" xfId="54149" xr:uid="{00000000-0005-0000-0000-00002D4A0000}"/>
    <cellStyle name="20 % - Accent5 5 2 3 2 3" xfId="20914" xr:uid="{00000000-0005-0000-0000-00002E4A0000}"/>
    <cellStyle name="20 % - Accent5 5 2 3 2 4" xfId="27312" xr:uid="{00000000-0005-0000-0000-00002F4A0000}"/>
    <cellStyle name="20 % - Accent5 5 2 3 2 5" xfId="34410" xr:uid="{00000000-0005-0000-0000-0000304A0000}"/>
    <cellStyle name="20 % - Accent5 5 2 3 2 6" xfId="38758" xr:uid="{00000000-0005-0000-0000-0000314A0000}"/>
    <cellStyle name="20 % - Accent5 5 2 3 2 7" xfId="49033" xr:uid="{00000000-0005-0000-0000-0000324A0000}"/>
    <cellStyle name="20 % - Accent5 5 2 3 3" xfId="5276" xr:uid="{00000000-0005-0000-0000-0000334A0000}"/>
    <cellStyle name="20 % - Accent5 5 2 3 3 2" xfId="43873" xr:uid="{00000000-0005-0000-0000-0000344A0000}"/>
    <cellStyle name="20 % - Accent5 5 2 3 3 3" xfId="54148" xr:uid="{00000000-0005-0000-0000-0000354A0000}"/>
    <cellStyle name="20 % - Accent5 5 2 3 4" xfId="11674" xr:uid="{00000000-0005-0000-0000-0000364A0000}"/>
    <cellStyle name="20 % - Accent5 5 2 3 5" xfId="18072" xr:uid="{00000000-0005-0000-0000-0000374A0000}"/>
    <cellStyle name="20 % - Accent5 5 2 3 6" xfId="24470" xr:uid="{00000000-0005-0000-0000-0000384A0000}"/>
    <cellStyle name="20 % - Accent5 5 2 3 7" xfId="30854" xr:uid="{00000000-0005-0000-0000-0000394A0000}"/>
    <cellStyle name="20 % - Accent5 5 2 3 8" xfId="38757" xr:uid="{00000000-0005-0000-0000-00003A4A0000}"/>
    <cellStyle name="20 % - Accent5 5 2 3 9" xfId="49032" xr:uid="{00000000-0005-0000-0000-00003B4A0000}"/>
    <cellStyle name="20 % - Accent5 5 2 4" xfId="2105" xr:uid="{00000000-0005-0000-0000-00003C4A0000}"/>
    <cellStyle name="20 % - Accent5 5 2 4 2" xfId="8524" xr:uid="{00000000-0005-0000-0000-00003D4A0000}"/>
    <cellStyle name="20 % - Accent5 5 2 4 2 2" xfId="14922" xr:uid="{00000000-0005-0000-0000-00003E4A0000}"/>
    <cellStyle name="20 % - Accent5 5 2 4 2 2 2" xfId="43876" xr:uid="{00000000-0005-0000-0000-00003F4A0000}"/>
    <cellStyle name="20 % - Accent5 5 2 4 2 2 3" xfId="54151" xr:uid="{00000000-0005-0000-0000-0000404A0000}"/>
    <cellStyle name="20 % - Accent5 5 2 4 2 3" xfId="21320" xr:uid="{00000000-0005-0000-0000-0000414A0000}"/>
    <cellStyle name="20 % - Accent5 5 2 4 2 4" xfId="27718" xr:uid="{00000000-0005-0000-0000-0000424A0000}"/>
    <cellStyle name="20 % - Accent5 5 2 4 2 5" xfId="34816" xr:uid="{00000000-0005-0000-0000-0000434A0000}"/>
    <cellStyle name="20 % - Accent5 5 2 4 2 6" xfId="38760" xr:uid="{00000000-0005-0000-0000-0000444A0000}"/>
    <cellStyle name="20 % - Accent5 5 2 4 2 7" xfId="49035" xr:uid="{00000000-0005-0000-0000-0000454A0000}"/>
    <cellStyle name="20 % - Accent5 5 2 4 3" xfId="5682" xr:uid="{00000000-0005-0000-0000-0000464A0000}"/>
    <cellStyle name="20 % - Accent5 5 2 4 3 2" xfId="43875" xr:uid="{00000000-0005-0000-0000-0000474A0000}"/>
    <cellStyle name="20 % - Accent5 5 2 4 3 3" xfId="54150" xr:uid="{00000000-0005-0000-0000-0000484A0000}"/>
    <cellStyle name="20 % - Accent5 5 2 4 4" xfId="12080" xr:uid="{00000000-0005-0000-0000-0000494A0000}"/>
    <cellStyle name="20 % - Accent5 5 2 4 5" xfId="18478" xr:uid="{00000000-0005-0000-0000-00004A4A0000}"/>
    <cellStyle name="20 % - Accent5 5 2 4 6" xfId="24876" xr:uid="{00000000-0005-0000-0000-00004B4A0000}"/>
    <cellStyle name="20 % - Accent5 5 2 4 7" xfId="31260" xr:uid="{00000000-0005-0000-0000-00004C4A0000}"/>
    <cellStyle name="20 % - Accent5 5 2 4 8" xfId="38759" xr:uid="{00000000-0005-0000-0000-00004D4A0000}"/>
    <cellStyle name="20 % - Accent5 5 2 4 9" xfId="49034" xr:uid="{00000000-0005-0000-0000-00004E4A0000}"/>
    <cellStyle name="20 % - Accent5 5 2 5" xfId="2511" xr:uid="{00000000-0005-0000-0000-00004F4A0000}"/>
    <cellStyle name="20 % - Accent5 5 2 5 2" xfId="8930" xr:uid="{00000000-0005-0000-0000-0000504A0000}"/>
    <cellStyle name="20 % - Accent5 5 2 5 2 2" xfId="15328" xr:uid="{00000000-0005-0000-0000-0000514A0000}"/>
    <cellStyle name="20 % - Accent5 5 2 5 2 2 2" xfId="43878" xr:uid="{00000000-0005-0000-0000-0000524A0000}"/>
    <cellStyle name="20 % - Accent5 5 2 5 2 2 3" xfId="54153" xr:uid="{00000000-0005-0000-0000-0000534A0000}"/>
    <cellStyle name="20 % - Accent5 5 2 5 2 3" xfId="21726" xr:uid="{00000000-0005-0000-0000-0000544A0000}"/>
    <cellStyle name="20 % - Accent5 5 2 5 2 4" xfId="28124" xr:uid="{00000000-0005-0000-0000-0000554A0000}"/>
    <cellStyle name="20 % - Accent5 5 2 5 2 5" xfId="35222" xr:uid="{00000000-0005-0000-0000-0000564A0000}"/>
    <cellStyle name="20 % - Accent5 5 2 5 2 6" xfId="38762" xr:uid="{00000000-0005-0000-0000-0000574A0000}"/>
    <cellStyle name="20 % - Accent5 5 2 5 2 7" xfId="49037" xr:uid="{00000000-0005-0000-0000-0000584A0000}"/>
    <cellStyle name="20 % - Accent5 5 2 5 3" xfId="6088" xr:uid="{00000000-0005-0000-0000-0000594A0000}"/>
    <cellStyle name="20 % - Accent5 5 2 5 3 2" xfId="43877" xr:uid="{00000000-0005-0000-0000-00005A4A0000}"/>
    <cellStyle name="20 % - Accent5 5 2 5 3 3" xfId="54152" xr:uid="{00000000-0005-0000-0000-00005B4A0000}"/>
    <cellStyle name="20 % - Accent5 5 2 5 4" xfId="12486" xr:uid="{00000000-0005-0000-0000-00005C4A0000}"/>
    <cellStyle name="20 % - Accent5 5 2 5 5" xfId="18884" xr:uid="{00000000-0005-0000-0000-00005D4A0000}"/>
    <cellStyle name="20 % - Accent5 5 2 5 6" xfId="25282" xr:uid="{00000000-0005-0000-0000-00005E4A0000}"/>
    <cellStyle name="20 % - Accent5 5 2 5 7" xfId="31666" xr:uid="{00000000-0005-0000-0000-00005F4A0000}"/>
    <cellStyle name="20 % - Accent5 5 2 5 8" xfId="38761" xr:uid="{00000000-0005-0000-0000-0000604A0000}"/>
    <cellStyle name="20 % - Accent5 5 2 5 9" xfId="49036" xr:uid="{00000000-0005-0000-0000-0000614A0000}"/>
    <cellStyle name="20 % - Accent5 5 2 6" xfId="3211" xr:uid="{00000000-0005-0000-0000-0000624A0000}"/>
    <cellStyle name="20 % - Accent5 5 2 6 2" xfId="9630" xr:uid="{00000000-0005-0000-0000-0000634A0000}"/>
    <cellStyle name="20 % - Accent5 5 2 6 2 2" xfId="16028" xr:uid="{00000000-0005-0000-0000-0000644A0000}"/>
    <cellStyle name="20 % - Accent5 5 2 6 2 2 2" xfId="43880" xr:uid="{00000000-0005-0000-0000-0000654A0000}"/>
    <cellStyle name="20 % - Accent5 5 2 6 2 2 3" xfId="54155" xr:uid="{00000000-0005-0000-0000-0000664A0000}"/>
    <cellStyle name="20 % - Accent5 5 2 6 2 3" xfId="22426" xr:uid="{00000000-0005-0000-0000-0000674A0000}"/>
    <cellStyle name="20 % - Accent5 5 2 6 2 4" xfId="28824" xr:uid="{00000000-0005-0000-0000-0000684A0000}"/>
    <cellStyle name="20 % - Accent5 5 2 6 2 5" xfId="35922" xr:uid="{00000000-0005-0000-0000-0000694A0000}"/>
    <cellStyle name="20 % - Accent5 5 2 6 2 6" xfId="38764" xr:uid="{00000000-0005-0000-0000-00006A4A0000}"/>
    <cellStyle name="20 % - Accent5 5 2 6 2 7" xfId="49039" xr:uid="{00000000-0005-0000-0000-00006B4A0000}"/>
    <cellStyle name="20 % - Accent5 5 2 6 3" xfId="6788" xr:uid="{00000000-0005-0000-0000-00006C4A0000}"/>
    <cellStyle name="20 % - Accent5 5 2 6 3 2" xfId="43879" xr:uid="{00000000-0005-0000-0000-00006D4A0000}"/>
    <cellStyle name="20 % - Accent5 5 2 6 3 3" xfId="54154" xr:uid="{00000000-0005-0000-0000-00006E4A0000}"/>
    <cellStyle name="20 % - Accent5 5 2 6 4" xfId="13186" xr:uid="{00000000-0005-0000-0000-00006F4A0000}"/>
    <cellStyle name="20 % - Accent5 5 2 6 5" xfId="19584" xr:uid="{00000000-0005-0000-0000-0000704A0000}"/>
    <cellStyle name="20 % - Accent5 5 2 6 6" xfId="25982" xr:uid="{00000000-0005-0000-0000-0000714A0000}"/>
    <cellStyle name="20 % - Accent5 5 2 6 7" xfId="32366" xr:uid="{00000000-0005-0000-0000-0000724A0000}"/>
    <cellStyle name="20 % - Accent5 5 2 6 8" xfId="38763" xr:uid="{00000000-0005-0000-0000-0000734A0000}"/>
    <cellStyle name="20 % - Accent5 5 2 6 9" xfId="49038" xr:uid="{00000000-0005-0000-0000-0000744A0000}"/>
    <cellStyle name="20 % - Accent5 5 2 7" xfId="1153" xr:uid="{00000000-0005-0000-0000-0000754A0000}"/>
    <cellStyle name="20 % - Accent5 5 2 7 2" xfId="4730" xr:uid="{00000000-0005-0000-0000-0000764A0000}"/>
    <cellStyle name="20 % - Accent5 5 2 7 2 2" xfId="33864" xr:uid="{00000000-0005-0000-0000-0000774A0000}"/>
    <cellStyle name="20 % - Accent5 5 2 7 2 2 2" xfId="43882" xr:uid="{00000000-0005-0000-0000-0000784A0000}"/>
    <cellStyle name="20 % - Accent5 5 2 7 2 2 3" xfId="54157" xr:uid="{00000000-0005-0000-0000-0000794A0000}"/>
    <cellStyle name="20 % - Accent5 5 2 7 2 3" xfId="38766" xr:uid="{00000000-0005-0000-0000-00007A4A0000}"/>
    <cellStyle name="20 % - Accent5 5 2 7 2 4" xfId="49041" xr:uid="{00000000-0005-0000-0000-00007B4A0000}"/>
    <cellStyle name="20 % - Accent5 5 2 7 3" xfId="11128" xr:uid="{00000000-0005-0000-0000-00007C4A0000}"/>
    <cellStyle name="20 % - Accent5 5 2 7 3 2" xfId="43881" xr:uid="{00000000-0005-0000-0000-00007D4A0000}"/>
    <cellStyle name="20 % - Accent5 5 2 7 3 3" xfId="54156" xr:uid="{00000000-0005-0000-0000-00007E4A0000}"/>
    <cellStyle name="20 % - Accent5 5 2 7 4" xfId="17526" xr:uid="{00000000-0005-0000-0000-00007F4A0000}"/>
    <cellStyle name="20 % - Accent5 5 2 7 5" xfId="23924" xr:uid="{00000000-0005-0000-0000-0000804A0000}"/>
    <cellStyle name="20 % - Accent5 5 2 7 6" xfId="30308" xr:uid="{00000000-0005-0000-0000-0000814A0000}"/>
    <cellStyle name="20 % - Accent5 5 2 7 7" xfId="38765" xr:uid="{00000000-0005-0000-0000-0000824A0000}"/>
    <cellStyle name="20 % - Accent5 5 2 7 8" xfId="49040" xr:uid="{00000000-0005-0000-0000-0000834A0000}"/>
    <cellStyle name="20 % - Accent5 5 2 8" xfId="7572" xr:uid="{00000000-0005-0000-0000-0000844A0000}"/>
    <cellStyle name="20 % - Accent5 5 2 8 2" xfId="13970" xr:uid="{00000000-0005-0000-0000-0000854A0000}"/>
    <cellStyle name="20 % - Accent5 5 2 8 2 2" xfId="43884" xr:uid="{00000000-0005-0000-0000-0000864A0000}"/>
    <cellStyle name="20 % - Accent5 5 2 8 2 2 2" xfId="54159" xr:uid="{00000000-0005-0000-0000-0000874A0000}"/>
    <cellStyle name="20 % - Accent5 5 2 8 2 3" xfId="38768" xr:uid="{00000000-0005-0000-0000-0000884A0000}"/>
    <cellStyle name="20 % - Accent5 5 2 8 2 4" xfId="49043" xr:uid="{00000000-0005-0000-0000-0000894A0000}"/>
    <cellStyle name="20 % - Accent5 5 2 8 3" xfId="20368" xr:uid="{00000000-0005-0000-0000-00008A4A0000}"/>
    <cellStyle name="20 % - Accent5 5 2 8 3 2" xfId="43883" xr:uid="{00000000-0005-0000-0000-00008B4A0000}"/>
    <cellStyle name="20 % - Accent5 5 2 8 3 3" xfId="54158" xr:uid="{00000000-0005-0000-0000-00008C4A0000}"/>
    <cellStyle name="20 % - Accent5 5 2 8 4" xfId="26766" xr:uid="{00000000-0005-0000-0000-00008D4A0000}"/>
    <cellStyle name="20 % - Accent5 5 2 8 5" xfId="33080" xr:uid="{00000000-0005-0000-0000-00008E4A0000}"/>
    <cellStyle name="20 % - Accent5 5 2 8 6" xfId="38767" xr:uid="{00000000-0005-0000-0000-00008F4A0000}"/>
    <cellStyle name="20 % - Accent5 5 2 8 7" xfId="49042" xr:uid="{00000000-0005-0000-0000-0000904A0000}"/>
    <cellStyle name="20 % - Accent5 5 2 9" xfId="3945" xr:uid="{00000000-0005-0000-0000-0000914A0000}"/>
    <cellStyle name="20 % - Accent5 5 2 9 2" xfId="36594" xr:uid="{00000000-0005-0000-0000-0000924A0000}"/>
    <cellStyle name="20 % - Accent5 5 2 9 2 2" xfId="43885" xr:uid="{00000000-0005-0000-0000-0000934A0000}"/>
    <cellStyle name="20 % - Accent5 5 2 9 2 3" xfId="54160" xr:uid="{00000000-0005-0000-0000-0000944A0000}"/>
    <cellStyle name="20 % - Accent5 5 2 9 3" xfId="38769" xr:uid="{00000000-0005-0000-0000-0000954A0000}"/>
    <cellStyle name="20 % - Accent5 5 2 9 4" xfId="49044" xr:uid="{00000000-0005-0000-0000-0000964A0000}"/>
    <cellStyle name="20 % - Accent5 5 3" xfId="284" xr:uid="{00000000-0005-0000-0000-0000974A0000}"/>
    <cellStyle name="20 % - Accent5 5 3 10" xfId="16658" xr:uid="{00000000-0005-0000-0000-0000984A0000}"/>
    <cellStyle name="20 % - Accent5 5 3 10 2" xfId="42272" xr:uid="{00000000-0005-0000-0000-0000994A0000}"/>
    <cellStyle name="20 % - Accent5 5 3 10 2 2" xfId="52547" xr:uid="{00000000-0005-0000-0000-00009A4A0000}"/>
    <cellStyle name="20 % - Accent5 5 3 10 3" xfId="37156" xr:uid="{00000000-0005-0000-0000-00009B4A0000}"/>
    <cellStyle name="20 % - Accent5 5 3 10 4" xfId="47431" xr:uid="{00000000-0005-0000-0000-00009C4A0000}"/>
    <cellStyle name="20 % - Accent5 5 3 11" xfId="23056" xr:uid="{00000000-0005-0000-0000-00009D4A0000}"/>
    <cellStyle name="20 % - Accent5 5 3 11 2" xfId="41944" xr:uid="{00000000-0005-0000-0000-00009E4A0000}"/>
    <cellStyle name="20 % - Accent5 5 3 11 3" xfId="52219" xr:uid="{00000000-0005-0000-0000-00009F4A0000}"/>
    <cellStyle name="20 % - Accent5 5 3 12" xfId="29440" xr:uid="{00000000-0005-0000-0000-0000A04A0000}"/>
    <cellStyle name="20 % - Accent5 5 3 13" xfId="36824" xr:uid="{00000000-0005-0000-0000-0000A14A0000}"/>
    <cellStyle name="20 % - Accent5 5 3 14" xfId="47103" xr:uid="{00000000-0005-0000-0000-0000A24A0000}"/>
    <cellStyle name="20 % - Accent5 5 3 2" xfId="648" xr:uid="{00000000-0005-0000-0000-0000A34A0000}"/>
    <cellStyle name="20 % - Accent5 5 3 2 10" xfId="29804" xr:uid="{00000000-0005-0000-0000-0000A44A0000}"/>
    <cellStyle name="20 % - Accent5 5 3 2 11" xfId="38770" xr:uid="{00000000-0005-0000-0000-0000A54A0000}"/>
    <cellStyle name="20 % - Accent5 5 3 2 12" xfId="49045" xr:uid="{00000000-0005-0000-0000-0000A64A0000}"/>
    <cellStyle name="20 % - Accent5 5 3 2 2" xfId="2791" xr:uid="{00000000-0005-0000-0000-0000A74A0000}"/>
    <cellStyle name="20 % - Accent5 5 3 2 2 2" xfId="9210" xr:uid="{00000000-0005-0000-0000-0000A84A0000}"/>
    <cellStyle name="20 % - Accent5 5 3 2 2 2 2" xfId="15608" xr:uid="{00000000-0005-0000-0000-0000A94A0000}"/>
    <cellStyle name="20 % - Accent5 5 3 2 2 2 3" xfId="22006" xr:uid="{00000000-0005-0000-0000-0000AA4A0000}"/>
    <cellStyle name="20 % - Accent5 5 3 2 2 2 4" xfId="28404" xr:uid="{00000000-0005-0000-0000-0000AB4A0000}"/>
    <cellStyle name="20 % - Accent5 5 3 2 2 2 5" xfId="35502" xr:uid="{00000000-0005-0000-0000-0000AC4A0000}"/>
    <cellStyle name="20 % - Accent5 5 3 2 2 2 6" xfId="43887" xr:uid="{00000000-0005-0000-0000-0000AD4A0000}"/>
    <cellStyle name="20 % - Accent5 5 3 2 2 2 7" xfId="54162" xr:uid="{00000000-0005-0000-0000-0000AE4A0000}"/>
    <cellStyle name="20 % - Accent5 5 3 2 2 3" xfId="6368" xr:uid="{00000000-0005-0000-0000-0000AF4A0000}"/>
    <cellStyle name="20 % - Accent5 5 3 2 2 4" xfId="12766" xr:uid="{00000000-0005-0000-0000-0000B04A0000}"/>
    <cellStyle name="20 % - Accent5 5 3 2 2 5" xfId="19164" xr:uid="{00000000-0005-0000-0000-0000B14A0000}"/>
    <cellStyle name="20 % - Accent5 5 3 2 2 6" xfId="25562" xr:uid="{00000000-0005-0000-0000-0000B24A0000}"/>
    <cellStyle name="20 % - Accent5 5 3 2 2 7" xfId="31946" xr:uid="{00000000-0005-0000-0000-0000B34A0000}"/>
    <cellStyle name="20 % - Accent5 5 3 2 2 8" xfId="38771" xr:uid="{00000000-0005-0000-0000-0000B44A0000}"/>
    <cellStyle name="20 % - Accent5 5 3 2 2 9" xfId="49046" xr:uid="{00000000-0005-0000-0000-0000B54A0000}"/>
    <cellStyle name="20 % - Accent5 5 3 2 3" xfId="3491" xr:uid="{00000000-0005-0000-0000-0000B64A0000}"/>
    <cellStyle name="20 % - Accent5 5 3 2 3 2" xfId="9910" xr:uid="{00000000-0005-0000-0000-0000B74A0000}"/>
    <cellStyle name="20 % - Accent5 5 3 2 3 2 2" xfId="16308" xr:uid="{00000000-0005-0000-0000-0000B84A0000}"/>
    <cellStyle name="20 % - Accent5 5 3 2 3 2 3" xfId="22706" xr:uid="{00000000-0005-0000-0000-0000B94A0000}"/>
    <cellStyle name="20 % - Accent5 5 3 2 3 2 4" xfId="29104" xr:uid="{00000000-0005-0000-0000-0000BA4A0000}"/>
    <cellStyle name="20 % - Accent5 5 3 2 3 2 5" xfId="36202" xr:uid="{00000000-0005-0000-0000-0000BB4A0000}"/>
    <cellStyle name="20 % - Accent5 5 3 2 3 3" xfId="7068" xr:uid="{00000000-0005-0000-0000-0000BC4A0000}"/>
    <cellStyle name="20 % - Accent5 5 3 2 3 4" xfId="13466" xr:uid="{00000000-0005-0000-0000-0000BD4A0000}"/>
    <cellStyle name="20 % - Accent5 5 3 2 3 5" xfId="19864" xr:uid="{00000000-0005-0000-0000-0000BE4A0000}"/>
    <cellStyle name="20 % - Accent5 5 3 2 3 6" xfId="26262" xr:uid="{00000000-0005-0000-0000-0000BF4A0000}"/>
    <cellStyle name="20 % - Accent5 5 3 2 3 7" xfId="32646" xr:uid="{00000000-0005-0000-0000-0000C04A0000}"/>
    <cellStyle name="20 % - Accent5 5 3 2 3 8" xfId="43886" xr:uid="{00000000-0005-0000-0000-0000C14A0000}"/>
    <cellStyle name="20 % - Accent5 5 3 2 3 9" xfId="54161" xr:uid="{00000000-0005-0000-0000-0000C24A0000}"/>
    <cellStyle name="20 % - Accent5 5 3 2 4" xfId="1615" xr:uid="{00000000-0005-0000-0000-0000C34A0000}"/>
    <cellStyle name="20 % - Accent5 5 3 2 4 2" xfId="5192" xr:uid="{00000000-0005-0000-0000-0000C44A0000}"/>
    <cellStyle name="20 % - Accent5 5 3 2 4 2 2" xfId="34326" xr:uid="{00000000-0005-0000-0000-0000C54A0000}"/>
    <cellStyle name="20 % - Accent5 5 3 2 4 3" xfId="11590" xr:uid="{00000000-0005-0000-0000-0000C64A0000}"/>
    <cellStyle name="20 % - Accent5 5 3 2 4 4" xfId="17988" xr:uid="{00000000-0005-0000-0000-0000C74A0000}"/>
    <cellStyle name="20 % - Accent5 5 3 2 4 5" xfId="24386" xr:uid="{00000000-0005-0000-0000-0000C84A0000}"/>
    <cellStyle name="20 % - Accent5 5 3 2 4 6" xfId="30770" xr:uid="{00000000-0005-0000-0000-0000C94A0000}"/>
    <cellStyle name="20 % - Accent5 5 3 2 5" xfId="8034" xr:uid="{00000000-0005-0000-0000-0000CA4A0000}"/>
    <cellStyle name="20 % - Accent5 5 3 2 5 2" xfId="14432" xr:uid="{00000000-0005-0000-0000-0000CB4A0000}"/>
    <cellStyle name="20 % - Accent5 5 3 2 5 3" xfId="20830" xr:uid="{00000000-0005-0000-0000-0000CC4A0000}"/>
    <cellStyle name="20 % - Accent5 5 3 2 5 4" xfId="27228" xr:uid="{00000000-0005-0000-0000-0000CD4A0000}"/>
    <cellStyle name="20 % - Accent5 5 3 2 5 5" xfId="33360" xr:uid="{00000000-0005-0000-0000-0000CE4A0000}"/>
    <cellStyle name="20 % - Accent5 5 3 2 6" xfId="4225" xr:uid="{00000000-0005-0000-0000-0000CF4A0000}"/>
    <cellStyle name="20 % - Accent5 5 3 2 7" xfId="10624" xr:uid="{00000000-0005-0000-0000-0000D04A0000}"/>
    <cellStyle name="20 % - Accent5 5 3 2 8" xfId="17022" xr:uid="{00000000-0005-0000-0000-0000D14A0000}"/>
    <cellStyle name="20 % - Accent5 5 3 2 9" xfId="23420" xr:uid="{00000000-0005-0000-0000-0000D24A0000}"/>
    <cellStyle name="20 % - Accent5 5 3 3" xfId="2021" xr:uid="{00000000-0005-0000-0000-0000D34A0000}"/>
    <cellStyle name="20 % - Accent5 5 3 3 2" xfId="8440" xr:uid="{00000000-0005-0000-0000-0000D44A0000}"/>
    <cellStyle name="20 % - Accent5 5 3 3 2 2" xfId="14838" xr:uid="{00000000-0005-0000-0000-0000D54A0000}"/>
    <cellStyle name="20 % - Accent5 5 3 3 2 2 2" xfId="43889" xr:uid="{00000000-0005-0000-0000-0000D64A0000}"/>
    <cellStyle name="20 % - Accent5 5 3 3 2 2 3" xfId="54164" xr:uid="{00000000-0005-0000-0000-0000D74A0000}"/>
    <cellStyle name="20 % - Accent5 5 3 3 2 3" xfId="21236" xr:uid="{00000000-0005-0000-0000-0000D84A0000}"/>
    <cellStyle name="20 % - Accent5 5 3 3 2 4" xfId="27634" xr:uid="{00000000-0005-0000-0000-0000D94A0000}"/>
    <cellStyle name="20 % - Accent5 5 3 3 2 5" xfId="34732" xr:uid="{00000000-0005-0000-0000-0000DA4A0000}"/>
    <cellStyle name="20 % - Accent5 5 3 3 2 6" xfId="38773" xr:uid="{00000000-0005-0000-0000-0000DB4A0000}"/>
    <cellStyle name="20 % - Accent5 5 3 3 2 7" xfId="49048" xr:uid="{00000000-0005-0000-0000-0000DC4A0000}"/>
    <cellStyle name="20 % - Accent5 5 3 3 3" xfId="5598" xr:uid="{00000000-0005-0000-0000-0000DD4A0000}"/>
    <cellStyle name="20 % - Accent5 5 3 3 3 2" xfId="43888" xr:uid="{00000000-0005-0000-0000-0000DE4A0000}"/>
    <cellStyle name="20 % - Accent5 5 3 3 3 3" xfId="54163" xr:uid="{00000000-0005-0000-0000-0000DF4A0000}"/>
    <cellStyle name="20 % - Accent5 5 3 3 4" xfId="11996" xr:uid="{00000000-0005-0000-0000-0000E04A0000}"/>
    <cellStyle name="20 % - Accent5 5 3 3 5" xfId="18394" xr:uid="{00000000-0005-0000-0000-0000E14A0000}"/>
    <cellStyle name="20 % - Accent5 5 3 3 6" xfId="24792" xr:uid="{00000000-0005-0000-0000-0000E24A0000}"/>
    <cellStyle name="20 % - Accent5 5 3 3 7" xfId="31176" xr:uid="{00000000-0005-0000-0000-0000E34A0000}"/>
    <cellStyle name="20 % - Accent5 5 3 3 8" xfId="38772" xr:uid="{00000000-0005-0000-0000-0000E44A0000}"/>
    <cellStyle name="20 % - Accent5 5 3 3 9" xfId="49047" xr:uid="{00000000-0005-0000-0000-0000E54A0000}"/>
    <cellStyle name="20 % - Accent5 5 3 4" xfId="2427" xr:uid="{00000000-0005-0000-0000-0000E64A0000}"/>
    <cellStyle name="20 % - Accent5 5 3 4 2" xfId="8846" xr:uid="{00000000-0005-0000-0000-0000E74A0000}"/>
    <cellStyle name="20 % - Accent5 5 3 4 2 2" xfId="15244" xr:uid="{00000000-0005-0000-0000-0000E84A0000}"/>
    <cellStyle name="20 % - Accent5 5 3 4 2 2 2" xfId="43891" xr:uid="{00000000-0005-0000-0000-0000E94A0000}"/>
    <cellStyle name="20 % - Accent5 5 3 4 2 2 3" xfId="54166" xr:uid="{00000000-0005-0000-0000-0000EA4A0000}"/>
    <cellStyle name="20 % - Accent5 5 3 4 2 3" xfId="21642" xr:uid="{00000000-0005-0000-0000-0000EB4A0000}"/>
    <cellStyle name="20 % - Accent5 5 3 4 2 4" xfId="28040" xr:uid="{00000000-0005-0000-0000-0000EC4A0000}"/>
    <cellStyle name="20 % - Accent5 5 3 4 2 5" xfId="35138" xr:uid="{00000000-0005-0000-0000-0000ED4A0000}"/>
    <cellStyle name="20 % - Accent5 5 3 4 2 6" xfId="38775" xr:uid="{00000000-0005-0000-0000-0000EE4A0000}"/>
    <cellStyle name="20 % - Accent5 5 3 4 2 7" xfId="49050" xr:uid="{00000000-0005-0000-0000-0000EF4A0000}"/>
    <cellStyle name="20 % - Accent5 5 3 4 3" xfId="6004" xr:uid="{00000000-0005-0000-0000-0000F04A0000}"/>
    <cellStyle name="20 % - Accent5 5 3 4 3 2" xfId="43890" xr:uid="{00000000-0005-0000-0000-0000F14A0000}"/>
    <cellStyle name="20 % - Accent5 5 3 4 3 3" xfId="54165" xr:uid="{00000000-0005-0000-0000-0000F24A0000}"/>
    <cellStyle name="20 % - Accent5 5 3 4 4" xfId="12402" xr:uid="{00000000-0005-0000-0000-0000F34A0000}"/>
    <cellStyle name="20 % - Accent5 5 3 4 5" xfId="18800" xr:uid="{00000000-0005-0000-0000-0000F44A0000}"/>
    <cellStyle name="20 % - Accent5 5 3 4 6" xfId="25198" xr:uid="{00000000-0005-0000-0000-0000F54A0000}"/>
    <cellStyle name="20 % - Accent5 5 3 4 7" xfId="31582" xr:uid="{00000000-0005-0000-0000-0000F64A0000}"/>
    <cellStyle name="20 % - Accent5 5 3 4 8" xfId="38774" xr:uid="{00000000-0005-0000-0000-0000F74A0000}"/>
    <cellStyle name="20 % - Accent5 5 3 4 9" xfId="49049" xr:uid="{00000000-0005-0000-0000-0000F84A0000}"/>
    <cellStyle name="20 % - Accent5 5 3 5" xfId="3127" xr:uid="{00000000-0005-0000-0000-0000F94A0000}"/>
    <cellStyle name="20 % - Accent5 5 3 5 2" xfId="9546" xr:uid="{00000000-0005-0000-0000-0000FA4A0000}"/>
    <cellStyle name="20 % - Accent5 5 3 5 2 2" xfId="15944" xr:uid="{00000000-0005-0000-0000-0000FB4A0000}"/>
    <cellStyle name="20 % - Accent5 5 3 5 2 2 2" xfId="43893" xr:uid="{00000000-0005-0000-0000-0000FC4A0000}"/>
    <cellStyle name="20 % - Accent5 5 3 5 2 2 3" xfId="54168" xr:uid="{00000000-0005-0000-0000-0000FD4A0000}"/>
    <cellStyle name="20 % - Accent5 5 3 5 2 3" xfId="22342" xr:uid="{00000000-0005-0000-0000-0000FE4A0000}"/>
    <cellStyle name="20 % - Accent5 5 3 5 2 4" xfId="28740" xr:uid="{00000000-0005-0000-0000-0000FF4A0000}"/>
    <cellStyle name="20 % - Accent5 5 3 5 2 5" xfId="35838" xr:uid="{00000000-0005-0000-0000-0000004B0000}"/>
    <cellStyle name="20 % - Accent5 5 3 5 2 6" xfId="38777" xr:uid="{00000000-0005-0000-0000-0000014B0000}"/>
    <cellStyle name="20 % - Accent5 5 3 5 2 7" xfId="49052" xr:uid="{00000000-0005-0000-0000-0000024B0000}"/>
    <cellStyle name="20 % - Accent5 5 3 5 3" xfId="6704" xr:uid="{00000000-0005-0000-0000-0000034B0000}"/>
    <cellStyle name="20 % - Accent5 5 3 5 3 2" xfId="43892" xr:uid="{00000000-0005-0000-0000-0000044B0000}"/>
    <cellStyle name="20 % - Accent5 5 3 5 3 3" xfId="54167" xr:uid="{00000000-0005-0000-0000-0000054B0000}"/>
    <cellStyle name="20 % - Accent5 5 3 5 4" xfId="13102" xr:uid="{00000000-0005-0000-0000-0000064B0000}"/>
    <cellStyle name="20 % - Accent5 5 3 5 5" xfId="19500" xr:uid="{00000000-0005-0000-0000-0000074B0000}"/>
    <cellStyle name="20 % - Accent5 5 3 5 6" xfId="25898" xr:uid="{00000000-0005-0000-0000-0000084B0000}"/>
    <cellStyle name="20 % - Accent5 5 3 5 7" xfId="32282" xr:uid="{00000000-0005-0000-0000-0000094B0000}"/>
    <cellStyle name="20 % - Accent5 5 3 5 8" xfId="38776" xr:uid="{00000000-0005-0000-0000-00000A4B0000}"/>
    <cellStyle name="20 % - Accent5 5 3 5 9" xfId="49051" xr:uid="{00000000-0005-0000-0000-00000B4B0000}"/>
    <cellStyle name="20 % - Accent5 5 3 6" xfId="1069" xr:uid="{00000000-0005-0000-0000-00000C4B0000}"/>
    <cellStyle name="20 % - Accent5 5 3 6 2" xfId="4646" xr:uid="{00000000-0005-0000-0000-00000D4B0000}"/>
    <cellStyle name="20 % - Accent5 5 3 6 2 2" xfId="33780" xr:uid="{00000000-0005-0000-0000-00000E4B0000}"/>
    <cellStyle name="20 % - Accent5 5 3 6 2 2 2" xfId="43895" xr:uid="{00000000-0005-0000-0000-00000F4B0000}"/>
    <cellStyle name="20 % - Accent5 5 3 6 2 2 3" xfId="54170" xr:uid="{00000000-0005-0000-0000-0000104B0000}"/>
    <cellStyle name="20 % - Accent5 5 3 6 2 3" xfId="38779" xr:uid="{00000000-0005-0000-0000-0000114B0000}"/>
    <cellStyle name="20 % - Accent5 5 3 6 2 4" xfId="49054" xr:uid="{00000000-0005-0000-0000-0000124B0000}"/>
    <cellStyle name="20 % - Accent5 5 3 6 3" xfId="11044" xr:uid="{00000000-0005-0000-0000-0000134B0000}"/>
    <cellStyle name="20 % - Accent5 5 3 6 3 2" xfId="43894" xr:uid="{00000000-0005-0000-0000-0000144B0000}"/>
    <cellStyle name="20 % - Accent5 5 3 6 3 3" xfId="54169" xr:uid="{00000000-0005-0000-0000-0000154B0000}"/>
    <cellStyle name="20 % - Accent5 5 3 6 4" xfId="17442" xr:uid="{00000000-0005-0000-0000-0000164B0000}"/>
    <cellStyle name="20 % - Accent5 5 3 6 5" xfId="23840" xr:uid="{00000000-0005-0000-0000-0000174B0000}"/>
    <cellStyle name="20 % - Accent5 5 3 6 6" xfId="30224" xr:uid="{00000000-0005-0000-0000-0000184B0000}"/>
    <cellStyle name="20 % - Accent5 5 3 6 7" xfId="38778" xr:uid="{00000000-0005-0000-0000-0000194B0000}"/>
    <cellStyle name="20 % - Accent5 5 3 6 8" xfId="49053" xr:uid="{00000000-0005-0000-0000-00001A4B0000}"/>
    <cellStyle name="20 % - Accent5 5 3 7" xfId="7488" xr:uid="{00000000-0005-0000-0000-00001B4B0000}"/>
    <cellStyle name="20 % - Accent5 5 3 7 2" xfId="13886" xr:uid="{00000000-0005-0000-0000-00001C4B0000}"/>
    <cellStyle name="20 % - Accent5 5 3 7 2 2" xfId="43897" xr:uid="{00000000-0005-0000-0000-00001D4B0000}"/>
    <cellStyle name="20 % - Accent5 5 3 7 2 2 2" xfId="54172" xr:uid="{00000000-0005-0000-0000-00001E4B0000}"/>
    <cellStyle name="20 % - Accent5 5 3 7 2 3" xfId="38781" xr:uid="{00000000-0005-0000-0000-00001F4B0000}"/>
    <cellStyle name="20 % - Accent5 5 3 7 2 4" xfId="49056" xr:uid="{00000000-0005-0000-0000-0000204B0000}"/>
    <cellStyle name="20 % - Accent5 5 3 7 3" xfId="20284" xr:uid="{00000000-0005-0000-0000-0000214B0000}"/>
    <cellStyle name="20 % - Accent5 5 3 7 3 2" xfId="43896" xr:uid="{00000000-0005-0000-0000-0000224B0000}"/>
    <cellStyle name="20 % - Accent5 5 3 7 3 3" xfId="54171" xr:uid="{00000000-0005-0000-0000-0000234B0000}"/>
    <cellStyle name="20 % - Accent5 5 3 7 4" xfId="26682" xr:uid="{00000000-0005-0000-0000-0000244B0000}"/>
    <cellStyle name="20 % - Accent5 5 3 7 5" xfId="32996" xr:uid="{00000000-0005-0000-0000-0000254B0000}"/>
    <cellStyle name="20 % - Accent5 5 3 7 6" xfId="38780" xr:uid="{00000000-0005-0000-0000-0000264B0000}"/>
    <cellStyle name="20 % - Accent5 5 3 7 7" xfId="49055" xr:uid="{00000000-0005-0000-0000-0000274B0000}"/>
    <cellStyle name="20 % - Accent5 5 3 8" xfId="3861" xr:uid="{00000000-0005-0000-0000-0000284B0000}"/>
    <cellStyle name="20 % - Accent5 5 3 8 2" xfId="36510" xr:uid="{00000000-0005-0000-0000-0000294B0000}"/>
    <cellStyle name="20 % - Accent5 5 3 8 2 2" xfId="43898" xr:uid="{00000000-0005-0000-0000-00002A4B0000}"/>
    <cellStyle name="20 % - Accent5 5 3 8 2 3" xfId="54173" xr:uid="{00000000-0005-0000-0000-00002B4B0000}"/>
    <cellStyle name="20 % - Accent5 5 3 8 3" xfId="38782" xr:uid="{00000000-0005-0000-0000-00002C4B0000}"/>
    <cellStyle name="20 % - Accent5 5 3 8 4" xfId="49057" xr:uid="{00000000-0005-0000-0000-00002D4B0000}"/>
    <cellStyle name="20 % - Accent5 5 3 9" xfId="10260" xr:uid="{00000000-0005-0000-0000-00002E4B0000}"/>
    <cellStyle name="20 % - Accent5 5 3 9 2" xfId="43899" xr:uid="{00000000-0005-0000-0000-00002F4B0000}"/>
    <cellStyle name="20 % - Accent5 5 3 9 2 2" xfId="54174" xr:uid="{00000000-0005-0000-0000-0000304B0000}"/>
    <cellStyle name="20 % - Accent5 5 3 9 3" xfId="38783" xr:uid="{00000000-0005-0000-0000-0000314B0000}"/>
    <cellStyle name="20 % - Accent5 5 3 9 4" xfId="49058" xr:uid="{00000000-0005-0000-0000-0000324B0000}"/>
    <cellStyle name="20 % - Accent5 5 4" xfId="564" xr:uid="{00000000-0005-0000-0000-0000334B0000}"/>
    <cellStyle name="20 % - Accent5 5 4 10" xfId="29720" xr:uid="{00000000-0005-0000-0000-0000344B0000}"/>
    <cellStyle name="20 % - Accent5 5 4 11" xfId="38784" xr:uid="{00000000-0005-0000-0000-0000354B0000}"/>
    <cellStyle name="20 % - Accent5 5 4 12" xfId="49059" xr:uid="{00000000-0005-0000-0000-0000364B0000}"/>
    <cellStyle name="20 % - Accent5 5 4 2" xfId="2707" xr:uid="{00000000-0005-0000-0000-0000374B0000}"/>
    <cellStyle name="20 % - Accent5 5 4 2 2" xfId="9126" xr:uid="{00000000-0005-0000-0000-0000384B0000}"/>
    <cellStyle name="20 % - Accent5 5 4 2 2 2" xfId="15524" xr:uid="{00000000-0005-0000-0000-0000394B0000}"/>
    <cellStyle name="20 % - Accent5 5 4 2 2 3" xfId="21922" xr:uid="{00000000-0005-0000-0000-00003A4B0000}"/>
    <cellStyle name="20 % - Accent5 5 4 2 2 4" xfId="28320" xr:uid="{00000000-0005-0000-0000-00003B4B0000}"/>
    <cellStyle name="20 % - Accent5 5 4 2 2 5" xfId="35418" xr:uid="{00000000-0005-0000-0000-00003C4B0000}"/>
    <cellStyle name="20 % - Accent5 5 4 2 2 6" xfId="43901" xr:uid="{00000000-0005-0000-0000-00003D4B0000}"/>
    <cellStyle name="20 % - Accent5 5 4 2 2 7" xfId="54176" xr:uid="{00000000-0005-0000-0000-00003E4B0000}"/>
    <cellStyle name="20 % - Accent5 5 4 2 3" xfId="6284" xr:uid="{00000000-0005-0000-0000-00003F4B0000}"/>
    <cellStyle name="20 % - Accent5 5 4 2 4" xfId="12682" xr:uid="{00000000-0005-0000-0000-0000404B0000}"/>
    <cellStyle name="20 % - Accent5 5 4 2 5" xfId="19080" xr:uid="{00000000-0005-0000-0000-0000414B0000}"/>
    <cellStyle name="20 % - Accent5 5 4 2 6" xfId="25478" xr:uid="{00000000-0005-0000-0000-0000424B0000}"/>
    <cellStyle name="20 % - Accent5 5 4 2 7" xfId="31862" xr:uid="{00000000-0005-0000-0000-0000434B0000}"/>
    <cellStyle name="20 % - Accent5 5 4 2 8" xfId="38785" xr:uid="{00000000-0005-0000-0000-0000444B0000}"/>
    <cellStyle name="20 % - Accent5 5 4 2 9" xfId="49060" xr:uid="{00000000-0005-0000-0000-0000454B0000}"/>
    <cellStyle name="20 % - Accent5 5 4 3" xfId="3407" xr:uid="{00000000-0005-0000-0000-0000464B0000}"/>
    <cellStyle name="20 % - Accent5 5 4 3 2" xfId="9826" xr:uid="{00000000-0005-0000-0000-0000474B0000}"/>
    <cellStyle name="20 % - Accent5 5 4 3 2 2" xfId="16224" xr:uid="{00000000-0005-0000-0000-0000484B0000}"/>
    <cellStyle name="20 % - Accent5 5 4 3 2 3" xfId="22622" xr:uid="{00000000-0005-0000-0000-0000494B0000}"/>
    <cellStyle name="20 % - Accent5 5 4 3 2 4" xfId="29020" xr:uid="{00000000-0005-0000-0000-00004A4B0000}"/>
    <cellStyle name="20 % - Accent5 5 4 3 2 5" xfId="36118" xr:uid="{00000000-0005-0000-0000-00004B4B0000}"/>
    <cellStyle name="20 % - Accent5 5 4 3 3" xfId="6984" xr:uid="{00000000-0005-0000-0000-00004C4B0000}"/>
    <cellStyle name="20 % - Accent5 5 4 3 4" xfId="13382" xr:uid="{00000000-0005-0000-0000-00004D4B0000}"/>
    <cellStyle name="20 % - Accent5 5 4 3 5" xfId="19780" xr:uid="{00000000-0005-0000-0000-00004E4B0000}"/>
    <cellStyle name="20 % - Accent5 5 4 3 6" xfId="26178" xr:uid="{00000000-0005-0000-0000-00004F4B0000}"/>
    <cellStyle name="20 % - Accent5 5 4 3 7" xfId="32562" xr:uid="{00000000-0005-0000-0000-0000504B0000}"/>
    <cellStyle name="20 % - Accent5 5 4 3 8" xfId="43900" xr:uid="{00000000-0005-0000-0000-0000514B0000}"/>
    <cellStyle name="20 % - Accent5 5 4 3 9" xfId="54175" xr:uid="{00000000-0005-0000-0000-0000524B0000}"/>
    <cellStyle name="20 % - Accent5 5 4 4" xfId="1307" xr:uid="{00000000-0005-0000-0000-0000534B0000}"/>
    <cellStyle name="20 % - Accent5 5 4 4 2" xfId="4884" xr:uid="{00000000-0005-0000-0000-0000544B0000}"/>
    <cellStyle name="20 % - Accent5 5 4 4 2 2" xfId="34018" xr:uid="{00000000-0005-0000-0000-0000554B0000}"/>
    <cellStyle name="20 % - Accent5 5 4 4 3" xfId="11282" xr:uid="{00000000-0005-0000-0000-0000564B0000}"/>
    <cellStyle name="20 % - Accent5 5 4 4 4" xfId="17680" xr:uid="{00000000-0005-0000-0000-0000574B0000}"/>
    <cellStyle name="20 % - Accent5 5 4 4 5" xfId="24078" xr:uid="{00000000-0005-0000-0000-0000584B0000}"/>
    <cellStyle name="20 % - Accent5 5 4 4 6" xfId="30462" xr:uid="{00000000-0005-0000-0000-0000594B0000}"/>
    <cellStyle name="20 % - Accent5 5 4 5" xfId="7726" xr:uid="{00000000-0005-0000-0000-00005A4B0000}"/>
    <cellStyle name="20 % - Accent5 5 4 5 2" xfId="14124" xr:uid="{00000000-0005-0000-0000-00005B4B0000}"/>
    <cellStyle name="20 % - Accent5 5 4 5 3" xfId="20522" xr:uid="{00000000-0005-0000-0000-00005C4B0000}"/>
    <cellStyle name="20 % - Accent5 5 4 5 4" xfId="26920" xr:uid="{00000000-0005-0000-0000-00005D4B0000}"/>
    <cellStyle name="20 % - Accent5 5 4 5 5" xfId="33276" xr:uid="{00000000-0005-0000-0000-00005E4B0000}"/>
    <cellStyle name="20 % - Accent5 5 4 6" xfId="4141" xr:uid="{00000000-0005-0000-0000-00005F4B0000}"/>
    <cellStyle name="20 % - Accent5 5 4 7" xfId="10540" xr:uid="{00000000-0005-0000-0000-0000604B0000}"/>
    <cellStyle name="20 % - Accent5 5 4 8" xfId="16938" xr:uid="{00000000-0005-0000-0000-0000614B0000}"/>
    <cellStyle name="20 % - Accent5 5 4 9" xfId="23336" xr:uid="{00000000-0005-0000-0000-0000624B0000}"/>
    <cellStyle name="20 % - Accent5 5 5" xfId="1531" xr:uid="{00000000-0005-0000-0000-0000634B0000}"/>
    <cellStyle name="20 % - Accent5 5 5 2" xfId="7950" xr:uid="{00000000-0005-0000-0000-0000644B0000}"/>
    <cellStyle name="20 % - Accent5 5 5 2 2" xfId="14348" xr:uid="{00000000-0005-0000-0000-0000654B0000}"/>
    <cellStyle name="20 % - Accent5 5 5 2 2 2" xfId="43903" xr:uid="{00000000-0005-0000-0000-0000664B0000}"/>
    <cellStyle name="20 % - Accent5 5 5 2 2 3" xfId="54178" xr:uid="{00000000-0005-0000-0000-0000674B0000}"/>
    <cellStyle name="20 % - Accent5 5 5 2 3" xfId="20746" xr:uid="{00000000-0005-0000-0000-0000684B0000}"/>
    <cellStyle name="20 % - Accent5 5 5 2 4" xfId="27144" xr:uid="{00000000-0005-0000-0000-0000694B0000}"/>
    <cellStyle name="20 % - Accent5 5 5 2 5" xfId="34242" xr:uid="{00000000-0005-0000-0000-00006A4B0000}"/>
    <cellStyle name="20 % - Accent5 5 5 2 6" xfId="38787" xr:uid="{00000000-0005-0000-0000-00006B4B0000}"/>
    <cellStyle name="20 % - Accent5 5 5 2 7" xfId="49062" xr:uid="{00000000-0005-0000-0000-00006C4B0000}"/>
    <cellStyle name="20 % - Accent5 5 5 3" xfId="5108" xr:uid="{00000000-0005-0000-0000-00006D4B0000}"/>
    <cellStyle name="20 % - Accent5 5 5 3 2" xfId="43902" xr:uid="{00000000-0005-0000-0000-00006E4B0000}"/>
    <cellStyle name="20 % - Accent5 5 5 3 3" xfId="54177" xr:uid="{00000000-0005-0000-0000-00006F4B0000}"/>
    <cellStyle name="20 % - Accent5 5 5 4" xfId="11506" xr:uid="{00000000-0005-0000-0000-0000704B0000}"/>
    <cellStyle name="20 % - Accent5 5 5 5" xfId="17904" xr:uid="{00000000-0005-0000-0000-0000714B0000}"/>
    <cellStyle name="20 % - Accent5 5 5 6" xfId="24302" xr:uid="{00000000-0005-0000-0000-0000724B0000}"/>
    <cellStyle name="20 % - Accent5 5 5 7" xfId="30686" xr:uid="{00000000-0005-0000-0000-0000734B0000}"/>
    <cellStyle name="20 % - Accent5 5 5 8" xfId="38786" xr:uid="{00000000-0005-0000-0000-0000744B0000}"/>
    <cellStyle name="20 % - Accent5 5 5 9" xfId="49061" xr:uid="{00000000-0005-0000-0000-0000754B0000}"/>
    <cellStyle name="20 % - Accent5 5 6" xfId="1937" xr:uid="{00000000-0005-0000-0000-0000764B0000}"/>
    <cellStyle name="20 % - Accent5 5 6 2" xfId="8356" xr:uid="{00000000-0005-0000-0000-0000774B0000}"/>
    <cellStyle name="20 % - Accent5 5 6 2 2" xfId="14754" xr:uid="{00000000-0005-0000-0000-0000784B0000}"/>
    <cellStyle name="20 % - Accent5 5 6 2 2 2" xfId="43905" xr:uid="{00000000-0005-0000-0000-0000794B0000}"/>
    <cellStyle name="20 % - Accent5 5 6 2 2 3" xfId="54180" xr:uid="{00000000-0005-0000-0000-00007A4B0000}"/>
    <cellStyle name="20 % - Accent5 5 6 2 3" xfId="21152" xr:uid="{00000000-0005-0000-0000-00007B4B0000}"/>
    <cellStyle name="20 % - Accent5 5 6 2 4" xfId="27550" xr:uid="{00000000-0005-0000-0000-00007C4B0000}"/>
    <cellStyle name="20 % - Accent5 5 6 2 5" xfId="34648" xr:uid="{00000000-0005-0000-0000-00007D4B0000}"/>
    <cellStyle name="20 % - Accent5 5 6 2 6" xfId="38789" xr:uid="{00000000-0005-0000-0000-00007E4B0000}"/>
    <cellStyle name="20 % - Accent5 5 6 2 7" xfId="49064" xr:uid="{00000000-0005-0000-0000-00007F4B0000}"/>
    <cellStyle name="20 % - Accent5 5 6 3" xfId="5514" xr:uid="{00000000-0005-0000-0000-0000804B0000}"/>
    <cellStyle name="20 % - Accent5 5 6 3 2" xfId="43904" xr:uid="{00000000-0005-0000-0000-0000814B0000}"/>
    <cellStyle name="20 % - Accent5 5 6 3 3" xfId="54179" xr:uid="{00000000-0005-0000-0000-0000824B0000}"/>
    <cellStyle name="20 % - Accent5 5 6 4" xfId="11912" xr:uid="{00000000-0005-0000-0000-0000834B0000}"/>
    <cellStyle name="20 % - Accent5 5 6 5" xfId="18310" xr:uid="{00000000-0005-0000-0000-0000844B0000}"/>
    <cellStyle name="20 % - Accent5 5 6 6" xfId="24708" xr:uid="{00000000-0005-0000-0000-0000854B0000}"/>
    <cellStyle name="20 % - Accent5 5 6 7" xfId="31092" xr:uid="{00000000-0005-0000-0000-0000864B0000}"/>
    <cellStyle name="20 % - Accent5 5 6 8" xfId="38788" xr:uid="{00000000-0005-0000-0000-0000874B0000}"/>
    <cellStyle name="20 % - Accent5 5 6 9" xfId="49063" xr:uid="{00000000-0005-0000-0000-0000884B0000}"/>
    <cellStyle name="20 % - Accent5 5 7" xfId="2343" xr:uid="{00000000-0005-0000-0000-0000894B0000}"/>
    <cellStyle name="20 % - Accent5 5 7 2" xfId="8762" xr:uid="{00000000-0005-0000-0000-00008A4B0000}"/>
    <cellStyle name="20 % - Accent5 5 7 2 2" xfId="15160" xr:uid="{00000000-0005-0000-0000-00008B4B0000}"/>
    <cellStyle name="20 % - Accent5 5 7 2 2 2" xfId="43907" xr:uid="{00000000-0005-0000-0000-00008C4B0000}"/>
    <cellStyle name="20 % - Accent5 5 7 2 2 3" xfId="54182" xr:uid="{00000000-0005-0000-0000-00008D4B0000}"/>
    <cellStyle name="20 % - Accent5 5 7 2 3" xfId="21558" xr:uid="{00000000-0005-0000-0000-00008E4B0000}"/>
    <cellStyle name="20 % - Accent5 5 7 2 4" xfId="27956" xr:uid="{00000000-0005-0000-0000-00008F4B0000}"/>
    <cellStyle name="20 % - Accent5 5 7 2 5" xfId="35054" xr:uid="{00000000-0005-0000-0000-0000904B0000}"/>
    <cellStyle name="20 % - Accent5 5 7 2 6" xfId="38791" xr:uid="{00000000-0005-0000-0000-0000914B0000}"/>
    <cellStyle name="20 % - Accent5 5 7 2 7" xfId="49066" xr:uid="{00000000-0005-0000-0000-0000924B0000}"/>
    <cellStyle name="20 % - Accent5 5 7 3" xfId="5920" xr:uid="{00000000-0005-0000-0000-0000934B0000}"/>
    <cellStyle name="20 % - Accent5 5 7 3 2" xfId="43906" xr:uid="{00000000-0005-0000-0000-0000944B0000}"/>
    <cellStyle name="20 % - Accent5 5 7 3 3" xfId="54181" xr:uid="{00000000-0005-0000-0000-0000954B0000}"/>
    <cellStyle name="20 % - Accent5 5 7 4" xfId="12318" xr:uid="{00000000-0005-0000-0000-0000964B0000}"/>
    <cellStyle name="20 % - Accent5 5 7 5" xfId="18716" xr:uid="{00000000-0005-0000-0000-0000974B0000}"/>
    <cellStyle name="20 % - Accent5 5 7 6" xfId="25114" xr:uid="{00000000-0005-0000-0000-0000984B0000}"/>
    <cellStyle name="20 % - Accent5 5 7 7" xfId="31498" xr:uid="{00000000-0005-0000-0000-0000994B0000}"/>
    <cellStyle name="20 % - Accent5 5 7 8" xfId="38790" xr:uid="{00000000-0005-0000-0000-00009A4B0000}"/>
    <cellStyle name="20 % - Accent5 5 7 9" xfId="49065" xr:uid="{00000000-0005-0000-0000-00009B4B0000}"/>
    <cellStyle name="20 % - Accent5 5 8" xfId="3043" xr:uid="{00000000-0005-0000-0000-00009C4B0000}"/>
    <cellStyle name="20 % - Accent5 5 8 2" xfId="9462" xr:uid="{00000000-0005-0000-0000-00009D4B0000}"/>
    <cellStyle name="20 % - Accent5 5 8 2 2" xfId="15860" xr:uid="{00000000-0005-0000-0000-00009E4B0000}"/>
    <cellStyle name="20 % - Accent5 5 8 2 2 2" xfId="43909" xr:uid="{00000000-0005-0000-0000-00009F4B0000}"/>
    <cellStyle name="20 % - Accent5 5 8 2 2 3" xfId="54184" xr:uid="{00000000-0005-0000-0000-0000A04B0000}"/>
    <cellStyle name="20 % - Accent5 5 8 2 3" xfId="22258" xr:uid="{00000000-0005-0000-0000-0000A14B0000}"/>
    <cellStyle name="20 % - Accent5 5 8 2 4" xfId="28656" xr:uid="{00000000-0005-0000-0000-0000A24B0000}"/>
    <cellStyle name="20 % - Accent5 5 8 2 5" xfId="35754" xr:uid="{00000000-0005-0000-0000-0000A34B0000}"/>
    <cellStyle name="20 % - Accent5 5 8 2 6" xfId="38793" xr:uid="{00000000-0005-0000-0000-0000A44B0000}"/>
    <cellStyle name="20 % - Accent5 5 8 2 7" xfId="49068" xr:uid="{00000000-0005-0000-0000-0000A54B0000}"/>
    <cellStyle name="20 % - Accent5 5 8 3" xfId="6620" xr:uid="{00000000-0005-0000-0000-0000A64B0000}"/>
    <cellStyle name="20 % - Accent5 5 8 3 2" xfId="43908" xr:uid="{00000000-0005-0000-0000-0000A74B0000}"/>
    <cellStyle name="20 % - Accent5 5 8 3 3" xfId="54183" xr:uid="{00000000-0005-0000-0000-0000A84B0000}"/>
    <cellStyle name="20 % - Accent5 5 8 4" xfId="13018" xr:uid="{00000000-0005-0000-0000-0000A94B0000}"/>
    <cellStyle name="20 % - Accent5 5 8 5" xfId="19416" xr:uid="{00000000-0005-0000-0000-0000AA4B0000}"/>
    <cellStyle name="20 % - Accent5 5 8 6" xfId="25814" xr:uid="{00000000-0005-0000-0000-0000AB4B0000}"/>
    <cellStyle name="20 % - Accent5 5 8 7" xfId="32198" xr:uid="{00000000-0005-0000-0000-0000AC4B0000}"/>
    <cellStyle name="20 % - Accent5 5 8 8" xfId="38792" xr:uid="{00000000-0005-0000-0000-0000AD4B0000}"/>
    <cellStyle name="20 % - Accent5 5 8 9" xfId="49067" xr:uid="{00000000-0005-0000-0000-0000AE4B0000}"/>
    <cellStyle name="20 % - Accent5 5 9" xfId="985" xr:uid="{00000000-0005-0000-0000-0000AF4B0000}"/>
    <cellStyle name="20 % - Accent5 5 9 2" xfId="4562" xr:uid="{00000000-0005-0000-0000-0000B04B0000}"/>
    <cellStyle name="20 % - Accent5 5 9 2 2" xfId="33696" xr:uid="{00000000-0005-0000-0000-0000B14B0000}"/>
    <cellStyle name="20 % - Accent5 5 9 2 2 2" xfId="43911" xr:uid="{00000000-0005-0000-0000-0000B24B0000}"/>
    <cellStyle name="20 % - Accent5 5 9 2 2 3" xfId="54186" xr:uid="{00000000-0005-0000-0000-0000B34B0000}"/>
    <cellStyle name="20 % - Accent5 5 9 2 3" xfId="38795" xr:uid="{00000000-0005-0000-0000-0000B44B0000}"/>
    <cellStyle name="20 % - Accent5 5 9 2 4" xfId="49070" xr:uid="{00000000-0005-0000-0000-0000B54B0000}"/>
    <cellStyle name="20 % - Accent5 5 9 3" xfId="10960" xr:uid="{00000000-0005-0000-0000-0000B64B0000}"/>
    <cellStyle name="20 % - Accent5 5 9 3 2" xfId="43910" xr:uid="{00000000-0005-0000-0000-0000B74B0000}"/>
    <cellStyle name="20 % - Accent5 5 9 3 3" xfId="54185" xr:uid="{00000000-0005-0000-0000-0000B84B0000}"/>
    <cellStyle name="20 % - Accent5 5 9 4" xfId="17358" xr:uid="{00000000-0005-0000-0000-0000B94B0000}"/>
    <cellStyle name="20 % - Accent5 5 9 5" xfId="23756" xr:uid="{00000000-0005-0000-0000-0000BA4B0000}"/>
    <cellStyle name="20 % - Accent5 5 9 6" xfId="30140" xr:uid="{00000000-0005-0000-0000-0000BB4B0000}"/>
    <cellStyle name="20 % - Accent5 5 9 7" xfId="38794" xr:uid="{00000000-0005-0000-0000-0000BC4B0000}"/>
    <cellStyle name="20 % - Accent5 5 9 8" xfId="49069" xr:uid="{00000000-0005-0000-0000-0000BD4B0000}"/>
    <cellStyle name="20 % - Accent5 6" xfId="144" xr:uid="{00000000-0005-0000-0000-0000BE4B0000}"/>
    <cellStyle name="20 % - Accent5 6 10" xfId="3721" xr:uid="{00000000-0005-0000-0000-0000BF4B0000}"/>
    <cellStyle name="20 % - Accent5 6 10 2" xfId="36370" xr:uid="{00000000-0005-0000-0000-0000C04B0000}"/>
    <cellStyle name="20 % - Accent5 6 10 2 2" xfId="43912" xr:uid="{00000000-0005-0000-0000-0000C14B0000}"/>
    <cellStyle name="20 % - Accent5 6 10 2 3" xfId="54187" xr:uid="{00000000-0005-0000-0000-0000C24B0000}"/>
    <cellStyle name="20 % - Accent5 6 10 3" xfId="38796" xr:uid="{00000000-0005-0000-0000-0000C34B0000}"/>
    <cellStyle name="20 % - Accent5 6 10 4" xfId="49071" xr:uid="{00000000-0005-0000-0000-0000C44B0000}"/>
    <cellStyle name="20 % - Accent5 6 11" xfId="10120" xr:uid="{00000000-0005-0000-0000-0000C54B0000}"/>
    <cellStyle name="20 % - Accent5 6 11 2" xfId="43913" xr:uid="{00000000-0005-0000-0000-0000C64B0000}"/>
    <cellStyle name="20 % - Accent5 6 11 2 2" xfId="54188" xr:uid="{00000000-0005-0000-0000-0000C74B0000}"/>
    <cellStyle name="20 % - Accent5 6 11 3" xfId="38797" xr:uid="{00000000-0005-0000-0000-0000C84B0000}"/>
    <cellStyle name="20 % - Accent5 6 11 4" xfId="49072" xr:uid="{00000000-0005-0000-0000-0000C94B0000}"/>
    <cellStyle name="20 % - Accent5 6 12" xfId="16518" xr:uid="{00000000-0005-0000-0000-0000CA4B0000}"/>
    <cellStyle name="20 % - Accent5 6 12 2" xfId="43914" xr:uid="{00000000-0005-0000-0000-0000CB4B0000}"/>
    <cellStyle name="20 % - Accent5 6 12 2 2" xfId="54189" xr:uid="{00000000-0005-0000-0000-0000CC4B0000}"/>
    <cellStyle name="20 % - Accent5 6 12 3" xfId="38798" xr:uid="{00000000-0005-0000-0000-0000CD4B0000}"/>
    <cellStyle name="20 % - Accent5 6 12 4" xfId="49073" xr:uid="{00000000-0005-0000-0000-0000CE4B0000}"/>
    <cellStyle name="20 % - Accent5 6 13" xfId="22916" xr:uid="{00000000-0005-0000-0000-0000CF4B0000}"/>
    <cellStyle name="20 % - Accent5 6 13 2" xfId="42136" xr:uid="{00000000-0005-0000-0000-0000D04B0000}"/>
    <cellStyle name="20 % - Accent5 6 13 2 2" xfId="52411" xr:uid="{00000000-0005-0000-0000-0000D14B0000}"/>
    <cellStyle name="20 % - Accent5 6 13 3" xfId="37019" xr:uid="{00000000-0005-0000-0000-0000D24B0000}"/>
    <cellStyle name="20 % - Accent5 6 13 4" xfId="47295" xr:uid="{00000000-0005-0000-0000-0000D34B0000}"/>
    <cellStyle name="20 % - Accent5 6 14" xfId="29300" xr:uid="{00000000-0005-0000-0000-0000D44B0000}"/>
    <cellStyle name="20 % - Accent5 6 14 2" xfId="41804" xr:uid="{00000000-0005-0000-0000-0000D54B0000}"/>
    <cellStyle name="20 % - Accent5 6 14 3" xfId="52079" xr:uid="{00000000-0005-0000-0000-0000D64B0000}"/>
    <cellStyle name="20 % - Accent5 6 15" xfId="36684" xr:uid="{00000000-0005-0000-0000-0000D74B0000}"/>
    <cellStyle name="20 % - Accent5 6 16" xfId="46963" xr:uid="{00000000-0005-0000-0000-0000D84B0000}"/>
    <cellStyle name="20 % - Accent5 6 2" xfId="312" xr:uid="{00000000-0005-0000-0000-0000D94B0000}"/>
    <cellStyle name="20 % - Accent5 6 2 10" xfId="16686" xr:uid="{00000000-0005-0000-0000-0000DA4B0000}"/>
    <cellStyle name="20 % - Accent5 6 2 10 2" xfId="42273" xr:uid="{00000000-0005-0000-0000-0000DB4B0000}"/>
    <cellStyle name="20 % - Accent5 6 2 10 2 2" xfId="52548" xr:uid="{00000000-0005-0000-0000-0000DC4B0000}"/>
    <cellStyle name="20 % - Accent5 6 2 10 3" xfId="37157" xr:uid="{00000000-0005-0000-0000-0000DD4B0000}"/>
    <cellStyle name="20 % - Accent5 6 2 10 4" xfId="47432" xr:uid="{00000000-0005-0000-0000-0000DE4B0000}"/>
    <cellStyle name="20 % - Accent5 6 2 11" xfId="23084" xr:uid="{00000000-0005-0000-0000-0000DF4B0000}"/>
    <cellStyle name="20 % - Accent5 6 2 11 2" xfId="41972" xr:uid="{00000000-0005-0000-0000-0000E04B0000}"/>
    <cellStyle name="20 % - Accent5 6 2 11 3" xfId="52247" xr:uid="{00000000-0005-0000-0000-0000E14B0000}"/>
    <cellStyle name="20 % - Accent5 6 2 12" xfId="29468" xr:uid="{00000000-0005-0000-0000-0000E24B0000}"/>
    <cellStyle name="20 % - Accent5 6 2 13" xfId="36852" xr:uid="{00000000-0005-0000-0000-0000E34B0000}"/>
    <cellStyle name="20 % - Accent5 6 2 14" xfId="47131" xr:uid="{00000000-0005-0000-0000-0000E44B0000}"/>
    <cellStyle name="20 % - Accent5 6 2 2" xfId="676" xr:uid="{00000000-0005-0000-0000-0000E54B0000}"/>
    <cellStyle name="20 % - Accent5 6 2 2 10" xfId="29832" xr:uid="{00000000-0005-0000-0000-0000E64B0000}"/>
    <cellStyle name="20 % - Accent5 6 2 2 11" xfId="38799" xr:uid="{00000000-0005-0000-0000-0000E74B0000}"/>
    <cellStyle name="20 % - Accent5 6 2 2 12" xfId="49074" xr:uid="{00000000-0005-0000-0000-0000E84B0000}"/>
    <cellStyle name="20 % - Accent5 6 2 2 2" xfId="2819" xr:uid="{00000000-0005-0000-0000-0000E94B0000}"/>
    <cellStyle name="20 % - Accent5 6 2 2 2 2" xfId="9238" xr:uid="{00000000-0005-0000-0000-0000EA4B0000}"/>
    <cellStyle name="20 % - Accent5 6 2 2 2 2 2" xfId="15636" xr:uid="{00000000-0005-0000-0000-0000EB4B0000}"/>
    <cellStyle name="20 % - Accent5 6 2 2 2 2 3" xfId="22034" xr:uid="{00000000-0005-0000-0000-0000EC4B0000}"/>
    <cellStyle name="20 % - Accent5 6 2 2 2 2 4" xfId="28432" xr:uid="{00000000-0005-0000-0000-0000ED4B0000}"/>
    <cellStyle name="20 % - Accent5 6 2 2 2 2 5" xfId="35530" xr:uid="{00000000-0005-0000-0000-0000EE4B0000}"/>
    <cellStyle name="20 % - Accent5 6 2 2 2 2 6" xfId="43916" xr:uid="{00000000-0005-0000-0000-0000EF4B0000}"/>
    <cellStyle name="20 % - Accent5 6 2 2 2 2 7" xfId="54191" xr:uid="{00000000-0005-0000-0000-0000F04B0000}"/>
    <cellStyle name="20 % - Accent5 6 2 2 2 3" xfId="6396" xr:uid="{00000000-0005-0000-0000-0000F14B0000}"/>
    <cellStyle name="20 % - Accent5 6 2 2 2 4" xfId="12794" xr:uid="{00000000-0005-0000-0000-0000F24B0000}"/>
    <cellStyle name="20 % - Accent5 6 2 2 2 5" xfId="19192" xr:uid="{00000000-0005-0000-0000-0000F34B0000}"/>
    <cellStyle name="20 % - Accent5 6 2 2 2 6" xfId="25590" xr:uid="{00000000-0005-0000-0000-0000F44B0000}"/>
    <cellStyle name="20 % - Accent5 6 2 2 2 7" xfId="31974" xr:uid="{00000000-0005-0000-0000-0000F54B0000}"/>
    <cellStyle name="20 % - Accent5 6 2 2 2 8" xfId="38800" xr:uid="{00000000-0005-0000-0000-0000F64B0000}"/>
    <cellStyle name="20 % - Accent5 6 2 2 2 9" xfId="49075" xr:uid="{00000000-0005-0000-0000-0000F74B0000}"/>
    <cellStyle name="20 % - Accent5 6 2 2 3" xfId="3519" xr:uid="{00000000-0005-0000-0000-0000F84B0000}"/>
    <cellStyle name="20 % - Accent5 6 2 2 3 2" xfId="9938" xr:uid="{00000000-0005-0000-0000-0000F94B0000}"/>
    <cellStyle name="20 % - Accent5 6 2 2 3 2 2" xfId="16336" xr:uid="{00000000-0005-0000-0000-0000FA4B0000}"/>
    <cellStyle name="20 % - Accent5 6 2 2 3 2 3" xfId="22734" xr:uid="{00000000-0005-0000-0000-0000FB4B0000}"/>
    <cellStyle name="20 % - Accent5 6 2 2 3 2 4" xfId="29132" xr:uid="{00000000-0005-0000-0000-0000FC4B0000}"/>
    <cellStyle name="20 % - Accent5 6 2 2 3 2 5" xfId="36230" xr:uid="{00000000-0005-0000-0000-0000FD4B0000}"/>
    <cellStyle name="20 % - Accent5 6 2 2 3 3" xfId="7096" xr:uid="{00000000-0005-0000-0000-0000FE4B0000}"/>
    <cellStyle name="20 % - Accent5 6 2 2 3 4" xfId="13494" xr:uid="{00000000-0005-0000-0000-0000FF4B0000}"/>
    <cellStyle name="20 % - Accent5 6 2 2 3 5" xfId="19892" xr:uid="{00000000-0005-0000-0000-0000004C0000}"/>
    <cellStyle name="20 % - Accent5 6 2 2 3 6" xfId="26290" xr:uid="{00000000-0005-0000-0000-0000014C0000}"/>
    <cellStyle name="20 % - Accent5 6 2 2 3 7" xfId="32674" xr:uid="{00000000-0005-0000-0000-0000024C0000}"/>
    <cellStyle name="20 % - Accent5 6 2 2 3 8" xfId="43915" xr:uid="{00000000-0005-0000-0000-0000034C0000}"/>
    <cellStyle name="20 % - Accent5 6 2 2 3 9" xfId="54190" xr:uid="{00000000-0005-0000-0000-0000044C0000}"/>
    <cellStyle name="20 % - Accent5 6 2 2 4" xfId="1643" xr:uid="{00000000-0005-0000-0000-0000054C0000}"/>
    <cellStyle name="20 % - Accent5 6 2 2 4 2" xfId="5220" xr:uid="{00000000-0005-0000-0000-0000064C0000}"/>
    <cellStyle name="20 % - Accent5 6 2 2 4 2 2" xfId="34354" xr:uid="{00000000-0005-0000-0000-0000074C0000}"/>
    <cellStyle name="20 % - Accent5 6 2 2 4 3" xfId="11618" xr:uid="{00000000-0005-0000-0000-0000084C0000}"/>
    <cellStyle name="20 % - Accent5 6 2 2 4 4" xfId="18016" xr:uid="{00000000-0005-0000-0000-0000094C0000}"/>
    <cellStyle name="20 % - Accent5 6 2 2 4 5" xfId="24414" xr:uid="{00000000-0005-0000-0000-00000A4C0000}"/>
    <cellStyle name="20 % - Accent5 6 2 2 4 6" xfId="30798" xr:uid="{00000000-0005-0000-0000-00000B4C0000}"/>
    <cellStyle name="20 % - Accent5 6 2 2 5" xfId="8062" xr:uid="{00000000-0005-0000-0000-00000C4C0000}"/>
    <cellStyle name="20 % - Accent5 6 2 2 5 2" xfId="14460" xr:uid="{00000000-0005-0000-0000-00000D4C0000}"/>
    <cellStyle name="20 % - Accent5 6 2 2 5 3" xfId="20858" xr:uid="{00000000-0005-0000-0000-00000E4C0000}"/>
    <cellStyle name="20 % - Accent5 6 2 2 5 4" xfId="27256" xr:uid="{00000000-0005-0000-0000-00000F4C0000}"/>
    <cellStyle name="20 % - Accent5 6 2 2 5 5" xfId="33388" xr:uid="{00000000-0005-0000-0000-0000104C0000}"/>
    <cellStyle name="20 % - Accent5 6 2 2 6" xfId="4253" xr:uid="{00000000-0005-0000-0000-0000114C0000}"/>
    <cellStyle name="20 % - Accent5 6 2 2 7" xfId="10652" xr:uid="{00000000-0005-0000-0000-0000124C0000}"/>
    <cellStyle name="20 % - Accent5 6 2 2 8" xfId="17050" xr:uid="{00000000-0005-0000-0000-0000134C0000}"/>
    <cellStyle name="20 % - Accent5 6 2 2 9" xfId="23448" xr:uid="{00000000-0005-0000-0000-0000144C0000}"/>
    <cellStyle name="20 % - Accent5 6 2 3" xfId="2049" xr:uid="{00000000-0005-0000-0000-0000154C0000}"/>
    <cellStyle name="20 % - Accent5 6 2 3 2" xfId="8468" xr:uid="{00000000-0005-0000-0000-0000164C0000}"/>
    <cellStyle name="20 % - Accent5 6 2 3 2 2" xfId="14866" xr:uid="{00000000-0005-0000-0000-0000174C0000}"/>
    <cellStyle name="20 % - Accent5 6 2 3 2 2 2" xfId="43918" xr:uid="{00000000-0005-0000-0000-0000184C0000}"/>
    <cellStyle name="20 % - Accent5 6 2 3 2 2 3" xfId="54193" xr:uid="{00000000-0005-0000-0000-0000194C0000}"/>
    <cellStyle name="20 % - Accent5 6 2 3 2 3" xfId="21264" xr:uid="{00000000-0005-0000-0000-00001A4C0000}"/>
    <cellStyle name="20 % - Accent5 6 2 3 2 4" xfId="27662" xr:uid="{00000000-0005-0000-0000-00001B4C0000}"/>
    <cellStyle name="20 % - Accent5 6 2 3 2 5" xfId="34760" xr:uid="{00000000-0005-0000-0000-00001C4C0000}"/>
    <cellStyle name="20 % - Accent5 6 2 3 2 6" xfId="38802" xr:uid="{00000000-0005-0000-0000-00001D4C0000}"/>
    <cellStyle name="20 % - Accent5 6 2 3 2 7" xfId="49077" xr:uid="{00000000-0005-0000-0000-00001E4C0000}"/>
    <cellStyle name="20 % - Accent5 6 2 3 3" xfId="5626" xr:uid="{00000000-0005-0000-0000-00001F4C0000}"/>
    <cellStyle name="20 % - Accent5 6 2 3 3 2" xfId="43917" xr:uid="{00000000-0005-0000-0000-0000204C0000}"/>
    <cellStyle name="20 % - Accent5 6 2 3 3 3" xfId="54192" xr:uid="{00000000-0005-0000-0000-0000214C0000}"/>
    <cellStyle name="20 % - Accent5 6 2 3 4" xfId="12024" xr:uid="{00000000-0005-0000-0000-0000224C0000}"/>
    <cellStyle name="20 % - Accent5 6 2 3 5" xfId="18422" xr:uid="{00000000-0005-0000-0000-0000234C0000}"/>
    <cellStyle name="20 % - Accent5 6 2 3 6" xfId="24820" xr:uid="{00000000-0005-0000-0000-0000244C0000}"/>
    <cellStyle name="20 % - Accent5 6 2 3 7" xfId="31204" xr:uid="{00000000-0005-0000-0000-0000254C0000}"/>
    <cellStyle name="20 % - Accent5 6 2 3 8" xfId="38801" xr:uid="{00000000-0005-0000-0000-0000264C0000}"/>
    <cellStyle name="20 % - Accent5 6 2 3 9" xfId="49076" xr:uid="{00000000-0005-0000-0000-0000274C0000}"/>
    <cellStyle name="20 % - Accent5 6 2 4" xfId="2455" xr:uid="{00000000-0005-0000-0000-0000284C0000}"/>
    <cellStyle name="20 % - Accent5 6 2 4 2" xfId="8874" xr:uid="{00000000-0005-0000-0000-0000294C0000}"/>
    <cellStyle name="20 % - Accent5 6 2 4 2 2" xfId="15272" xr:uid="{00000000-0005-0000-0000-00002A4C0000}"/>
    <cellStyle name="20 % - Accent5 6 2 4 2 2 2" xfId="43920" xr:uid="{00000000-0005-0000-0000-00002B4C0000}"/>
    <cellStyle name="20 % - Accent5 6 2 4 2 2 3" xfId="54195" xr:uid="{00000000-0005-0000-0000-00002C4C0000}"/>
    <cellStyle name="20 % - Accent5 6 2 4 2 3" xfId="21670" xr:uid="{00000000-0005-0000-0000-00002D4C0000}"/>
    <cellStyle name="20 % - Accent5 6 2 4 2 4" xfId="28068" xr:uid="{00000000-0005-0000-0000-00002E4C0000}"/>
    <cellStyle name="20 % - Accent5 6 2 4 2 5" xfId="35166" xr:uid="{00000000-0005-0000-0000-00002F4C0000}"/>
    <cellStyle name="20 % - Accent5 6 2 4 2 6" xfId="38804" xr:uid="{00000000-0005-0000-0000-0000304C0000}"/>
    <cellStyle name="20 % - Accent5 6 2 4 2 7" xfId="49079" xr:uid="{00000000-0005-0000-0000-0000314C0000}"/>
    <cellStyle name="20 % - Accent5 6 2 4 3" xfId="6032" xr:uid="{00000000-0005-0000-0000-0000324C0000}"/>
    <cellStyle name="20 % - Accent5 6 2 4 3 2" xfId="43919" xr:uid="{00000000-0005-0000-0000-0000334C0000}"/>
    <cellStyle name="20 % - Accent5 6 2 4 3 3" xfId="54194" xr:uid="{00000000-0005-0000-0000-0000344C0000}"/>
    <cellStyle name="20 % - Accent5 6 2 4 4" xfId="12430" xr:uid="{00000000-0005-0000-0000-0000354C0000}"/>
    <cellStyle name="20 % - Accent5 6 2 4 5" xfId="18828" xr:uid="{00000000-0005-0000-0000-0000364C0000}"/>
    <cellStyle name="20 % - Accent5 6 2 4 6" xfId="25226" xr:uid="{00000000-0005-0000-0000-0000374C0000}"/>
    <cellStyle name="20 % - Accent5 6 2 4 7" xfId="31610" xr:uid="{00000000-0005-0000-0000-0000384C0000}"/>
    <cellStyle name="20 % - Accent5 6 2 4 8" xfId="38803" xr:uid="{00000000-0005-0000-0000-0000394C0000}"/>
    <cellStyle name="20 % - Accent5 6 2 4 9" xfId="49078" xr:uid="{00000000-0005-0000-0000-00003A4C0000}"/>
    <cellStyle name="20 % - Accent5 6 2 5" xfId="3155" xr:uid="{00000000-0005-0000-0000-00003B4C0000}"/>
    <cellStyle name="20 % - Accent5 6 2 5 2" xfId="9574" xr:uid="{00000000-0005-0000-0000-00003C4C0000}"/>
    <cellStyle name="20 % - Accent5 6 2 5 2 2" xfId="15972" xr:uid="{00000000-0005-0000-0000-00003D4C0000}"/>
    <cellStyle name="20 % - Accent5 6 2 5 2 2 2" xfId="43922" xr:uid="{00000000-0005-0000-0000-00003E4C0000}"/>
    <cellStyle name="20 % - Accent5 6 2 5 2 2 3" xfId="54197" xr:uid="{00000000-0005-0000-0000-00003F4C0000}"/>
    <cellStyle name="20 % - Accent5 6 2 5 2 3" xfId="22370" xr:uid="{00000000-0005-0000-0000-0000404C0000}"/>
    <cellStyle name="20 % - Accent5 6 2 5 2 4" xfId="28768" xr:uid="{00000000-0005-0000-0000-0000414C0000}"/>
    <cellStyle name="20 % - Accent5 6 2 5 2 5" xfId="35866" xr:uid="{00000000-0005-0000-0000-0000424C0000}"/>
    <cellStyle name="20 % - Accent5 6 2 5 2 6" xfId="38806" xr:uid="{00000000-0005-0000-0000-0000434C0000}"/>
    <cellStyle name="20 % - Accent5 6 2 5 2 7" xfId="49081" xr:uid="{00000000-0005-0000-0000-0000444C0000}"/>
    <cellStyle name="20 % - Accent5 6 2 5 3" xfId="6732" xr:uid="{00000000-0005-0000-0000-0000454C0000}"/>
    <cellStyle name="20 % - Accent5 6 2 5 3 2" xfId="43921" xr:uid="{00000000-0005-0000-0000-0000464C0000}"/>
    <cellStyle name="20 % - Accent5 6 2 5 3 3" xfId="54196" xr:uid="{00000000-0005-0000-0000-0000474C0000}"/>
    <cellStyle name="20 % - Accent5 6 2 5 4" xfId="13130" xr:uid="{00000000-0005-0000-0000-0000484C0000}"/>
    <cellStyle name="20 % - Accent5 6 2 5 5" xfId="19528" xr:uid="{00000000-0005-0000-0000-0000494C0000}"/>
    <cellStyle name="20 % - Accent5 6 2 5 6" xfId="25926" xr:uid="{00000000-0005-0000-0000-00004A4C0000}"/>
    <cellStyle name="20 % - Accent5 6 2 5 7" xfId="32310" xr:uid="{00000000-0005-0000-0000-00004B4C0000}"/>
    <cellStyle name="20 % - Accent5 6 2 5 8" xfId="38805" xr:uid="{00000000-0005-0000-0000-00004C4C0000}"/>
    <cellStyle name="20 % - Accent5 6 2 5 9" xfId="49080" xr:uid="{00000000-0005-0000-0000-00004D4C0000}"/>
    <cellStyle name="20 % - Accent5 6 2 6" xfId="1097" xr:uid="{00000000-0005-0000-0000-00004E4C0000}"/>
    <cellStyle name="20 % - Accent5 6 2 6 2" xfId="4674" xr:uid="{00000000-0005-0000-0000-00004F4C0000}"/>
    <cellStyle name="20 % - Accent5 6 2 6 2 2" xfId="33808" xr:uid="{00000000-0005-0000-0000-0000504C0000}"/>
    <cellStyle name="20 % - Accent5 6 2 6 2 2 2" xfId="43924" xr:uid="{00000000-0005-0000-0000-0000514C0000}"/>
    <cellStyle name="20 % - Accent5 6 2 6 2 2 3" xfId="54199" xr:uid="{00000000-0005-0000-0000-0000524C0000}"/>
    <cellStyle name="20 % - Accent5 6 2 6 2 3" xfId="38808" xr:uid="{00000000-0005-0000-0000-0000534C0000}"/>
    <cellStyle name="20 % - Accent5 6 2 6 2 4" xfId="49083" xr:uid="{00000000-0005-0000-0000-0000544C0000}"/>
    <cellStyle name="20 % - Accent5 6 2 6 3" xfId="11072" xr:uid="{00000000-0005-0000-0000-0000554C0000}"/>
    <cellStyle name="20 % - Accent5 6 2 6 3 2" xfId="43923" xr:uid="{00000000-0005-0000-0000-0000564C0000}"/>
    <cellStyle name="20 % - Accent5 6 2 6 3 3" xfId="54198" xr:uid="{00000000-0005-0000-0000-0000574C0000}"/>
    <cellStyle name="20 % - Accent5 6 2 6 4" xfId="17470" xr:uid="{00000000-0005-0000-0000-0000584C0000}"/>
    <cellStyle name="20 % - Accent5 6 2 6 5" xfId="23868" xr:uid="{00000000-0005-0000-0000-0000594C0000}"/>
    <cellStyle name="20 % - Accent5 6 2 6 6" xfId="30252" xr:uid="{00000000-0005-0000-0000-00005A4C0000}"/>
    <cellStyle name="20 % - Accent5 6 2 6 7" xfId="38807" xr:uid="{00000000-0005-0000-0000-00005B4C0000}"/>
    <cellStyle name="20 % - Accent5 6 2 6 8" xfId="49082" xr:uid="{00000000-0005-0000-0000-00005C4C0000}"/>
    <cellStyle name="20 % - Accent5 6 2 7" xfId="7516" xr:uid="{00000000-0005-0000-0000-00005D4C0000}"/>
    <cellStyle name="20 % - Accent5 6 2 7 2" xfId="13914" xr:uid="{00000000-0005-0000-0000-00005E4C0000}"/>
    <cellStyle name="20 % - Accent5 6 2 7 2 2" xfId="43926" xr:uid="{00000000-0005-0000-0000-00005F4C0000}"/>
    <cellStyle name="20 % - Accent5 6 2 7 2 2 2" xfId="54201" xr:uid="{00000000-0005-0000-0000-0000604C0000}"/>
    <cellStyle name="20 % - Accent5 6 2 7 2 3" xfId="38810" xr:uid="{00000000-0005-0000-0000-0000614C0000}"/>
    <cellStyle name="20 % - Accent5 6 2 7 2 4" xfId="49085" xr:uid="{00000000-0005-0000-0000-0000624C0000}"/>
    <cellStyle name="20 % - Accent5 6 2 7 3" xfId="20312" xr:uid="{00000000-0005-0000-0000-0000634C0000}"/>
    <cellStyle name="20 % - Accent5 6 2 7 3 2" xfId="43925" xr:uid="{00000000-0005-0000-0000-0000644C0000}"/>
    <cellStyle name="20 % - Accent5 6 2 7 3 3" xfId="54200" xr:uid="{00000000-0005-0000-0000-0000654C0000}"/>
    <cellStyle name="20 % - Accent5 6 2 7 4" xfId="26710" xr:uid="{00000000-0005-0000-0000-0000664C0000}"/>
    <cellStyle name="20 % - Accent5 6 2 7 5" xfId="33024" xr:uid="{00000000-0005-0000-0000-0000674C0000}"/>
    <cellStyle name="20 % - Accent5 6 2 7 6" xfId="38809" xr:uid="{00000000-0005-0000-0000-0000684C0000}"/>
    <cellStyle name="20 % - Accent5 6 2 7 7" xfId="49084" xr:uid="{00000000-0005-0000-0000-0000694C0000}"/>
    <cellStyle name="20 % - Accent5 6 2 8" xfId="3889" xr:uid="{00000000-0005-0000-0000-00006A4C0000}"/>
    <cellStyle name="20 % - Accent5 6 2 8 2" xfId="36538" xr:uid="{00000000-0005-0000-0000-00006B4C0000}"/>
    <cellStyle name="20 % - Accent5 6 2 8 2 2" xfId="43927" xr:uid="{00000000-0005-0000-0000-00006C4C0000}"/>
    <cellStyle name="20 % - Accent5 6 2 8 2 3" xfId="54202" xr:uid="{00000000-0005-0000-0000-00006D4C0000}"/>
    <cellStyle name="20 % - Accent5 6 2 8 3" xfId="38811" xr:uid="{00000000-0005-0000-0000-00006E4C0000}"/>
    <cellStyle name="20 % - Accent5 6 2 8 4" xfId="49086" xr:uid="{00000000-0005-0000-0000-00006F4C0000}"/>
    <cellStyle name="20 % - Accent5 6 2 9" xfId="10288" xr:uid="{00000000-0005-0000-0000-0000704C0000}"/>
    <cellStyle name="20 % - Accent5 6 2 9 2" xfId="43928" xr:uid="{00000000-0005-0000-0000-0000714C0000}"/>
    <cellStyle name="20 % - Accent5 6 2 9 2 2" xfId="54203" xr:uid="{00000000-0005-0000-0000-0000724C0000}"/>
    <cellStyle name="20 % - Accent5 6 2 9 3" xfId="38812" xr:uid="{00000000-0005-0000-0000-0000734C0000}"/>
    <cellStyle name="20 % - Accent5 6 2 9 4" xfId="49087" xr:uid="{00000000-0005-0000-0000-0000744C0000}"/>
    <cellStyle name="20 % - Accent5 6 3" xfId="508" xr:uid="{00000000-0005-0000-0000-0000754C0000}"/>
    <cellStyle name="20 % - Accent5 6 3 10" xfId="29664" xr:uid="{00000000-0005-0000-0000-0000764C0000}"/>
    <cellStyle name="20 % - Accent5 6 3 11" xfId="38813" xr:uid="{00000000-0005-0000-0000-0000774C0000}"/>
    <cellStyle name="20 % - Accent5 6 3 12" xfId="49088" xr:uid="{00000000-0005-0000-0000-0000784C0000}"/>
    <cellStyle name="20 % - Accent5 6 3 2" xfId="2651" xr:uid="{00000000-0005-0000-0000-0000794C0000}"/>
    <cellStyle name="20 % - Accent5 6 3 2 2" xfId="9070" xr:uid="{00000000-0005-0000-0000-00007A4C0000}"/>
    <cellStyle name="20 % - Accent5 6 3 2 2 2" xfId="15468" xr:uid="{00000000-0005-0000-0000-00007B4C0000}"/>
    <cellStyle name="20 % - Accent5 6 3 2 2 3" xfId="21866" xr:uid="{00000000-0005-0000-0000-00007C4C0000}"/>
    <cellStyle name="20 % - Accent5 6 3 2 2 4" xfId="28264" xr:uid="{00000000-0005-0000-0000-00007D4C0000}"/>
    <cellStyle name="20 % - Accent5 6 3 2 2 5" xfId="35362" xr:uid="{00000000-0005-0000-0000-00007E4C0000}"/>
    <cellStyle name="20 % - Accent5 6 3 2 2 6" xfId="43930" xr:uid="{00000000-0005-0000-0000-00007F4C0000}"/>
    <cellStyle name="20 % - Accent5 6 3 2 2 7" xfId="54205" xr:uid="{00000000-0005-0000-0000-0000804C0000}"/>
    <cellStyle name="20 % - Accent5 6 3 2 3" xfId="6228" xr:uid="{00000000-0005-0000-0000-0000814C0000}"/>
    <cellStyle name="20 % - Accent5 6 3 2 4" xfId="12626" xr:uid="{00000000-0005-0000-0000-0000824C0000}"/>
    <cellStyle name="20 % - Accent5 6 3 2 5" xfId="19024" xr:uid="{00000000-0005-0000-0000-0000834C0000}"/>
    <cellStyle name="20 % - Accent5 6 3 2 6" xfId="25422" xr:uid="{00000000-0005-0000-0000-0000844C0000}"/>
    <cellStyle name="20 % - Accent5 6 3 2 7" xfId="31806" xr:uid="{00000000-0005-0000-0000-0000854C0000}"/>
    <cellStyle name="20 % - Accent5 6 3 2 8" xfId="38814" xr:uid="{00000000-0005-0000-0000-0000864C0000}"/>
    <cellStyle name="20 % - Accent5 6 3 2 9" xfId="49089" xr:uid="{00000000-0005-0000-0000-0000874C0000}"/>
    <cellStyle name="20 % - Accent5 6 3 3" xfId="3351" xr:uid="{00000000-0005-0000-0000-0000884C0000}"/>
    <cellStyle name="20 % - Accent5 6 3 3 2" xfId="9770" xr:uid="{00000000-0005-0000-0000-0000894C0000}"/>
    <cellStyle name="20 % - Accent5 6 3 3 2 2" xfId="16168" xr:uid="{00000000-0005-0000-0000-00008A4C0000}"/>
    <cellStyle name="20 % - Accent5 6 3 3 2 3" xfId="22566" xr:uid="{00000000-0005-0000-0000-00008B4C0000}"/>
    <cellStyle name="20 % - Accent5 6 3 3 2 4" xfId="28964" xr:uid="{00000000-0005-0000-0000-00008C4C0000}"/>
    <cellStyle name="20 % - Accent5 6 3 3 2 5" xfId="36062" xr:uid="{00000000-0005-0000-0000-00008D4C0000}"/>
    <cellStyle name="20 % - Accent5 6 3 3 3" xfId="6928" xr:uid="{00000000-0005-0000-0000-00008E4C0000}"/>
    <cellStyle name="20 % - Accent5 6 3 3 4" xfId="13326" xr:uid="{00000000-0005-0000-0000-00008F4C0000}"/>
    <cellStyle name="20 % - Accent5 6 3 3 5" xfId="19724" xr:uid="{00000000-0005-0000-0000-0000904C0000}"/>
    <cellStyle name="20 % - Accent5 6 3 3 6" xfId="26122" xr:uid="{00000000-0005-0000-0000-0000914C0000}"/>
    <cellStyle name="20 % - Accent5 6 3 3 7" xfId="32506" xr:uid="{00000000-0005-0000-0000-0000924C0000}"/>
    <cellStyle name="20 % - Accent5 6 3 3 8" xfId="43929" xr:uid="{00000000-0005-0000-0000-0000934C0000}"/>
    <cellStyle name="20 % - Accent5 6 3 3 9" xfId="54204" xr:uid="{00000000-0005-0000-0000-0000944C0000}"/>
    <cellStyle name="20 % - Accent5 6 3 4" xfId="1335" xr:uid="{00000000-0005-0000-0000-0000954C0000}"/>
    <cellStyle name="20 % - Accent5 6 3 4 2" xfId="4912" xr:uid="{00000000-0005-0000-0000-0000964C0000}"/>
    <cellStyle name="20 % - Accent5 6 3 4 2 2" xfId="34046" xr:uid="{00000000-0005-0000-0000-0000974C0000}"/>
    <cellStyle name="20 % - Accent5 6 3 4 3" xfId="11310" xr:uid="{00000000-0005-0000-0000-0000984C0000}"/>
    <cellStyle name="20 % - Accent5 6 3 4 4" xfId="17708" xr:uid="{00000000-0005-0000-0000-0000994C0000}"/>
    <cellStyle name="20 % - Accent5 6 3 4 5" xfId="24106" xr:uid="{00000000-0005-0000-0000-00009A4C0000}"/>
    <cellStyle name="20 % - Accent5 6 3 4 6" xfId="30490" xr:uid="{00000000-0005-0000-0000-00009B4C0000}"/>
    <cellStyle name="20 % - Accent5 6 3 5" xfId="7754" xr:uid="{00000000-0005-0000-0000-00009C4C0000}"/>
    <cellStyle name="20 % - Accent5 6 3 5 2" xfId="14152" xr:uid="{00000000-0005-0000-0000-00009D4C0000}"/>
    <cellStyle name="20 % - Accent5 6 3 5 3" xfId="20550" xr:uid="{00000000-0005-0000-0000-00009E4C0000}"/>
    <cellStyle name="20 % - Accent5 6 3 5 4" xfId="26948" xr:uid="{00000000-0005-0000-0000-00009F4C0000}"/>
    <cellStyle name="20 % - Accent5 6 3 5 5" xfId="33220" xr:uid="{00000000-0005-0000-0000-0000A04C0000}"/>
    <cellStyle name="20 % - Accent5 6 3 6" xfId="4085" xr:uid="{00000000-0005-0000-0000-0000A14C0000}"/>
    <cellStyle name="20 % - Accent5 6 3 7" xfId="10484" xr:uid="{00000000-0005-0000-0000-0000A24C0000}"/>
    <cellStyle name="20 % - Accent5 6 3 8" xfId="16882" xr:uid="{00000000-0005-0000-0000-0000A34C0000}"/>
    <cellStyle name="20 % - Accent5 6 3 9" xfId="23280" xr:uid="{00000000-0005-0000-0000-0000A44C0000}"/>
    <cellStyle name="20 % - Accent5 6 4" xfId="1475" xr:uid="{00000000-0005-0000-0000-0000A54C0000}"/>
    <cellStyle name="20 % - Accent5 6 4 2" xfId="7894" xr:uid="{00000000-0005-0000-0000-0000A64C0000}"/>
    <cellStyle name="20 % - Accent5 6 4 2 2" xfId="14292" xr:uid="{00000000-0005-0000-0000-0000A74C0000}"/>
    <cellStyle name="20 % - Accent5 6 4 2 2 2" xfId="43932" xr:uid="{00000000-0005-0000-0000-0000A84C0000}"/>
    <cellStyle name="20 % - Accent5 6 4 2 2 3" xfId="54207" xr:uid="{00000000-0005-0000-0000-0000A94C0000}"/>
    <cellStyle name="20 % - Accent5 6 4 2 3" xfId="20690" xr:uid="{00000000-0005-0000-0000-0000AA4C0000}"/>
    <cellStyle name="20 % - Accent5 6 4 2 4" xfId="27088" xr:uid="{00000000-0005-0000-0000-0000AB4C0000}"/>
    <cellStyle name="20 % - Accent5 6 4 2 5" xfId="34186" xr:uid="{00000000-0005-0000-0000-0000AC4C0000}"/>
    <cellStyle name="20 % - Accent5 6 4 2 6" xfId="38816" xr:uid="{00000000-0005-0000-0000-0000AD4C0000}"/>
    <cellStyle name="20 % - Accent5 6 4 2 7" xfId="49091" xr:uid="{00000000-0005-0000-0000-0000AE4C0000}"/>
    <cellStyle name="20 % - Accent5 6 4 3" xfId="5052" xr:uid="{00000000-0005-0000-0000-0000AF4C0000}"/>
    <cellStyle name="20 % - Accent5 6 4 3 2" xfId="43931" xr:uid="{00000000-0005-0000-0000-0000B04C0000}"/>
    <cellStyle name="20 % - Accent5 6 4 3 3" xfId="54206" xr:uid="{00000000-0005-0000-0000-0000B14C0000}"/>
    <cellStyle name="20 % - Accent5 6 4 4" xfId="11450" xr:uid="{00000000-0005-0000-0000-0000B24C0000}"/>
    <cellStyle name="20 % - Accent5 6 4 5" xfId="17848" xr:uid="{00000000-0005-0000-0000-0000B34C0000}"/>
    <cellStyle name="20 % - Accent5 6 4 6" xfId="24246" xr:uid="{00000000-0005-0000-0000-0000B44C0000}"/>
    <cellStyle name="20 % - Accent5 6 4 7" xfId="30630" xr:uid="{00000000-0005-0000-0000-0000B54C0000}"/>
    <cellStyle name="20 % - Accent5 6 4 8" xfId="38815" xr:uid="{00000000-0005-0000-0000-0000B64C0000}"/>
    <cellStyle name="20 % - Accent5 6 4 9" xfId="49090" xr:uid="{00000000-0005-0000-0000-0000B74C0000}"/>
    <cellStyle name="20 % - Accent5 6 5" xfId="1881" xr:uid="{00000000-0005-0000-0000-0000B84C0000}"/>
    <cellStyle name="20 % - Accent5 6 5 2" xfId="8300" xr:uid="{00000000-0005-0000-0000-0000B94C0000}"/>
    <cellStyle name="20 % - Accent5 6 5 2 2" xfId="14698" xr:uid="{00000000-0005-0000-0000-0000BA4C0000}"/>
    <cellStyle name="20 % - Accent5 6 5 2 2 2" xfId="43934" xr:uid="{00000000-0005-0000-0000-0000BB4C0000}"/>
    <cellStyle name="20 % - Accent5 6 5 2 2 3" xfId="54209" xr:uid="{00000000-0005-0000-0000-0000BC4C0000}"/>
    <cellStyle name="20 % - Accent5 6 5 2 3" xfId="21096" xr:uid="{00000000-0005-0000-0000-0000BD4C0000}"/>
    <cellStyle name="20 % - Accent5 6 5 2 4" xfId="27494" xr:uid="{00000000-0005-0000-0000-0000BE4C0000}"/>
    <cellStyle name="20 % - Accent5 6 5 2 5" xfId="34592" xr:uid="{00000000-0005-0000-0000-0000BF4C0000}"/>
    <cellStyle name="20 % - Accent5 6 5 2 6" xfId="38818" xr:uid="{00000000-0005-0000-0000-0000C04C0000}"/>
    <cellStyle name="20 % - Accent5 6 5 2 7" xfId="49093" xr:uid="{00000000-0005-0000-0000-0000C14C0000}"/>
    <cellStyle name="20 % - Accent5 6 5 3" xfId="5458" xr:uid="{00000000-0005-0000-0000-0000C24C0000}"/>
    <cellStyle name="20 % - Accent5 6 5 3 2" xfId="43933" xr:uid="{00000000-0005-0000-0000-0000C34C0000}"/>
    <cellStyle name="20 % - Accent5 6 5 3 3" xfId="54208" xr:uid="{00000000-0005-0000-0000-0000C44C0000}"/>
    <cellStyle name="20 % - Accent5 6 5 4" xfId="11856" xr:uid="{00000000-0005-0000-0000-0000C54C0000}"/>
    <cellStyle name="20 % - Accent5 6 5 5" xfId="18254" xr:uid="{00000000-0005-0000-0000-0000C64C0000}"/>
    <cellStyle name="20 % - Accent5 6 5 6" xfId="24652" xr:uid="{00000000-0005-0000-0000-0000C74C0000}"/>
    <cellStyle name="20 % - Accent5 6 5 7" xfId="31036" xr:uid="{00000000-0005-0000-0000-0000C84C0000}"/>
    <cellStyle name="20 % - Accent5 6 5 8" xfId="38817" xr:uid="{00000000-0005-0000-0000-0000C94C0000}"/>
    <cellStyle name="20 % - Accent5 6 5 9" xfId="49092" xr:uid="{00000000-0005-0000-0000-0000CA4C0000}"/>
    <cellStyle name="20 % - Accent5 6 6" xfId="2287" xr:uid="{00000000-0005-0000-0000-0000CB4C0000}"/>
    <cellStyle name="20 % - Accent5 6 6 2" xfId="8706" xr:uid="{00000000-0005-0000-0000-0000CC4C0000}"/>
    <cellStyle name="20 % - Accent5 6 6 2 2" xfId="15104" xr:uid="{00000000-0005-0000-0000-0000CD4C0000}"/>
    <cellStyle name="20 % - Accent5 6 6 2 2 2" xfId="43936" xr:uid="{00000000-0005-0000-0000-0000CE4C0000}"/>
    <cellStyle name="20 % - Accent5 6 6 2 2 3" xfId="54211" xr:uid="{00000000-0005-0000-0000-0000CF4C0000}"/>
    <cellStyle name="20 % - Accent5 6 6 2 3" xfId="21502" xr:uid="{00000000-0005-0000-0000-0000D04C0000}"/>
    <cellStyle name="20 % - Accent5 6 6 2 4" xfId="27900" xr:uid="{00000000-0005-0000-0000-0000D14C0000}"/>
    <cellStyle name="20 % - Accent5 6 6 2 5" xfId="34998" xr:uid="{00000000-0005-0000-0000-0000D24C0000}"/>
    <cellStyle name="20 % - Accent5 6 6 2 6" xfId="38820" xr:uid="{00000000-0005-0000-0000-0000D34C0000}"/>
    <cellStyle name="20 % - Accent5 6 6 2 7" xfId="49095" xr:uid="{00000000-0005-0000-0000-0000D44C0000}"/>
    <cellStyle name="20 % - Accent5 6 6 3" xfId="5864" xr:uid="{00000000-0005-0000-0000-0000D54C0000}"/>
    <cellStyle name="20 % - Accent5 6 6 3 2" xfId="43935" xr:uid="{00000000-0005-0000-0000-0000D64C0000}"/>
    <cellStyle name="20 % - Accent5 6 6 3 3" xfId="54210" xr:uid="{00000000-0005-0000-0000-0000D74C0000}"/>
    <cellStyle name="20 % - Accent5 6 6 4" xfId="12262" xr:uid="{00000000-0005-0000-0000-0000D84C0000}"/>
    <cellStyle name="20 % - Accent5 6 6 5" xfId="18660" xr:uid="{00000000-0005-0000-0000-0000D94C0000}"/>
    <cellStyle name="20 % - Accent5 6 6 6" xfId="25058" xr:uid="{00000000-0005-0000-0000-0000DA4C0000}"/>
    <cellStyle name="20 % - Accent5 6 6 7" xfId="31442" xr:uid="{00000000-0005-0000-0000-0000DB4C0000}"/>
    <cellStyle name="20 % - Accent5 6 6 8" xfId="38819" xr:uid="{00000000-0005-0000-0000-0000DC4C0000}"/>
    <cellStyle name="20 % - Accent5 6 6 9" xfId="49094" xr:uid="{00000000-0005-0000-0000-0000DD4C0000}"/>
    <cellStyle name="20 % - Accent5 6 7" xfId="2987" xr:uid="{00000000-0005-0000-0000-0000DE4C0000}"/>
    <cellStyle name="20 % - Accent5 6 7 2" xfId="9406" xr:uid="{00000000-0005-0000-0000-0000DF4C0000}"/>
    <cellStyle name="20 % - Accent5 6 7 2 2" xfId="15804" xr:uid="{00000000-0005-0000-0000-0000E04C0000}"/>
    <cellStyle name="20 % - Accent5 6 7 2 2 2" xfId="43938" xr:uid="{00000000-0005-0000-0000-0000E14C0000}"/>
    <cellStyle name="20 % - Accent5 6 7 2 2 3" xfId="54213" xr:uid="{00000000-0005-0000-0000-0000E24C0000}"/>
    <cellStyle name="20 % - Accent5 6 7 2 3" xfId="22202" xr:uid="{00000000-0005-0000-0000-0000E34C0000}"/>
    <cellStyle name="20 % - Accent5 6 7 2 4" xfId="28600" xr:uid="{00000000-0005-0000-0000-0000E44C0000}"/>
    <cellStyle name="20 % - Accent5 6 7 2 5" xfId="35698" xr:uid="{00000000-0005-0000-0000-0000E54C0000}"/>
    <cellStyle name="20 % - Accent5 6 7 2 6" xfId="38822" xr:uid="{00000000-0005-0000-0000-0000E64C0000}"/>
    <cellStyle name="20 % - Accent5 6 7 2 7" xfId="49097" xr:uid="{00000000-0005-0000-0000-0000E74C0000}"/>
    <cellStyle name="20 % - Accent5 6 7 3" xfId="6564" xr:uid="{00000000-0005-0000-0000-0000E84C0000}"/>
    <cellStyle name="20 % - Accent5 6 7 3 2" xfId="43937" xr:uid="{00000000-0005-0000-0000-0000E94C0000}"/>
    <cellStyle name="20 % - Accent5 6 7 3 3" xfId="54212" xr:uid="{00000000-0005-0000-0000-0000EA4C0000}"/>
    <cellStyle name="20 % - Accent5 6 7 4" xfId="12962" xr:uid="{00000000-0005-0000-0000-0000EB4C0000}"/>
    <cellStyle name="20 % - Accent5 6 7 5" xfId="19360" xr:uid="{00000000-0005-0000-0000-0000EC4C0000}"/>
    <cellStyle name="20 % - Accent5 6 7 6" xfId="25758" xr:uid="{00000000-0005-0000-0000-0000ED4C0000}"/>
    <cellStyle name="20 % - Accent5 6 7 7" xfId="32142" xr:uid="{00000000-0005-0000-0000-0000EE4C0000}"/>
    <cellStyle name="20 % - Accent5 6 7 8" xfId="38821" xr:uid="{00000000-0005-0000-0000-0000EF4C0000}"/>
    <cellStyle name="20 % - Accent5 6 7 9" xfId="49096" xr:uid="{00000000-0005-0000-0000-0000F04C0000}"/>
    <cellStyle name="20 % - Accent5 6 8" xfId="929" xr:uid="{00000000-0005-0000-0000-0000F14C0000}"/>
    <cellStyle name="20 % - Accent5 6 8 2" xfId="4506" xr:uid="{00000000-0005-0000-0000-0000F24C0000}"/>
    <cellStyle name="20 % - Accent5 6 8 2 2" xfId="33640" xr:uid="{00000000-0005-0000-0000-0000F34C0000}"/>
    <cellStyle name="20 % - Accent5 6 8 2 2 2" xfId="43940" xr:uid="{00000000-0005-0000-0000-0000F44C0000}"/>
    <cellStyle name="20 % - Accent5 6 8 2 2 3" xfId="54215" xr:uid="{00000000-0005-0000-0000-0000F54C0000}"/>
    <cellStyle name="20 % - Accent5 6 8 2 3" xfId="38824" xr:uid="{00000000-0005-0000-0000-0000F64C0000}"/>
    <cellStyle name="20 % - Accent5 6 8 2 4" xfId="49099" xr:uid="{00000000-0005-0000-0000-0000F74C0000}"/>
    <cellStyle name="20 % - Accent5 6 8 3" xfId="10904" xr:uid="{00000000-0005-0000-0000-0000F84C0000}"/>
    <cellStyle name="20 % - Accent5 6 8 3 2" xfId="43939" xr:uid="{00000000-0005-0000-0000-0000F94C0000}"/>
    <cellStyle name="20 % - Accent5 6 8 3 3" xfId="54214" xr:uid="{00000000-0005-0000-0000-0000FA4C0000}"/>
    <cellStyle name="20 % - Accent5 6 8 4" xfId="17302" xr:uid="{00000000-0005-0000-0000-0000FB4C0000}"/>
    <cellStyle name="20 % - Accent5 6 8 5" xfId="23700" xr:uid="{00000000-0005-0000-0000-0000FC4C0000}"/>
    <cellStyle name="20 % - Accent5 6 8 6" xfId="30084" xr:uid="{00000000-0005-0000-0000-0000FD4C0000}"/>
    <cellStyle name="20 % - Accent5 6 8 7" xfId="38823" xr:uid="{00000000-0005-0000-0000-0000FE4C0000}"/>
    <cellStyle name="20 % - Accent5 6 8 8" xfId="49098" xr:uid="{00000000-0005-0000-0000-0000FF4C0000}"/>
    <cellStyle name="20 % - Accent5 6 9" xfId="7348" xr:uid="{00000000-0005-0000-0000-0000004D0000}"/>
    <cellStyle name="20 % - Accent5 6 9 2" xfId="13746" xr:uid="{00000000-0005-0000-0000-0000014D0000}"/>
    <cellStyle name="20 % - Accent5 6 9 2 2" xfId="43942" xr:uid="{00000000-0005-0000-0000-0000024D0000}"/>
    <cellStyle name="20 % - Accent5 6 9 2 2 2" xfId="54217" xr:uid="{00000000-0005-0000-0000-0000034D0000}"/>
    <cellStyle name="20 % - Accent5 6 9 2 3" xfId="38826" xr:uid="{00000000-0005-0000-0000-0000044D0000}"/>
    <cellStyle name="20 % - Accent5 6 9 2 4" xfId="49101" xr:uid="{00000000-0005-0000-0000-0000054D0000}"/>
    <cellStyle name="20 % - Accent5 6 9 3" xfId="20144" xr:uid="{00000000-0005-0000-0000-0000064D0000}"/>
    <cellStyle name="20 % - Accent5 6 9 3 2" xfId="43941" xr:uid="{00000000-0005-0000-0000-0000074D0000}"/>
    <cellStyle name="20 % - Accent5 6 9 3 3" xfId="54216" xr:uid="{00000000-0005-0000-0000-0000084D0000}"/>
    <cellStyle name="20 % - Accent5 6 9 4" xfId="26542" xr:uid="{00000000-0005-0000-0000-0000094D0000}"/>
    <cellStyle name="20 % - Accent5 6 9 5" xfId="32856" xr:uid="{00000000-0005-0000-0000-00000A4D0000}"/>
    <cellStyle name="20 % - Accent5 6 9 6" xfId="38825" xr:uid="{00000000-0005-0000-0000-00000B4D0000}"/>
    <cellStyle name="20 % - Accent5 6 9 7" xfId="49100" xr:uid="{00000000-0005-0000-0000-00000C4D0000}"/>
    <cellStyle name="20 % - Accent5 7" xfId="216" xr:uid="{00000000-0005-0000-0000-00000D4D0000}"/>
    <cellStyle name="20 % - Accent5 7 10" xfId="3793" xr:uid="{00000000-0005-0000-0000-00000E4D0000}"/>
    <cellStyle name="20 % - Accent5 7 10 2" xfId="36442" xr:uid="{00000000-0005-0000-0000-00000F4D0000}"/>
    <cellStyle name="20 % - Accent5 7 10 2 2" xfId="43943" xr:uid="{00000000-0005-0000-0000-0000104D0000}"/>
    <cellStyle name="20 % - Accent5 7 10 2 3" xfId="54218" xr:uid="{00000000-0005-0000-0000-0000114D0000}"/>
    <cellStyle name="20 % - Accent5 7 10 3" xfId="38827" xr:uid="{00000000-0005-0000-0000-0000124D0000}"/>
    <cellStyle name="20 % - Accent5 7 10 4" xfId="49102" xr:uid="{00000000-0005-0000-0000-0000134D0000}"/>
    <cellStyle name="20 % - Accent5 7 11" xfId="10192" xr:uid="{00000000-0005-0000-0000-0000144D0000}"/>
    <cellStyle name="20 % - Accent5 7 11 2" xfId="43944" xr:uid="{00000000-0005-0000-0000-0000154D0000}"/>
    <cellStyle name="20 % - Accent5 7 11 2 2" xfId="54219" xr:uid="{00000000-0005-0000-0000-0000164D0000}"/>
    <cellStyle name="20 % - Accent5 7 11 3" xfId="38828" xr:uid="{00000000-0005-0000-0000-0000174D0000}"/>
    <cellStyle name="20 % - Accent5 7 11 4" xfId="49103" xr:uid="{00000000-0005-0000-0000-0000184D0000}"/>
    <cellStyle name="20 % - Accent5 7 12" xfId="16590" xr:uid="{00000000-0005-0000-0000-0000194D0000}"/>
    <cellStyle name="20 % - Accent5 7 12 2" xfId="43945" xr:uid="{00000000-0005-0000-0000-00001A4D0000}"/>
    <cellStyle name="20 % - Accent5 7 12 2 2" xfId="54220" xr:uid="{00000000-0005-0000-0000-00001B4D0000}"/>
    <cellStyle name="20 % - Accent5 7 12 3" xfId="38829" xr:uid="{00000000-0005-0000-0000-00001C4D0000}"/>
    <cellStyle name="20 % - Accent5 7 12 4" xfId="49104" xr:uid="{00000000-0005-0000-0000-00001D4D0000}"/>
    <cellStyle name="20 % - Accent5 7 13" xfId="22988" xr:uid="{00000000-0005-0000-0000-00001E4D0000}"/>
    <cellStyle name="20 % - Accent5 7 13 2" xfId="42137" xr:uid="{00000000-0005-0000-0000-00001F4D0000}"/>
    <cellStyle name="20 % - Accent5 7 13 2 2" xfId="52412" xr:uid="{00000000-0005-0000-0000-0000204D0000}"/>
    <cellStyle name="20 % - Accent5 7 13 3" xfId="37020" xr:uid="{00000000-0005-0000-0000-0000214D0000}"/>
    <cellStyle name="20 % - Accent5 7 13 4" xfId="47296" xr:uid="{00000000-0005-0000-0000-0000224D0000}"/>
    <cellStyle name="20 % - Accent5 7 14" xfId="29372" xr:uid="{00000000-0005-0000-0000-0000234D0000}"/>
    <cellStyle name="20 % - Accent5 7 14 2" xfId="41876" xr:uid="{00000000-0005-0000-0000-0000244D0000}"/>
    <cellStyle name="20 % - Accent5 7 14 3" xfId="52151" xr:uid="{00000000-0005-0000-0000-0000254D0000}"/>
    <cellStyle name="20 % - Accent5 7 15" xfId="36756" xr:uid="{00000000-0005-0000-0000-0000264D0000}"/>
    <cellStyle name="20 % - Accent5 7 16" xfId="47035" xr:uid="{00000000-0005-0000-0000-0000274D0000}"/>
    <cellStyle name="20 % - Accent5 7 2" xfId="384" xr:uid="{00000000-0005-0000-0000-0000284D0000}"/>
    <cellStyle name="20 % - Accent5 7 2 10" xfId="16758" xr:uid="{00000000-0005-0000-0000-0000294D0000}"/>
    <cellStyle name="20 % - Accent5 7 2 10 2" xfId="42274" xr:uid="{00000000-0005-0000-0000-00002A4D0000}"/>
    <cellStyle name="20 % - Accent5 7 2 10 2 2" xfId="52549" xr:uid="{00000000-0005-0000-0000-00002B4D0000}"/>
    <cellStyle name="20 % - Accent5 7 2 10 3" xfId="37158" xr:uid="{00000000-0005-0000-0000-00002C4D0000}"/>
    <cellStyle name="20 % - Accent5 7 2 10 4" xfId="47433" xr:uid="{00000000-0005-0000-0000-00002D4D0000}"/>
    <cellStyle name="20 % - Accent5 7 2 11" xfId="23156" xr:uid="{00000000-0005-0000-0000-00002E4D0000}"/>
    <cellStyle name="20 % - Accent5 7 2 11 2" xfId="42044" xr:uid="{00000000-0005-0000-0000-00002F4D0000}"/>
    <cellStyle name="20 % - Accent5 7 2 11 3" xfId="52319" xr:uid="{00000000-0005-0000-0000-0000304D0000}"/>
    <cellStyle name="20 % - Accent5 7 2 12" xfId="29540" xr:uid="{00000000-0005-0000-0000-0000314D0000}"/>
    <cellStyle name="20 % - Accent5 7 2 13" xfId="36924" xr:uid="{00000000-0005-0000-0000-0000324D0000}"/>
    <cellStyle name="20 % - Accent5 7 2 14" xfId="47203" xr:uid="{00000000-0005-0000-0000-0000334D0000}"/>
    <cellStyle name="20 % - Accent5 7 2 2" xfId="748" xr:uid="{00000000-0005-0000-0000-0000344D0000}"/>
    <cellStyle name="20 % - Accent5 7 2 2 10" xfId="29904" xr:uid="{00000000-0005-0000-0000-0000354D0000}"/>
    <cellStyle name="20 % - Accent5 7 2 2 11" xfId="38830" xr:uid="{00000000-0005-0000-0000-0000364D0000}"/>
    <cellStyle name="20 % - Accent5 7 2 2 12" xfId="49105" xr:uid="{00000000-0005-0000-0000-0000374D0000}"/>
    <cellStyle name="20 % - Accent5 7 2 2 2" xfId="2891" xr:uid="{00000000-0005-0000-0000-0000384D0000}"/>
    <cellStyle name="20 % - Accent5 7 2 2 2 2" xfId="9310" xr:uid="{00000000-0005-0000-0000-0000394D0000}"/>
    <cellStyle name="20 % - Accent5 7 2 2 2 2 2" xfId="15708" xr:uid="{00000000-0005-0000-0000-00003A4D0000}"/>
    <cellStyle name="20 % - Accent5 7 2 2 2 2 3" xfId="22106" xr:uid="{00000000-0005-0000-0000-00003B4D0000}"/>
    <cellStyle name="20 % - Accent5 7 2 2 2 2 4" xfId="28504" xr:uid="{00000000-0005-0000-0000-00003C4D0000}"/>
    <cellStyle name="20 % - Accent5 7 2 2 2 2 5" xfId="35602" xr:uid="{00000000-0005-0000-0000-00003D4D0000}"/>
    <cellStyle name="20 % - Accent5 7 2 2 2 2 6" xfId="43947" xr:uid="{00000000-0005-0000-0000-00003E4D0000}"/>
    <cellStyle name="20 % - Accent5 7 2 2 2 2 7" xfId="54222" xr:uid="{00000000-0005-0000-0000-00003F4D0000}"/>
    <cellStyle name="20 % - Accent5 7 2 2 2 3" xfId="6468" xr:uid="{00000000-0005-0000-0000-0000404D0000}"/>
    <cellStyle name="20 % - Accent5 7 2 2 2 4" xfId="12866" xr:uid="{00000000-0005-0000-0000-0000414D0000}"/>
    <cellStyle name="20 % - Accent5 7 2 2 2 5" xfId="19264" xr:uid="{00000000-0005-0000-0000-0000424D0000}"/>
    <cellStyle name="20 % - Accent5 7 2 2 2 6" xfId="25662" xr:uid="{00000000-0005-0000-0000-0000434D0000}"/>
    <cellStyle name="20 % - Accent5 7 2 2 2 7" xfId="32046" xr:uid="{00000000-0005-0000-0000-0000444D0000}"/>
    <cellStyle name="20 % - Accent5 7 2 2 2 8" xfId="38831" xr:uid="{00000000-0005-0000-0000-0000454D0000}"/>
    <cellStyle name="20 % - Accent5 7 2 2 2 9" xfId="49106" xr:uid="{00000000-0005-0000-0000-0000464D0000}"/>
    <cellStyle name="20 % - Accent5 7 2 2 3" xfId="3591" xr:uid="{00000000-0005-0000-0000-0000474D0000}"/>
    <cellStyle name="20 % - Accent5 7 2 2 3 2" xfId="10010" xr:uid="{00000000-0005-0000-0000-0000484D0000}"/>
    <cellStyle name="20 % - Accent5 7 2 2 3 2 2" xfId="16408" xr:uid="{00000000-0005-0000-0000-0000494D0000}"/>
    <cellStyle name="20 % - Accent5 7 2 2 3 2 3" xfId="22806" xr:uid="{00000000-0005-0000-0000-00004A4D0000}"/>
    <cellStyle name="20 % - Accent5 7 2 2 3 2 4" xfId="29204" xr:uid="{00000000-0005-0000-0000-00004B4D0000}"/>
    <cellStyle name="20 % - Accent5 7 2 2 3 2 5" xfId="36302" xr:uid="{00000000-0005-0000-0000-00004C4D0000}"/>
    <cellStyle name="20 % - Accent5 7 2 2 3 3" xfId="7168" xr:uid="{00000000-0005-0000-0000-00004D4D0000}"/>
    <cellStyle name="20 % - Accent5 7 2 2 3 4" xfId="13566" xr:uid="{00000000-0005-0000-0000-00004E4D0000}"/>
    <cellStyle name="20 % - Accent5 7 2 2 3 5" xfId="19964" xr:uid="{00000000-0005-0000-0000-00004F4D0000}"/>
    <cellStyle name="20 % - Accent5 7 2 2 3 6" xfId="26362" xr:uid="{00000000-0005-0000-0000-0000504D0000}"/>
    <cellStyle name="20 % - Accent5 7 2 2 3 7" xfId="32746" xr:uid="{00000000-0005-0000-0000-0000514D0000}"/>
    <cellStyle name="20 % - Accent5 7 2 2 3 8" xfId="43946" xr:uid="{00000000-0005-0000-0000-0000524D0000}"/>
    <cellStyle name="20 % - Accent5 7 2 2 3 9" xfId="54221" xr:uid="{00000000-0005-0000-0000-0000534D0000}"/>
    <cellStyle name="20 % - Accent5 7 2 2 4" xfId="1715" xr:uid="{00000000-0005-0000-0000-0000544D0000}"/>
    <cellStyle name="20 % - Accent5 7 2 2 4 2" xfId="5292" xr:uid="{00000000-0005-0000-0000-0000554D0000}"/>
    <cellStyle name="20 % - Accent5 7 2 2 4 2 2" xfId="34426" xr:uid="{00000000-0005-0000-0000-0000564D0000}"/>
    <cellStyle name="20 % - Accent5 7 2 2 4 3" xfId="11690" xr:uid="{00000000-0005-0000-0000-0000574D0000}"/>
    <cellStyle name="20 % - Accent5 7 2 2 4 4" xfId="18088" xr:uid="{00000000-0005-0000-0000-0000584D0000}"/>
    <cellStyle name="20 % - Accent5 7 2 2 4 5" xfId="24486" xr:uid="{00000000-0005-0000-0000-0000594D0000}"/>
    <cellStyle name="20 % - Accent5 7 2 2 4 6" xfId="30870" xr:uid="{00000000-0005-0000-0000-00005A4D0000}"/>
    <cellStyle name="20 % - Accent5 7 2 2 5" xfId="8134" xr:uid="{00000000-0005-0000-0000-00005B4D0000}"/>
    <cellStyle name="20 % - Accent5 7 2 2 5 2" xfId="14532" xr:uid="{00000000-0005-0000-0000-00005C4D0000}"/>
    <cellStyle name="20 % - Accent5 7 2 2 5 3" xfId="20930" xr:uid="{00000000-0005-0000-0000-00005D4D0000}"/>
    <cellStyle name="20 % - Accent5 7 2 2 5 4" xfId="27328" xr:uid="{00000000-0005-0000-0000-00005E4D0000}"/>
    <cellStyle name="20 % - Accent5 7 2 2 5 5" xfId="33460" xr:uid="{00000000-0005-0000-0000-00005F4D0000}"/>
    <cellStyle name="20 % - Accent5 7 2 2 6" xfId="4325" xr:uid="{00000000-0005-0000-0000-0000604D0000}"/>
    <cellStyle name="20 % - Accent5 7 2 2 7" xfId="10724" xr:uid="{00000000-0005-0000-0000-0000614D0000}"/>
    <cellStyle name="20 % - Accent5 7 2 2 8" xfId="17122" xr:uid="{00000000-0005-0000-0000-0000624D0000}"/>
    <cellStyle name="20 % - Accent5 7 2 2 9" xfId="23520" xr:uid="{00000000-0005-0000-0000-0000634D0000}"/>
    <cellStyle name="20 % - Accent5 7 2 3" xfId="2121" xr:uid="{00000000-0005-0000-0000-0000644D0000}"/>
    <cellStyle name="20 % - Accent5 7 2 3 2" xfId="8540" xr:uid="{00000000-0005-0000-0000-0000654D0000}"/>
    <cellStyle name="20 % - Accent5 7 2 3 2 2" xfId="14938" xr:uid="{00000000-0005-0000-0000-0000664D0000}"/>
    <cellStyle name="20 % - Accent5 7 2 3 2 2 2" xfId="43949" xr:uid="{00000000-0005-0000-0000-0000674D0000}"/>
    <cellStyle name="20 % - Accent5 7 2 3 2 2 3" xfId="54224" xr:uid="{00000000-0005-0000-0000-0000684D0000}"/>
    <cellStyle name="20 % - Accent5 7 2 3 2 3" xfId="21336" xr:uid="{00000000-0005-0000-0000-0000694D0000}"/>
    <cellStyle name="20 % - Accent5 7 2 3 2 4" xfId="27734" xr:uid="{00000000-0005-0000-0000-00006A4D0000}"/>
    <cellStyle name="20 % - Accent5 7 2 3 2 5" xfId="34832" xr:uid="{00000000-0005-0000-0000-00006B4D0000}"/>
    <cellStyle name="20 % - Accent5 7 2 3 2 6" xfId="38833" xr:uid="{00000000-0005-0000-0000-00006C4D0000}"/>
    <cellStyle name="20 % - Accent5 7 2 3 2 7" xfId="49108" xr:uid="{00000000-0005-0000-0000-00006D4D0000}"/>
    <cellStyle name="20 % - Accent5 7 2 3 3" xfId="5698" xr:uid="{00000000-0005-0000-0000-00006E4D0000}"/>
    <cellStyle name="20 % - Accent5 7 2 3 3 2" xfId="43948" xr:uid="{00000000-0005-0000-0000-00006F4D0000}"/>
    <cellStyle name="20 % - Accent5 7 2 3 3 3" xfId="54223" xr:uid="{00000000-0005-0000-0000-0000704D0000}"/>
    <cellStyle name="20 % - Accent5 7 2 3 4" xfId="12096" xr:uid="{00000000-0005-0000-0000-0000714D0000}"/>
    <cellStyle name="20 % - Accent5 7 2 3 5" xfId="18494" xr:uid="{00000000-0005-0000-0000-0000724D0000}"/>
    <cellStyle name="20 % - Accent5 7 2 3 6" xfId="24892" xr:uid="{00000000-0005-0000-0000-0000734D0000}"/>
    <cellStyle name="20 % - Accent5 7 2 3 7" xfId="31276" xr:uid="{00000000-0005-0000-0000-0000744D0000}"/>
    <cellStyle name="20 % - Accent5 7 2 3 8" xfId="38832" xr:uid="{00000000-0005-0000-0000-0000754D0000}"/>
    <cellStyle name="20 % - Accent5 7 2 3 9" xfId="49107" xr:uid="{00000000-0005-0000-0000-0000764D0000}"/>
    <cellStyle name="20 % - Accent5 7 2 4" xfId="2527" xr:uid="{00000000-0005-0000-0000-0000774D0000}"/>
    <cellStyle name="20 % - Accent5 7 2 4 2" xfId="8946" xr:uid="{00000000-0005-0000-0000-0000784D0000}"/>
    <cellStyle name="20 % - Accent5 7 2 4 2 2" xfId="15344" xr:uid="{00000000-0005-0000-0000-0000794D0000}"/>
    <cellStyle name="20 % - Accent5 7 2 4 2 2 2" xfId="43951" xr:uid="{00000000-0005-0000-0000-00007A4D0000}"/>
    <cellStyle name="20 % - Accent5 7 2 4 2 2 3" xfId="54226" xr:uid="{00000000-0005-0000-0000-00007B4D0000}"/>
    <cellStyle name="20 % - Accent5 7 2 4 2 3" xfId="21742" xr:uid="{00000000-0005-0000-0000-00007C4D0000}"/>
    <cellStyle name="20 % - Accent5 7 2 4 2 4" xfId="28140" xr:uid="{00000000-0005-0000-0000-00007D4D0000}"/>
    <cellStyle name="20 % - Accent5 7 2 4 2 5" xfId="35238" xr:uid="{00000000-0005-0000-0000-00007E4D0000}"/>
    <cellStyle name="20 % - Accent5 7 2 4 2 6" xfId="38835" xr:uid="{00000000-0005-0000-0000-00007F4D0000}"/>
    <cellStyle name="20 % - Accent5 7 2 4 2 7" xfId="49110" xr:uid="{00000000-0005-0000-0000-0000804D0000}"/>
    <cellStyle name="20 % - Accent5 7 2 4 3" xfId="6104" xr:uid="{00000000-0005-0000-0000-0000814D0000}"/>
    <cellStyle name="20 % - Accent5 7 2 4 3 2" xfId="43950" xr:uid="{00000000-0005-0000-0000-0000824D0000}"/>
    <cellStyle name="20 % - Accent5 7 2 4 3 3" xfId="54225" xr:uid="{00000000-0005-0000-0000-0000834D0000}"/>
    <cellStyle name="20 % - Accent5 7 2 4 4" xfId="12502" xr:uid="{00000000-0005-0000-0000-0000844D0000}"/>
    <cellStyle name="20 % - Accent5 7 2 4 5" xfId="18900" xr:uid="{00000000-0005-0000-0000-0000854D0000}"/>
    <cellStyle name="20 % - Accent5 7 2 4 6" xfId="25298" xr:uid="{00000000-0005-0000-0000-0000864D0000}"/>
    <cellStyle name="20 % - Accent5 7 2 4 7" xfId="31682" xr:uid="{00000000-0005-0000-0000-0000874D0000}"/>
    <cellStyle name="20 % - Accent5 7 2 4 8" xfId="38834" xr:uid="{00000000-0005-0000-0000-0000884D0000}"/>
    <cellStyle name="20 % - Accent5 7 2 4 9" xfId="49109" xr:uid="{00000000-0005-0000-0000-0000894D0000}"/>
    <cellStyle name="20 % - Accent5 7 2 5" xfId="3227" xr:uid="{00000000-0005-0000-0000-00008A4D0000}"/>
    <cellStyle name="20 % - Accent5 7 2 5 2" xfId="9646" xr:uid="{00000000-0005-0000-0000-00008B4D0000}"/>
    <cellStyle name="20 % - Accent5 7 2 5 2 2" xfId="16044" xr:uid="{00000000-0005-0000-0000-00008C4D0000}"/>
    <cellStyle name="20 % - Accent5 7 2 5 2 2 2" xfId="43953" xr:uid="{00000000-0005-0000-0000-00008D4D0000}"/>
    <cellStyle name="20 % - Accent5 7 2 5 2 2 3" xfId="54228" xr:uid="{00000000-0005-0000-0000-00008E4D0000}"/>
    <cellStyle name="20 % - Accent5 7 2 5 2 3" xfId="22442" xr:uid="{00000000-0005-0000-0000-00008F4D0000}"/>
    <cellStyle name="20 % - Accent5 7 2 5 2 4" xfId="28840" xr:uid="{00000000-0005-0000-0000-0000904D0000}"/>
    <cellStyle name="20 % - Accent5 7 2 5 2 5" xfId="35938" xr:uid="{00000000-0005-0000-0000-0000914D0000}"/>
    <cellStyle name="20 % - Accent5 7 2 5 2 6" xfId="38837" xr:uid="{00000000-0005-0000-0000-0000924D0000}"/>
    <cellStyle name="20 % - Accent5 7 2 5 2 7" xfId="49112" xr:uid="{00000000-0005-0000-0000-0000934D0000}"/>
    <cellStyle name="20 % - Accent5 7 2 5 3" xfId="6804" xr:uid="{00000000-0005-0000-0000-0000944D0000}"/>
    <cellStyle name="20 % - Accent5 7 2 5 3 2" xfId="43952" xr:uid="{00000000-0005-0000-0000-0000954D0000}"/>
    <cellStyle name="20 % - Accent5 7 2 5 3 3" xfId="54227" xr:uid="{00000000-0005-0000-0000-0000964D0000}"/>
    <cellStyle name="20 % - Accent5 7 2 5 4" xfId="13202" xr:uid="{00000000-0005-0000-0000-0000974D0000}"/>
    <cellStyle name="20 % - Accent5 7 2 5 5" xfId="19600" xr:uid="{00000000-0005-0000-0000-0000984D0000}"/>
    <cellStyle name="20 % - Accent5 7 2 5 6" xfId="25998" xr:uid="{00000000-0005-0000-0000-0000994D0000}"/>
    <cellStyle name="20 % - Accent5 7 2 5 7" xfId="32382" xr:uid="{00000000-0005-0000-0000-00009A4D0000}"/>
    <cellStyle name="20 % - Accent5 7 2 5 8" xfId="38836" xr:uid="{00000000-0005-0000-0000-00009B4D0000}"/>
    <cellStyle name="20 % - Accent5 7 2 5 9" xfId="49111" xr:uid="{00000000-0005-0000-0000-00009C4D0000}"/>
    <cellStyle name="20 % - Accent5 7 2 6" xfId="1169" xr:uid="{00000000-0005-0000-0000-00009D4D0000}"/>
    <cellStyle name="20 % - Accent5 7 2 6 2" xfId="4746" xr:uid="{00000000-0005-0000-0000-00009E4D0000}"/>
    <cellStyle name="20 % - Accent5 7 2 6 2 2" xfId="33880" xr:uid="{00000000-0005-0000-0000-00009F4D0000}"/>
    <cellStyle name="20 % - Accent5 7 2 6 2 2 2" xfId="43955" xr:uid="{00000000-0005-0000-0000-0000A04D0000}"/>
    <cellStyle name="20 % - Accent5 7 2 6 2 2 3" xfId="54230" xr:uid="{00000000-0005-0000-0000-0000A14D0000}"/>
    <cellStyle name="20 % - Accent5 7 2 6 2 3" xfId="38839" xr:uid="{00000000-0005-0000-0000-0000A24D0000}"/>
    <cellStyle name="20 % - Accent5 7 2 6 2 4" xfId="49114" xr:uid="{00000000-0005-0000-0000-0000A34D0000}"/>
    <cellStyle name="20 % - Accent5 7 2 6 3" xfId="11144" xr:uid="{00000000-0005-0000-0000-0000A44D0000}"/>
    <cellStyle name="20 % - Accent5 7 2 6 3 2" xfId="43954" xr:uid="{00000000-0005-0000-0000-0000A54D0000}"/>
    <cellStyle name="20 % - Accent5 7 2 6 3 3" xfId="54229" xr:uid="{00000000-0005-0000-0000-0000A64D0000}"/>
    <cellStyle name="20 % - Accent5 7 2 6 4" xfId="17542" xr:uid="{00000000-0005-0000-0000-0000A74D0000}"/>
    <cellStyle name="20 % - Accent5 7 2 6 5" xfId="23940" xr:uid="{00000000-0005-0000-0000-0000A84D0000}"/>
    <cellStyle name="20 % - Accent5 7 2 6 6" xfId="30324" xr:uid="{00000000-0005-0000-0000-0000A94D0000}"/>
    <cellStyle name="20 % - Accent5 7 2 6 7" xfId="38838" xr:uid="{00000000-0005-0000-0000-0000AA4D0000}"/>
    <cellStyle name="20 % - Accent5 7 2 6 8" xfId="49113" xr:uid="{00000000-0005-0000-0000-0000AB4D0000}"/>
    <cellStyle name="20 % - Accent5 7 2 7" xfId="7588" xr:uid="{00000000-0005-0000-0000-0000AC4D0000}"/>
    <cellStyle name="20 % - Accent5 7 2 7 2" xfId="13986" xr:uid="{00000000-0005-0000-0000-0000AD4D0000}"/>
    <cellStyle name="20 % - Accent5 7 2 7 2 2" xfId="43957" xr:uid="{00000000-0005-0000-0000-0000AE4D0000}"/>
    <cellStyle name="20 % - Accent5 7 2 7 2 2 2" xfId="54232" xr:uid="{00000000-0005-0000-0000-0000AF4D0000}"/>
    <cellStyle name="20 % - Accent5 7 2 7 2 3" xfId="38841" xr:uid="{00000000-0005-0000-0000-0000B04D0000}"/>
    <cellStyle name="20 % - Accent5 7 2 7 2 4" xfId="49116" xr:uid="{00000000-0005-0000-0000-0000B14D0000}"/>
    <cellStyle name="20 % - Accent5 7 2 7 3" xfId="20384" xr:uid="{00000000-0005-0000-0000-0000B24D0000}"/>
    <cellStyle name="20 % - Accent5 7 2 7 3 2" xfId="43956" xr:uid="{00000000-0005-0000-0000-0000B34D0000}"/>
    <cellStyle name="20 % - Accent5 7 2 7 3 3" xfId="54231" xr:uid="{00000000-0005-0000-0000-0000B44D0000}"/>
    <cellStyle name="20 % - Accent5 7 2 7 4" xfId="26782" xr:uid="{00000000-0005-0000-0000-0000B54D0000}"/>
    <cellStyle name="20 % - Accent5 7 2 7 5" xfId="33096" xr:uid="{00000000-0005-0000-0000-0000B64D0000}"/>
    <cellStyle name="20 % - Accent5 7 2 7 6" xfId="38840" xr:uid="{00000000-0005-0000-0000-0000B74D0000}"/>
    <cellStyle name="20 % - Accent5 7 2 7 7" xfId="49115" xr:uid="{00000000-0005-0000-0000-0000B84D0000}"/>
    <cellStyle name="20 % - Accent5 7 2 8" xfId="3961" xr:uid="{00000000-0005-0000-0000-0000B94D0000}"/>
    <cellStyle name="20 % - Accent5 7 2 8 2" xfId="36610" xr:uid="{00000000-0005-0000-0000-0000BA4D0000}"/>
    <cellStyle name="20 % - Accent5 7 2 8 2 2" xfId="43958" xr:uid="{00000000-0005-0000-0000-0000BB4D0000}"/>
    <cellStyle name="20 % - Accent5 7 2 8 2 3" xfId="54233" xr:uid="{00000000-0005-0000-0000-0000BC4D0000}"/>
    <cellStyle name="20 % - Accent5 7 2 8 3" xfId="38842" xr:uid="{00000000-0005-0000-0000-0000BD4D0000}"/>
    <cellStyle name="20 % - Accent5 7 2 8 4" xfId="49117" xr:uid="{00000000-0005-0000-0000-0000BE4D0000}"/>
    <cellStyle name="20 % - Accent5 7 2 9" xfId="10360" xr:uid="{00000000-0005-0000-0000-0000BF4D0000}"/>
    <cellStyle name="20 % - Accent5 7 2 9 2" xfId="43959" xr:uid="{00000000-0005-0000-0000-0000C04D0000}"/>
    <cellStyle name="20 % - Accent5 7 2 9 2 2" xfId="54234" xr:uid="{00000000-0005-0000-0000-0000C14D0000}"/>
    <cellStyle name="20 % - Accent5 7 2 9 3" xfId="38843" xr:uid="{00000000-0005-0000-0000-0000C24D0000}"/>
    <cellStyle name="20 % - Accent5 7 2 9 4" xfId="49118" xr:uid="{00000000-0005-0000-0000-0000C34D0000}"/>
    <cellStyle name="20 % - Accent5 7 3" xfId="580" xr:uid="{00000000-0005-0000-0000-0000C44D0000}"/>
    <cellStyle name="20 % - Accent5 7 3 10" xfId="29736" xr:uid="{00000000-0005-0000-0000-0000C54D0000}"/>
    <cellStyle name="20 % - Accent5 7 3 11" xfId="38844" xr:uid="{00000000-0005-0000-0000-0000C64D0000}"/>
    <cellStyle name="20 % - Accent5 7 3 12" xfId="49119" xr:uid="{00000000-0005-0000-0000-0000C74D0000}"/>
    <cellStyle name="20 % - Accent5 7 3 2" xfId="2723" xr:uid="{00000000-0005-0000-0000-0000C84D0000}"/>
    <cellStyle name="20 % - Accent5 7 3 2 2" xfId="9142" xr:uid="{00000000-0005-0000-0000-0000C94D0000}"/>
    <cellStyle name="20 % - Accent5 7 3 2 2 2" xfId="15540" xr:uid="{00000000-0005-0000-0000-0000CA4D0000}"/>
    <cellStyle name="20 % - Accent5 7 3 2 2 3" xfId="21938" xr:uid="{00000000-0005-0000-0000-0000CB4D0000}"/>
    <cellStyle name="20 % - Accent5 7 3 2 2 4" xfId="28336" xr:uid="{00000000-0005-0000-0000-0000CC4D0000}"/>
    <cellStyle name="20 % - Accent5 7 3 2 2 5" xfId="35434" xr:uid="{00000000-0005-0000-0000-0000CD4D0000}"/>
    <cellStyle name="20 % - Accent5 7 3 2 2 6" xfId="43961" xr:uid="{00000000-0005-0000-0000-0000CE4D0000}"/>
    <cellStyle name="20 % - Accent5 7 3 2 2 7" xfId="54236" xr:uid="{00000000-0005-0000-0000-0000CF4D0000}"/>
    <cellStyle name="20 % - Accent5 7 3 2 3" xfId="6300" xr:uid="{00000000-0005-0000-0000-0000D04D0000}"/>
    <cellStyle name="20 % - Accent5 7 3 2 4" xfId="12698" xr:uid="{00000000-0005-0000-0000-0000D14D0000}"/>
    <cellStyle name="20 % - Accent5 7 3 2 5" xfId="19096" xr:uid="{00000000-0005-0000-0000-0000D24D0000}"/>
    <cellStyle name="20 % - Accent5 7 3 2 6" xfId="25494" xr:uid="{00000000-0005-0000-0000-0000D34D0000}"/>
    <cellStyle name="20 % - Accent5 7 3 2 7" xfId="31878" xr:uid="{00000000-0005-0000-0000-0000D44D0000}"/>
    <cellStyle name="20 % - Accent5 7 3 2 8" xfId="38845" xr:uid="{00000000-0005-0000-0000-0000D54D0000}"/>
    <cellStyle name="20 % - Accent5 7 3 2 9" xfId="49120" xr:uid="{00000000-0005-0000-0000-0000D64D0000}"/>
    <cellStyle name="20 % - Accent5 7 3 3" xfId="3423" xr:uid="{00000000-0005-0000-0000-0000D74D0000}"/>
    <cellStyle name="20 % - Accent5 7 3 3 2" xfId="9842" xr:uid="{00000000-0005-0000-0000-0000D84D0000}"/>
    <cellStyle name="20 % - Accent5 7 3 3 2 2" xfId="16240" xr:uid="{00000000-0005-0000-0000-0000D94D0000}"/>
    <cellStyle name="20 % - Accent5 7 3 3 2 3" xfId="22638" xr:uid="{00000000-0005-0000-0000-0000DA4D0000}"/>
    <cellStyle name="20 % - Accent5 7 3 3 2 4" xfId="29036" xr:uid="{00000000-0005-0000-0000-0000DB4D0000}"/>
    <cellStyle name="20 % - Accent5 7 3 3 2 5" xfId="36134" xr:uid="{00000000-0005-0000-0000-0000DC4D0000}"/>
    <cellStyle name="20 % - Accent5 7 3 3 3" xfId="7000" xr:uid="{00000000-0005-0000-0000-0000DD4D0000}"/>
    <cellStyle name="20 % - Accent5 7 3 3 4" xfId="13398" xr:uid="{00000000-0005-0000-0000-0000DE4D0000}"/>
    <cellStyle name="20 % - Accent5 7 3 3 5" xfId="19796" xr:uid="{00000000-0005-0000-0000-0000DF4D0000}"/>
    <cellStyle name="20 % - Accent5 7 3 3 6" xfId="26194" xr:uid="{00000000-0005-0000-0000-0000E04D0000}"/>
    <cellStyle name="20 % - Accent5 7 3 3 7" xfId="32578" xr:uid="{00000000-0005-0000-0000-0000E14D0000}"/>
    <cellStyle name="20 % - Accent5 7 3 3 8" xfId="43960" xr:uid="{00000000-0005-0000-0000-0000E24D0000}"/>
    <cellStyle name="20 % - Accent5 7 3 3 9" xfId="54235" xr:uid="{00000000-0005-0000-0000-0000E34D0000}"/>
    <cellStyle name="20 % - Accent5 7 3 4" xfId="1407" xr:uid="{00000000-0005-0000-0000-0000E44D0000}"/>
    <cellStyle name="20 % - Accent5 7 3 4 2" xfId="4984" xr:uid="{00000000-0005-0000-0000-0000E54D0000}"/>
    <cellStyle name="20 % - Accent5 7 3 4 2 2" xfId="34118" xr:uid="{00000000-0005-0000-0000-0000E64D0000}"/>
    <cellStyle name="20 % - Accent5 7 3 4 3" xfId="11382" xr:uid="{00000000-0005-0000-0000-0000E74D0000}"/>
    <cellStyle name="20 % - Accent5 7 3 4 4" xfId="17780" xr:uid="{00000000-0005-0000-0000-0000E84D0000}"/>
    <cellStyle name="20 % - Accent5 7 3 4 5" xfId="24178" xr:uid="{00000000-0005-0000-0000-0000E94D0000}"/>
    <cellStyle name="20 % - Accent5 7 3 4 6" xfId="30562" xr:uid="{00000000-0005-0000-0000-0000EA4D0000}"/>
    <cellStyle name="20 % - Accent5 7 3 5" xfId="7826" xr:uid="{00000000-0005-0000-0000-0000EB4D0000}"/>
    <cellStyle name="20 % - Accent5 7 3 5 2" xfId="14224" xr:uid="{00000000-0005-0000-0000-0000EC4D0000}"/>
    <cellStyle name="20 % - Accent5 7 3 5 3" xfId="20622" xr:uid="{00000000-0005-0000-0000-0000ED4D0000}"/>
    <cellStyle name="20 % - Accent5 7 3 5 4" xfId="27020" xr:uid="{00000000-0005-0000-0000-0000EE4D0000}"/>
    <cellStyle name="20 % - Accent5 7 3 5 5" xfId="33292" xr:uid="{00000000-0005-0000-0000-0000EF4D0000}"/>
    <cellStyle name="20 % - Accent5 7 3 6" xfId="4157" xr:uid="{00000000-0005-0000-0000-0000F04D0000}"/>
    <cellStyle name="20 % - Accent5 7 3 7" xfId="10556" xr:uid="{00000000-0005-0000-0000-0000F14D0000}"/>
    <cellStyle name="20 % - Accent5 7 3 8" xfId="16954" xr:uid="{00000000-0005-0000-0000-0000F24D0000}"/>
    <cellStyle name="20 % - Accent5 7 3 9" xfId="23352" xr:uid="{00000000-0005-0000-0000-0000F34D0000}"/>
    <cellStyle name="20 % - Accent5 7 4" xfId="1547" xr:uid="{00000000-0005-0000-0000-0000F44D0000}"/>
    <cellStyle name="20 % - Accent5 7 4 2" xfId="7966" xr:uid="{00000000-0005-0000-0000-0000F54D0000}"/>
    <cellStyle name="20 % - Accent5 7 4 2 2" xfId="14364" xr:uid="{00000000-0005-0000-0000-0000F64D0000}"/>
    <cellStyle name="20 % - Accent5 7 4 2 2 2" xfId="43963" xr:uid="{00000000-0005-0000-0000-0000F74D0000}"/>
    <cellStyle name="20 % - Accent5 7 4 2 2 3" xfId="54238" xr:uid="{00000000-0005-0000-0000-0000F84D0000}"/>
    <cellStyle name="20 % - Accent5 7 4 2 3" xfId="20762" xr:uid="{00000000-0005-0000-0000-0000F94D0000}"/>
    <cellStyle name="20 % - Accent5 7 4 2 4" xfId="27160" xr:uid="{00000000-0005-0000-0000-0000FA4D0000}"/>
    <cellStyle name="20 % - Accent5 7 4 2 5" xfId="34258" xr:uid="{00000000-0005-0000-0000-0000FB4D0000}"/>
    <cellStyle name="20 % - Accent5 7 4 2 6" xfId="38847" xr:uid="{00000000-0005-0000-0000-0000FC4D0000}"/>
    <cellStyle name="20 % - Accent5 7 4 2 7" xfId="49122" xr:uid="{00000000-0005-0000-0000-0000FD4D0000}"/>
    <cellStyle name="20 % - Accent5 7 4 3" xfId="5124" xr:uid="{00000000-0005-0000-0000-0000FE4D0000}"/>
    <cellStyle name="20 % - Accent5 7 4 3 2" xfId="43962" xr:uid="{00000000-0005-0000-0000-0000FF4D0000}"/>
    <cellStyle name="20 % - Accent5 7 4 3 3" xfId="54237" xr:uid="{00000000-0005-0000-0000-0000004E0000}"/>
    <cellStyle name="20 % - Accent5 7 4 4" xfId="11522" xr:uid="{00000000-0005-0000-0000-0000014E0000}"/>
    <cellStyle name="20 % - Accent5 7 4 5" xfId="17920" xr:uid="{00000000-0005-0000-0000-0000024E0000}"/>
    <cellStyle name="20 % - Accent5 7 4 6" xfId="24318" xr:uid="{00000000-0005-0000-0000-0000034E0000}"/>
    <cellStyle name="20 % - Accent5 7 4 7" xfId="30702" xr:uid="{00000000-0005-0000-0000-0000044E0000}"/>
    <cellStyle name="20 % - Accent5 7 4 8" xfId="38846" xr:uid="{00000000-0005-0000-0000-0000054E0000}"/>
    <cellStyle name="20 % - Accent5 7 4 9" xfId="49121" xr:uid="{00000000-0005-0000-0000-0000064E0000}"/>
    <cellStyle name="20 % - Accent5 7 5" xfId="1953" xr:uid="{00000000-0005-0000-0000-0000074E0000}"/>
    <cellStyle name="20 % - Accent5 7 5 2" xfId="8372" xr:uid="{00000000-0005-0000-0000-0000084E0000}"/>
    <cellStyle name="20 % - Accent5 7 5 2 2" xfId="14770" xr:uid="{00000000-0005-0000-0000-0000094E0000}"/>
    <cellStyle name="20 % - Accent5 7 5 2 2 2" xfId="43965" xr:uid="{00000000-0005-0000-0000-00000A4E0000}"/>
    <cellStyle name="20 % - Accent5 7 5 2 2 3" xfId="54240" xr:uid="{00000000-0005-0000-0000-00000B4E0000}"/>
    <cellStyle name="20 % - Accent5 7 5 2 3" xfId="21168" xr:uid="{00000000-0005-0000-0000-00000C4E0000}"/>
    <cellStyle name="20 % - Accent5 7 5 2 4" xfId="27566" xr:uid="{00000000-0005-0000-0000-00000D4E0000}"/>
    <cellStyle name="20 % - Accent5 7 5 2 5" xfId="34664" xr:uid="{00000000-0005-0000-0000-00000E4E0000}"/>
    <cellStyle name="20 % - Accent5 7 5 2 6" xfId="38849" xr:uid="{00000000-0005-0000-0000-00000F4E0000}"/>
    <cellStyle name="20 % - Accent5 7 5 2 7" xfId="49124" xr:uid="{00000000-0005-0000-0000-0000104E0000}"/>
    <cellStyle name="20 % - Accent5 7 5 3" xfId="5530" xr:uid="{00000000-0005-0000-0000-0000114E0000}"/>
    <cellStyle name="20 % - Accent5 7 5 3 2" xfId="43964" xr:uid="{00000000-0005-0000-0000-0000124E0000}"/>
    <cellStyle name="20 % - Accent5 7 5 3 3" xfId="54239" xr:uid="{00000000-0005-0000-0000-0000134E0000}"/>
    <cellStyle name="20 % - Accent5 7 5 4" xfId="11928" xr:uid="{00000000-0005-0000-0000-0000144E0000}"/>
    <cellStyle name="20 % - Accent5 7 5 5" xfId="18326" xr:uid="{00000000-0005-0000-0000-0000154E0000}"/>
    <cellStyle name="20 % - Accent5 7 5 6" xfId="24724" xr:uid="{00000000-0005-0000-0000-0000164E0000}"/>
    <cellStyle name="20 % - Accent5 7 5 7" xfId="31108" xr:uid="{00000000-0005-0000-0000-0000174E0000}"/>
    <cellStyle name="20 % - Accent5 7 5 8" xfId="38848" xr:uid="{00000000-0005-0000-0000-0000184E0000}"/>
    <cellStyle name="20 % - Accent5 7 5 9" xfId="49123" xr:uid="{00000000-0005-0000-0000-0000194E0000}"/>
    <cellStyle name="20 % - Accent5 7 6" xfId="2359" xr:uid="{00000000-0005-0000-0000-00001A4E0000}"/>
    <cellStyle name="20 % - Accent5 7 6 2" xfId="8778" xr:uid="{00000000-0005-0000-0000-00001B4E0000}"/>
    <cellStyle name="20 % - Accent5 7 6 2 2" xfId="15176" xr:uid="{00000000-0005-0000-0000-00001C4E0000}"/>
    <cellStyle name="20 % - Accent5 7 6 2 2 2" xfId="43967" xr:uid="{00000000-0005-0000-0000-00001D4E0000}"/>
    <cellStyle name="20 % - Accent5 7 6 2 2 3" xfId="54242" xr:uid="{00000000-0005-0000-0000-00001E4E0000}"/>
    <cellStyle name="20 % - Accent5 7 6 2 3" xfId="21574" xr:uid="{00000000-0005-0000-0000-00001F4E0000}"/>
    <cellStyle name="20 % - Accent5 7 6 2 4" xfId="27972" xr:uid="{00000000-0005-0000-0000-0000204E0000}"/>
    <cellStyle name="20 % - Accent5 7 6 2 5" xfId="35070" xr:uid="{00000000-0005-0000-0000-0000214E0000}"/>
    <cellStyle name="20 % - Accent5 7 6 2 6" xfId="38851" xr:uid="{00000000-0005-0000-0000-0000224E0000}"/>
    <cellStyle name="20 % - Accent5 7 6 2 7" xfId="49126" xr:uid="{00000000-0005-0000-0000-0000234E0000}"/>
    <cellStyle name="20 % - Accent5 7 6 3" xfId="5936" xr:uid="{00000000-0005-0000-0000-0000244E0000}"/>
    <cellStyle name="20 % - Accent5 7 6 3 2" xfId="43966" xr:uid="{00000000-0005-0000-0000-0000254E0000}"/>
    <cellStyle name="20 % - Accent5 7 6 3 3" xfId="54241" xr:uid="{00000000-0005-0000-0000-0000264E0000}"/>
    <cellStyle name="20 % - Accent5 7 6 4" xfId="12334" xr:uid="{00000000-0005-0000-0000-0000274E0000}"/>
    <cellStyle name="20 % - Accent5 7 6 5" xfId="18732" xr:uid="{00000000-0005-0000-0000-0000284E0000}"/>
    <cellStyle name="20 % - Accent5 7 6 6" xfId="25130" xr:uid="{00000000-0005-0000-0000-0000294E0000}"/>
    <cellStyle name="20 % - Accent5 7 6 7" xfId="31514" xr:uid="{00000000-0005-0000-0000-00002A4E0000}"/>
    <cellStyle name="20 % - Accent5 7 6 8" xfId="38850" xr:uid="{00000000-0005-0000-0000-00002B4E0000}"/>
    <cellStyle name="20 % - Accent5 7 6 9" xfId="49125" xr:uid="{00000000-0005-0000-0000-00002C4E0000}"/>
    <cellStyle name="20 % - Accent5 7 7" xfId="3059" xr:uid="{00000000-0005-0000-0000-00002D4E0000}"/>
    <cellStyle name="20 % - Accent5 7 7 2" xfId="9478" xr:uid="{00000000-0005-0000-0000-00002E4E0000}"/>
    <cellStyle name="20 % - Accent5 7 7 2 2" xfId="15876" xr:uid="{00000000-0005-0000-0000-00002F4E0000}"/>
    <cellStyle name="20 % - Accent5 7 7 2 2 2" xfId="43969" xr:uid="{00000000-0005-0000-0000-0000304E0000}"/>
    <cellStyle name="20 % - Accent5 7 7 2 2 3" xfId="54244" xr:uid="{00000000-0005-0000-0000-0000314E0000}"/>
    <cellStyle name="20 % - Accent5 7 7 2 3" xfId="22274" xr:uid="{00000000-0005-0000-0000-0000324E0000}"/>
    <cellStyle name="20 % - Accent5 7 7 2 4" xfId="28672" xr:uid="{00000000-0005-0000-0000-0000334E0000}"/>
    <cellStyle name="20 % - Accent5 7 7 2 5" xfId="35770" xr:uid="{00000000-0005-0000-0000-0000344E0000}"/>
    <cellStyle name="20 % - Accent5 7 7 2 6" xfId="38853" xr:uid="{00000000-0005-0000-0000-0000354E0000}"/>
    <cellStyle name="20 % - Accent5 7 7 2 7" xfId="49128" xr:uid="{00000000-0005-0000-0000-0000364E0000}"/>
    <cellStyle name="20 % - Accent5 7 7 3" xfId="6636" xr:uid="{00000000-0005-0000-0000-0000374E0000}"/>
    <cellStyle name="20 % - Accent5 7 7 3 2" xfId="43968" xr:uid="{00000000-0005-0000-0000-0000384E0000}"/>
    <cellStyle name="20 % - Accent5 7 7 3 3" xfId="54243" xr:uid="{00000000-0005-0000-0000-0000394E0000}"/>
    <cellStyle name="20 % - Accent5 7 7 4" xfId="13034" xr:uid="{00000000-0005-0000-0000-00003A4E0000}"/>
    <cellStyle name="20 % - Accent5 7 7 5" xfId="19432" xr:uid="{00000000-0005-0000-0000-00003B4E0000}"/>
    <cellStyle name="20 % - Accent5 7 7 6" xfId="25830" xr:uid="{00000000-0005-0000-0000-00003C4E0000}"/>
    <cellStyle name="20 % - Accent5 7 7 7" xfId="32214" xr:uid="{00000000-0005-0000-0000-00003D4E0000}"/>
    <cellStyle name="20 % - Accent5 7 7 8" xfId="38852" xr:uid="{00000000-0005-0000-0000-00003E4E0000}"/>
    <cellStyle name="20 % - Accent5 7 7 9" xfId="49127" xr:uid="{00000000-0005-0000-0000-00003F4E0000}"/>
    <cellStyle name="20 % - Accent5 7 8" xfId="1001" xr:uid="{00000000-0005-0000-0000-0000404E0000}"/>
    <cellStyle name="20 % - Accent5 7 8 2" xfId="4578" xr:uid="{00000000-0005-0000-0000-0000414E0000}"/>
    <cellStyle name="20 % - Accent5 7 8 2 2" xfId="33712" xr:uid="{00000000-0005-0000-0000-0000424E0000}"/>
    <cellStyle name="20 % - Accent5 7 8 2 2 2" xfId="43971" xr:uid="{00000000-0005-0000-0000-0000434E0000}"/>
    <cellStyle name="20 % - Accent5 7 8 2 2 3" xfId="54246" xr:uid="{00000000-0005-0000-0000-0000444E0000}"/>
    <cellStyle name="20 % - Accent5 7 8 2 3" xfId="38855" xr:uid="{00000000-0005-0000-0000-0000454E0000}"/>
    <cellStyle name="20 % - Accent5 7 8 2 4" xfId="49130" xr:uid="{00000000-0005-0000-0000-0000464E0000}"/>
    <cellStyle name="20 % - Accent5 7 8 3" xfId="10976" xr:uid="{00000000-0005-0000-0000-0000474E0000}"/>
    <cellStyle name="20 % - Accent5 7 8 3 2" xfId="43970" xr:uid="{00000000-0005-0000-0000-0000484E0000}"/>
    <cellStyle name="20 % - Accent5 7 8 3 3" xfId="54245" xr:uid="{00000000-0005-0000-0000-0000494E0000}"/>
    <cellStyle name="20 % - Accent5 7 8 4" xfId="17374" xr:uid="{00000000-0005-0000-0000-00004A4E0000}"/>
    <cellStyle name="20 % - Accent5 7 8 5" xfId="23772" xr:uid="{00000000-0005-0000-0000-00004B4E0000}"/>
    <cellStyle name="20 % - Accent5 7 8 6" xfId="30156" xr:uid="{00000000-0005-0000-0000-00004C4E0000}"/>
    <cellStyle name="20 % - Accent5 7 8 7" xfId="38854" xr:uid="{00000000-0005-0000-0000-00004D4E0000}"/>
    <cellStyle name="20 % - Accent5 7 8 8" xfId="49129" xr:uid="{00000000-0005-0000-0000-00004E4E0000}"/>
    <cellStyle name="20 % - Accent5 7 9" xfId="7420" xr:uid="{00000000-0005-0000-0000-00004F4E0000}"/>
    <cellStyle name="20 % - Accent5 7 9 2" xfId="13818" xr:uid="{00000000-0005-0000-0000-0000504E0000}"/>
    <cellStyle name="20 % - Accent5 7 9 2 2" xfId="43973" xr:uid="{00000000-0005-0000-0000-0000514E0000}"/>
    <cellStyle name="20 % - Accent5 7 9 2 2 2" xfId="54248" xr:uid="{00000000-0005-0000-0000-0000524E0000}"/>
    <cellStyle name="20 % - Accent5 7 9 2 3" xfId="38857" xr:uid="{00000000-0005-0000-0000-0000534E0000}"/>
    <cellStyle name="20 % - Accent5 7 9 2 4" xfId="49132" xr:uid="{00000000-0005-0000-0000-0000544E0000}"/>
    <cellStyle name="20 % - Accent5 7 9 3" xfId="20216" xr:uid="{00000000-0005-0000-0000-0000554E0000}"/>
    <cellStyle name="20 % - Accent5 7 9 3 2" xfId="43972" xr:uid="{00000000-0005-0000-0000-0000564E0000}"/>
    <cellStyle name="20 % - Accent5 7 9 3 3" xfId="54247" xr:uid="{00000000-0005-0000-0000-0000574E0000}"/>
    <cellStyle name="20 % - Accent5 7 9 4" xfId="26614" xr:uid="{00000000-0005-0000-0000-0000584E0000}"/>
    <cellStyle name="20 % - Accent5 7 9 5" xfId="32928" xr:uid="{00000000-0005-0000-0000-0000594E0000}"/>
    <cellStyle name="20 % - Accent5 7 9 6" xfId="38856" xr:uid="{00000000-0005-0000-0000-00005A4E0000}"/>
    <cellStyle name="20 % - Accent5 7 9 7" xfId="49131" xr:uid="{00000000-0005-0000-0000-00005B4E0000}"/>
    <cellStyle name="20 % - Accent5 8" xfId="298" xr:uid="{00000000-0005-0000-0000-00005C4E0000}"/>
    <cellStyle name="20 % - Accent5 8 10" xfId="10274" xr:uid="{00000000-0005-0000-0000-00005D4E0000}"/>
    <cellStyle name="20 % - Accent5 8 10 2" xfId="43974" xr:uid="{00000000-0005-0000-0000-00005E4E0000}"/>
    <cellStyle name="20 % - Accent5 8 10 2 2" xfId="54249" xr:uid="{00000000-0005-0000-0000-00005F4E0000}"/>
    <cellStyle name="20 % - Accent5 8 10 3" xfId="38858" xr:uid="{00000000-0005-0000-0000-0000604E0000}"/>
    <cellStyle name="20 % - Accent5 8 10 4" xfId="49133" xr:uid="{00000000-0005-0000-0000-0000614E0000}"/>
    <cellStyle name="20 % - Accent5 8 11" xfId="16672" xr:uid="{00000000-0005-0000-0000-0000624E0000}"/>
    <cellStyle name="20 % - Accent5 8 11 2" xfId="43975" xr:uid="{00000000-0005-0000-0000-0000634E0000}"/>
    <cellStyle name="20 % - Accent5 8 11 2 2" xfId="54250" xr:uid="{00000000-0005-0000-0000-0000644E0000}"/>
    <cellStyle name="20 % - Accent5 8 11 3" xfId="38859" xr:uid="{00000000-0005-0000-0000-0000654E0000}"/>
    <cellStyle name="20 % - Accent5 8 11 4" xfId="49134" xr:uid="{00000000-0005-0000-0000-0000664E0000}"/>
    <cellStyle name="20 % - Accent5 8 12" xfId="23070" xr:uid="{00000000-0005-0000-0000-0000674E0000}"/>
    <cellStyle name="20 % - Accent5 8 12 2" xfId="42138" xr:uid="{00000000-0005-0000-0000-0000684E0000}"/>
    <cellStyle name="20 % - Accent5 8 12 2 2" xfId="52413" xr:uid="{00000000-0005-0000-0000-0000694E0000}"/>
    <cellStyle name="20 % - Accent5 8 12 3" xfId="37021" xr:uid="{00000000-0005-0000-0000-00006A4E0000}"/>
    <cellStyle name="20 % - Accent5 8 12 4" xfId="47297" xr:uid="{00000000-0005-0000-0000-00006B4E0000}"/>
    <cellStyle name="20 % - Accent5 8 13" xfId="29454" xr:uid="{00000000-0005-0000-0000-00006C4E0000}"/>
    <cellStyle name="20 % - Accent5 8 13 2" xfId="41958" xr:uid="{00000000-0005-0000-0000-00006D4E0000}"/>
    <cellStyle name="20 % - Accent5 8 13 3" xfId="52233" xr:uid="{00000000-0005-0000-0000-00006E4E0000}"/>
    <cellStyle name="20 % - Accent5 8 14" xfId="36838" xr:uid="{00000000-0005-0000-0000-00006F4E0000}"/>
    <cellStyle name="20 % - Accent5 8 15" xfId="47117" xr:uid="{00000000-0005-0000-0000-0000704E0000}"/>
    <cellStyle name="20 % - Accent5 8 2" xfId="662" xr:uid="{00000000-0005-0000-0000-0000714E0000}"/>
    <cellStyle name="20 % - Accent5 8 2 10" xfId="29818" xr:uid="{00000000-0005-0000-0000-0000724E0000}"/>
    <cellStyle name="20 % - Accent5 8 2 11" xfId="38860" xr:uid="{00000000-0005-0000-0000-0000734E0000}"/>
    <cellStyle name="20 % - Accent5 8 2 12" xfId="49135" xr:uid="{00000000-0005-0000-0000-0000744E0000}"/>
    <cellStyle name="20 % - Accent5 8 2 2" xfId="2805" xr:uid="{00000000-0005-0000-0000-0000754E0000}"/>
    <cellStyle name="20 % - Accent5 8 2 2 2" xfId="9224" xr:uid="{00000000-0005-0000-0000-0000764E0000}"/>
    <cellStyle name="20 % - Accent5 8 2 2 2 2" xfId="15622" xr:uid="{00000000-0005-0000-0000-0000774E0000}"/>
    <cellStyle name="20 % - Accent5 8 2 2 2 3" xfId="22020" xr:uid="{00000000-0005-0000-0000-0000784E0000}"/>
    <cellStyle name="20 % - Accent5 8 2 2 2 4" xfId="28418" xr:uid="{00000000-0005-0000-0000-0000794E0000}"/>
    <cellStyle name="20 % - Accent5 8 2 2 2 5" xfId="35516" xr:uid="{00000000-0005-0000-0000-00007A4E0000}"/>
    <cellStyle name="20 % - Accent5 8 2 2 2 6" xfId="43977" xr:uid="{00000000-0005-0000-0000-00007B4E0000}"/>
    <cellStyle name="20 % - Accent5 8 2 2 2 7" xfId="54252" xr:uid="{00000000-0005-0000-0000-00007C4E0000}"/>
    <cellStyle name="20 % - Accent5 8 2 2 3" xfId="6382" xr:uid="{00000000-0005-0000-0000-00007D4E0000}"/>
    <cellStyle name="20 % - Accent5 8 2 2 4" xfId="12780" xr:uid="{00000000-0005-0000-0000-00007E4E0000}"/>
    <cellStyle name="20 % - Accent5 8 2 2 5" xfId="19178" xr:uid="{00000000-0005-0000-0000-00007F4E0000}"/>
    <cellStyle name="20 % - Accent5 8 2 2 6" xfId="25576" xr:uid="{00000000-0005-0000-0000-0000804E0000}"/>
    <cellStyle name="20 % - Accent5 8 2 2 7" xfId="31960" xr:uid="{00000000-0005-0000-0000-0000814E0000}"/>
    <cellStyle name="20 % - Accent5 8 2 2 8" xfId="38861" xr:uid="{00000000-0005-0000-0000-0000824E0000}"/>
    <cellStyle name="20 % - Accent5 8 2 2 9" xfId="49136" xr:uid="{00000000-0005-0000-0000-0000834E0000}"/>
    <cellStyle name="20 % - Accent5 8 2 3" xfId="3505" xr:uid="{00000000-0005-0000-0000-0000844E0000}"/>
    <cellStyle name="20 % - Accent5 8 2 3 2" xfId="9924" xr:uid="{00000000-0005-0000-0000-0000854E0000}"/>
    <cellStyle name="20 % - Accent5 8 2 3 2 2" xfId="16322" xr:uid="{00000000-0005-0000-0000-0000864E0000}"/>
    <cellStyle name="20 % - Accent5 8 2 3 2 3" xfId="22720" xr:uid="{00000000-0005-0000-0000-0000874E0000}"/>
    <cellStyle name="20 % - Accent5 8 2 3 2 4" xfId="29118" xr:uid="{00000000-0005-0000-0000-0000884E0000}"/>
    <cellStyle name="20 % - Accent5 8 2 3 2 5" xfId="36216" xr:uid="{00000000-0005-0000-0000-0000894E0000}"/>
    <cellStyle name="20 % - Accent5 8 2 3 3" xfId="7082" xr:uid="{00000000-0005-0000-0000-00008A4E0000}"/>
    <cellStyle name="20 % - Accent5 8 2 3 4" xfId="13480" xr:uid="{00000000-0005-0000-0000-00008B4E0000}"/>
    <cellStyle name="20 % - Accent5 8 2 3 5" xfId="19878" xr:uid="{00000000-0005-0000-0000-00008C4E0000}"/>
    <cellStyle name="20 % - Accent5 8 2 3 6" xfId="26276" xr:uid="{00000000-0005-0000-0000-00008D4E0000}"/>
    <cellStyle name="20 % - Accent5 8 2 3 7" xfId="32660" xr:uid="{00000000-0005-0000-0000-00008E4E0000}"/>
    <cellStyle name="20 % - Accent5 8 2 3 8" xfId="43976" xr:uid="{00000000-0005-0000-0000-00008F4E0000}"/>
    <cellStyle name="20 % - Accent5 8 2 3 9" xfId="54251" xr:uid="{00000000-0005-0000-0000-0000904E0000}"/>
    <cellStyle name="20 % - Accent5 8 2 4" xfId="1321" xr:uid="{00000000-0005-0000-0000-0000914E0000}"/>
    <cellStyle name="20 % - Accent5 8 2 4 2" xfId="4898" xr:uid="{00000000-0005-0000-0000-0000924E0000}"/>
    <cellStyle name="20 % - Accent5 8 2 4 2 2" xfId="34032" xr:uid="{00000000-0005-0000-0000-0000934E0000}"/>
    <cellStyle name="20 % - Accent5 8 2 4 3" xfId="11296" xr:uid="{00000000-0005-0000-0000-0000944E0000}"/>
    <cellStyle name="20 % - Accent5 8 2 4 4" xfId="17694" xr:uid="{00000000-0005-0000-0000-0000954E0000}"/>
    <cellStyle name="20 % - Accent5 8 2 4 5" xfId="24092" xr:uid="{00000000-0005-0000-0000-0000964E0000}"/>
    <cellStyle name="20 % - Accent5 8 2 4 6" xfId="30476" xr:uid="{00000000-0005-0000-0000-0000974E0000}"/>
    <cellStyle name="20 % - Accent5 8 2 5" xfId="7740" xr:uid="{00000000-0005-0000-0000-0000984E0000}"/>
    <cellStyle name="20 % - Accent5 8 2 5 2" xfId="14138" xr:uid="{00000000-0005-0000-0000-0000994E0000}"/>
    <cellStyle name="20 % - Accent5 8 2 5 3" xfId="20536" xr:uid="{00000000-0005-0000-0000-00009A4E0000}"/>
    <cellStyle name="20 % - Accent5 8 2 5 4" xfId="26934" xr:uid="{00000000-0005-0000-0000-00009B4E0000}"/>
    <cellStyle name="20 % - Accent5 8 2 5 5" xfId="33374" xr:uid="{00000000-0005-0000-0000-00009C4E0000}"/>
    <cellStyle name="20 % - Accent5 8 2 6" xfId="4239" xr:uid="{00000000-0005-0000-0000-00009D4E0000}"/>
    <cellStyle name="20 % - Accent5 8 2 7" xfId="10638" xr:uid="{00000000-0005-0000-0000-00009E4E0000}"/>
    <cellStyle name="20 % - Accent5 8 2 8" xfId="17036" xr:uid="{00000000-0005-0000-0000-00009F4E0000}"/>
    <cellStyle name="20 % - Accent5 8 2 9" xfId="23434" xr:uid="{00000000-0005-0000-0000-0000A04E0000}"/>
    <cellStyle name="20 % - Accent5 8 3" xfId="1629" xr:uid="{00000000-0005-0000-0000-0000A14E0000}"/>
    <cellStyle name="20 % - Accent5 8 3 2" xfId="8048" xr:uid="{00000000-0005-0000-0000-0000A24E0000}"/>
    <cellStyle name="20 % - Accent5 8 3 2 2" xfId="14446" xr:uid="{00000000-0005-0000-0000-0000A34E0000}"/>
    <cellStyle name="20 % - Accent5 8 3 2 2 2" xfId="43979" xr:uid="{00000000-0005-0000-0000-0000A44E0000}"/>
    <cellStyle name="20 % - Accent5 8 3 2 2 3" xfId="54254" xr:uid="{00000000-0005-0000-0000-0000A54E0000}"/>
    <cellStyle name="20 % - Accent5 8 3 2 3" xfId="20844" xr:uid="{00000000-0005-0000-0000-0000A64E0000}"/>
    <cellStyle name="20 % - Accent5 8 3 2 4" xfId="27242" xr:uid="{00000000-0005-0000-0000-0000A74E0000}"/>
    <cellStyle name="20 % - Accent5 8 3 2 5" xfId="34340" xr:uid="{00000000-0005-0000-0000-0000A84E0000}"/>
    <cellStyle name="20 % - Accent5 8 3 2 6" xfId="38863" xr:uid="{00000000-0005-0000-0000-0000A94E0000}"/>
    <cellStyle name="20 % - Accent5 8 3 2 7" xfId="49138" xr:uid="{00000000-0005-0000-0000-0000AA4E0000}"/>
    <cellStyle name="20 % - Accent5 8 3 3" xfId="5206" xr:uid="{00000000-0005-0000-0000-0000AB4E0000}"/>
    <cellStyle name="20 % - Accent5 8 3 3 2" xfId="43978" xr:uid="{00000000-0005-0000-0000-0000AC4E0000}"/>
    <cellStyle name="20 % - Accent5 8 3 3 3" xfId="54253" xr:uid="{00000000-0005-0000-0000-0000AD4E0000}"/>
    <cellStyle name="20 % - Accent5 8 3 4" xfId="11604" xr:uid="{00000000-0005-0000-0000-0000AE4E0000}"/>
    <cellStyle name="20 % - Accent5 8 3 5" xfId="18002" xr:uid="{00000000-0005-0000-0000-0000AF4E0000}"/>
    <cellStyle name="20 % - Accent5 8 3 6" xfId="24400" xr:uid="{00000000-0005-0000-0000-0000B04E0000}"/>
    <cellStyle name="20 % - Accent5 8 3 7" xfId="30784" xr:uid="{00000000-0005-0000-0000-0000B14E0000}"/>
    <cellStyle name="20 % - Accent5 8 3 8" xfId="38862" xr:uid="{00000000-0005-0000-0000-0000B24E0000}"/>
    <cellStyle name="20 % - Accent5 8 3 9" xfId="49137" xr:uid="{00000000-0005-0000-0000-0000B34E0000}"/>
    <cellStyle name="20 % - Accent5 8 4" xfId="2035" xr:uid="{00000000-0005-0000-0000-0000B44E0000}"/>
    <cellStyle name="20 % - Accent5 8 4 2" xfId="8454" xr:uid="{00000000-0005-0000-0000-0000B54E0000}"/>
    <cellStyle name="20 % - Accent5 8 4 2 2" xfId="14852" xr:uid="{00000000-0005-0000-0000-0000B64E0000}"/>
    <cellStyle name="20 % - Accent5 8 4 2 2 2" xfId="43981" xr:uid="{00000000-0005-0000-0000-0000B74E0000}"/>
    <cellStyle name="20 % - Accent5 8 4 2 2 3" xfId="54256" xr:uid="{00000000-0005-0000-0000-0000B84E0000}"/>
    <cellStyle name="20 % - Accent5 8 4 2 3" xfId="21250" xr:uid="{00000000-0005-0000-0000-0000B94E0000}"/>
    <cellStyle name="20 % - Accent5 8 4 2 4" xfId="27648" xr:uid="{00000000-0005-0000-0000-0000BA4E0000}"/>
    <cellStyle name="20 % - Accent5 8 4 2 5" xfId="34746" xr:uid="{00000000-0005-0000-0000-0000BB4E0000}"/>
    <cellStyle name="20 % - Accent5 8 4 2 6" xfId="38865" xr:uid="{00000000-0005-0000-0000-0000BC4E0000}"/>
    <cellStyle name="20 % - Accent5 8 4 2 7" xfId="49140" xr:uid="{00000000-0005-0000-0000-0000BD4E0000}"/>
    <cellStyle name="20 % - Accent5 8 4 3" xfId="5612" xr:uid="{00000000-0005-0000-0000-0000BE4E0000}"/>
    <cellStyle name="20 % - Accent5 8 4 3 2" xfId="43980" xr:uid="{00000000-0005-0000-0000-0000BF4E0000}"/>
    <cellStyle name="20 % - Accent5 8 4 3 3" xfId="54255" xr:uid="{00000000-0005-0000-0000-0000C04E0000}"/>
    <cellStyle name="20 % - Accent5 8 4 4" xfId="12010" xr:uid="{00000000-0005-0000-0000-0000C14E0000}"/>
    <cellStyle name="20 % - Accent5 8 4 5" xfId="18408" xr:uid="{00000000-0005-0000-0000-0000C24E0000}"/>
    <cellStyle name="20 % - Accent5 8 4 6" xfId="24806" xr:uid="{00000000-0005-0000-0000-0000C34E0000}"/>
    <cellStyle name="20 % - Accent5 8 4 7" xfId="31190" xr:uid="{00000000-0005-0000-0000-0000C44E0000}"/>
    <cellStyle name="20 % - Accent5 8 4 8" xfId="38864" xr:uid="{00000000-0005-0000-0000-0000C54E0000}"/>
    <cellStyle name="20 % - Accent5 8 4 9" xfId="49139" xr:uid="{00000000-0005-0000-0000-0000C64E0000}"/>
    <cellStyle name="20 % - Accent5 8 5" xfId="2441" xr:uid="{00000000-0005-0000-0000-0000C74E0000}"/>
    <cellStyle name="20 % - Accent5 8 5 2" xfId="8860" xr:uid="{00000000-0005-0000-0000-0000C84E0000}"/>
    <cellStyle name="20 % - Accent5 8 5 2 2" xfId="15258" xr:uid="{00000000-0005-0000-0000-0000C94E0000}"/>
    <cellStyle name="20 % - Accent5 8 5 2 2 2" xfId="43983" xr:uid="{00000000-0005-0000-0000-0000CA4E0000}"/>
    <cellStyle name="20 % - Accent5 8 5 2 2 3" xfId="54258" xr:uid="{00000000-0005-0000-0000-0000CB4E0000}"/>
    <cellStyle name="20 % - Accent5 8 5 2 3" xfId="21656" xr:uid="{00000000-0005-0000-0000-0000CC4E0000}"/>
    <cellStyle name="20 % - Accent5 8 5 2 4" xfId="28054" xr:uid="{00000000-0005-0000-0000-0000CD4E0000}"/>
    <cellStyle name="20 % - Accent5 8 5 2 5" xfId="35152" xr:uid="{00000000-0005-0000-0000-0000CE4E0000}"/>
    <cellStyle name="20 % - Accent5 8 5 2 6" xfId="38867" xr:uid="{00000000-0005-0000-0000-0000CF4E0000}"/>
    <cellStyle name="20 % - Accent5 8 5 2 7" xfId="49142" xr:uid="{00000000-0005-0000-0000-0000D04E0000}"/>
    <cellStyle name="20 % - Accent5 8 5 3" xfId="6018" xr:uid="{00000000-0005-0000-0000-0000D14E0000}"/>
    <cellStyle name="20 % - Accent5 8 5 3 2" xfId="43982" xr:uid="{00000000-0005-0000-0000-0000D24E0000}"/>
    <cellStyle name="20 % - Accent5 8 5 3 3" xfId="54257" xr:uid="{00000000-0005-0000-0000-0000D34E0000}"/>
    <cellStyle name="20 % - Accent5 8 5 4" xfId="12416" xr:uid="{00000000-0005-0000-0000-0000D44E0000}"/>
    <cellStyle name="20 % - Accent5 8 5 5" xfId="18814" xr:uid="{00000000-0005-0000-0000-0000D54E0000}"/>
    <cellStyle name="20 % - Accent5 8 5 6" xfId="25212" xr:uid="{00000000-0005-0000-0000-0000D64E0000}"/>
    <cellStyle name="20 % - Accent5 8 5 7" xfId="31596" xr:uid="{00000000-0005-0000-0000-0000D74E0000}"/>
    <cellStyle name="20 % - Accent5 8 5 8" xfId="38866" xr:uid="{00000000-0005-0000-0000-0000D84E0000}"/>
    <cellStyle name="20 % - Accent5 8 5 9" xfId="49141" xr:uid="{00000000-0005-0000-0000-0000D94E0000}"/>
    <cellStyle name="20 % - Accent5 8 6" xfId="3141" xr:uid="{00000000-0005-0000-0000-0000DA4E0000}"/>
    <cellStyle name="20 % - Accent5 8 6 2" xfId="9560" xr:uid="{00000000-0005-0000-0000-0000DB4E0000}"/>
    <cellStyle name="20 % - Accent5 8 6 2 2" xfId="15958" xr:uid="{00000000-0005-0000-0000-0000DC4E0000}"/>
    <cellStyle name="20 % - Accent5 8 6 2 2 2" xfId="43985" xr:uid="{00000000-0005-0000-0000-0000DD4E0000}"/>
    <cellStyle name="20 % - Accent5 8 6 2 2 3" xfId="54260" xr:uid="{00000000-0005-0000-0000-0000DE4E0000}"/>
    <cellStyle name="20 % - Accent5 8 6 2 3" xfId="22356" xr:uid="{00000000-0005-0000-0000-0000DF4E0000}"/>
    <cellStyle name="20 % - Accent5 8 6 2 4" xfId="28754" xr:uid="{00000000-0005-0000-0000-0000E04E0000}"/>
    <cellStyle name="20 % - Accent5 8 6 2 5" xfId="35852" xr:uid="{00000000-0005-0000-0000-0000E14E0000}"/>
    <cellStyle name="20 % - Accent5 8 6 2 6" xfId="38869" xr:uid="{00000000-0005-0000-0000-0000E24E0000}"/>
    <cellStyle name="20 % - Accent5 8 6 2 7" xfId="49144" xr:uid="{00000000-0005-0000-0000-0000E34E0000}"/>
    <cellStyle name="20 % - Accent5 8 6 3" xfId="6718" xr:uid="{00000000-0005-0000-0000-0000E44E0000}"/>
    <cellStyle name="20 % - Accent5 8 6 3 2" xfId="43984" xr:uid="{00000000-0005-0000-0000-0000E54E0000}"/>
    <cellStyle name="20 % - Accent5 8 6 3 3" xfId="54259" xr:uid="{00000000-0005-0000-0000-0000E64E0000}"/>
    <cellStyle name="20 % - Accent5 8 6 4" xfId="13116" xr:uid="{00000000-0005-0000-0000-0000E74E0000}"/>
    <cellStyle name="20 % - Accent5 8 6 5" xfId="19514" xr:uid="{00000000-0005-0000-0000-0000E84E0000}"/>
    <cellStyle name="20 % - Accent5 8 6 6" xfId="25912" xr:uid="{00000000-0005-0000-0000-0000E94E0000}"/>
    <cellStyle name="20 % - Accent5 8 6 7" xfId="32296" xr:uid="{00000000-0005-0000-0000-0000EA4E0000}"/>
    <cellStyle name="20 % - Accent5 8 6 8" xfId="38868" xr:uid="{00000000-0005-0000-0000-0000EB4E0000}"/>
    <cellStyle name="20 % - Accent5 8 6 9" xfId="49143" xr:uid="{00000000-0005-0000-0000-0000EC4E0000}"/>
    <cellStyle name="20 % - Accent5 8 7" xfId="1083" xr:uid="{00000000-0005-0000-0000-0000ED4E0000}"/>
    <cellStyle name="20 % - Accent5 8 7 2" xfId="4660" xr:uid="{00000000-0005-0000-0000-0000EE4E0000}"/>
    <cellStyle name="20 % - Accent5 8 7 2 2" xfId="33794" xr:uid="{00000000-0005-0000-0000-0000EF4E0000}"/>
    <cellStyle name="20 % - Accent5 8 7 2 2 2" xfId="43987" xr:uid="{00000000-0005-0000-0000-0000F04E0000}"/>
    <cellStyle name="20 % - Accent5 8 7 2 2 3" xfId="54262" xr:uid="{00000000-0005-0000-0000-0000F14E0000}"/>
    <cellStyle name="20 % - Accent5 8 7 2 3" xfId="38871" xr:uid="{00000000-0005-0000-0000-0000F24E0000}"/>
    <cellStyle name="20 % - Accent5 8 7 2 4" xfId="49146" xr:uid="{00000000-0005-0000-0000-0000F34E0000}"/>
    <cellStyle name="20 % - Accent5 8 7 3" xfId="11058" xr:uid="{00000000-0005-0000-0000-0000F44E0000}"/>
    <cellStyle name="20 % - Accent5 8 7 3 2" xfId="43986" xr:uid="{00000000-0005-0000-0000-0000F54E0000}"/>
    <cellStyle name="20 % - Accent5 8 7 3 3" xfId="54261" xr:uid="{00000000-0005-0000-0000-0000F64E0000}"/>
    <cellStyle name="20 % - Accent5 8 7 4" xfId="17456" xr:uid="{00000000-0005-0000-0000-0000F74E0000}"/>
    <cellStyle name="20 % - Accent5 8 7 5" xfId="23854" xr:uid="{00000000-0005-0000-0000-0000F84E0000}"/>
    <cellStyle name="20 % - Accent5 8 7 6" xfId="30238" xr:uid="{00000000-0005-0000-0000-0000F94E0000}"/>
    <cellStyle name="20 % - Accent5 8 7 7" xfId="38870" xr:uid="{00000000-0005-0000-0000-0000FA4E0000}"/>
    <cellStyle name="20 % - Accent5 8 7 8" xfId="49145" xr:uid="{00000000-0005-0000-0000-0000FB4E0000}"/>
    <cellStyle name="20 % - Accent5 8 8" xfId="7502" xr:uid="{00000000-0005-0000-0000-0000FC4E0000}"/>
    <cellStyle name="20 % - Accent5 8 8 2" xfId="13900" xr:uid="{00000000-0005-0000-0000-0000FD4E0000}"/>
    <cellStyle name="20 % - Accent5 8 8 2 2" xfId="43989" xr:uid="{00000000-0005-0000-0000-0000FE4E0000}"/>
    <cellStyle name="20 % - Accent5 8 8 2 2 2" xfId="54264" xr:uid="{00000000-0005-0000-0000-0000FF4E0000}"/>
    <cellStyle name="20 % - Accent5 8 8 2 3" xfId="38873" xr:uid="{00000000-0005-0000-0000-0000004F0000}"/>
    <cellStyle name="20 % - Accent5 8 8 2 4" xfId="49148" xr:uid="{00000000-0005-0000-0000-0000014F0000}"/>
    <cellStyle name="20 % - Accent5 8 8 3" xfId="20298" xr:uid="{00000000-0005-0000-0000-0000024F0000}"/>
    <cellStyle name="20 % - Accent5 8 8 3 2" xfId="43988" xr:uid="{00000000-0005-0000-0000-0000034F0000}"/>
    <cellStyle name="20 % - Accent5 8 8 3 3" xfId="54263" xr:uid="{00000000-0005-0000-0000-0000044F0000}"/>
    <cellStyle name="20 % - Accent5 8 8 4" xfId="26696" xr:uid="{00000000-0005-0000-0000-0000054F0000}"/>
    <cellStyle name="20 % - Accent5 8 8 5" xfId="33010" xr:uid="{00000000-0005-0000-0000-0000064F0000}"/>
    <cellStyle name="20 % - Accent5 8 8 6" xfId="38872" xr:uid="{00000000-0005-0000-0000-0000074F0000}"/>
    <cellStyle name="20 % - Accent5 8 8 7" xfId="49147" xr:uid="{00000000-0005-0000-0000-0000084F0000}"/>
    <cellStyle name="20 % - Accent5 8 9" xfId="3875" xr:uid="{00000000-0005-0000-0000-0000094F0000}"/>
    <cellStyle name="20 % - Accent5 8 9 2" xfId="36524" xr:uid="{00000000-0005-0000-0000-00000A4F0000}"/>
    <cellStyle name="20 % - Accent5 8 9 2 2" xfId="43990" xr:uid="{00000000-0005-0000-0000-00000B4F0000}"/>
    <cellStyle name="20 % - Accent5 8 9 2 3" xfId="54265" xr:uid="{00000000-0005-0000-0000-00000C4F0000}"/>
    <cellStyle name="20 % - Accent5 8 9 3" xfId="38874" xr:uid="{00000000-0005-0000-0000-00000D4F0000}"/>
    <cellStyle name="20 % - Accent5 8 9 4" xfId="49149" xr:uid="{00000000-0005-0000-0000-00000E4F0000}"/>
    <cellStyle name="20 % - Accent5 9" xfId="228" xr:uid="{00000000-0005-0000-0000-00000F4F0000}"/>
    <cellStyle name="20 % - Accent5 9 10" xfId="16602" xr:uid="{00000000-0005-0000-0000-0000104F0000}"/>
    <cellStyle name="20 % - Accent5 9 10 2" xfId="42275" xr:uid="{00000000-0005-0000-0000-0000114F0000}"/>
    <cellStyle name="20 % - Accent5 9 10 2 2" xfId="52550" xr:uid="{00000000-0005-0000-0000-0000124F0000}"/>
    <cellStyle name="20 % - Accent5 9 10 3" xfId="37159" xr:uid="{00000000-0005-0000-0000-0000134F0000}"/>
    <cellStyle name="20 % - Accent5 9 10 4" xfId="47434" xr:uid="{00000000-0005-0000-0000-0000144F0000}"/>
    <cellStyle name="20 % - Accent5 9 11" xfId="23000" xr:uid="{00000000-0005-0000-0000-0000154F0000}"/>
    <cellStyle name="20 % - Accent5 9 11 2" xfId="41888" xr:uid="{00000000-0005-0000-0000-0000164F0000}"/>
    <cellStyle name="20 % - Accent5 9 11 3" xfId="52163" xr:uid="{00000000-0005-0000-0000-0000174F0000}"/>
    <cellStyle name="20 % - Accent5 9 12" xfId="29384" xr:uid="{00000000-0005-0000-0000-0000184F0000}"/>
    <cellStyle name="20 % - Accent5 9 13" xfId="36768" xr:uid="{00000000-0005-0000-0000-0000194F0000}"/>
    <cellStyle name="20 % - Accent5 9 14" xfId="47047" xr:uid="{00000000-0005-0000-0000-00001A4F0000}"/>
    <cellStyle name="20 % - Accent5 9 2" xfId="592" xr:uid="{00000000-0005-0000-0000-00001B4F0000}"/>
    <cellStyle name="20 % - Accent5 9 2 10" xfId="29748" xr:uid="{00000000-0005-0000-0000-00001C4F0000}"/>
    <cellStyle name="20 % - Accent5 9 2 11" xfId="38875" xr:uid="{00000000-0005-0000-0000-00001D4F0000}"/>
    <cellStyle name="20 % - Accent5 9 2 12" xfId="49150" xr:uid="{00000000-0005-0000-0000-00001E4F0000}"/>
    <cellStyle name="20 % - Accent5 9 2 2" xfId="2735" xr:uid="{00000000-0005-0000-0000-00001F4F0000}"/>
    <cellStyle name="20 % - Accent5 9 2 2 2" xfId="9154" xr:uid="{00000000-0005-0000-0000-0000204F0000}"/>
    <cellStyle name="20 % - Accent5 9 2 2 2 2" xfId="15552" xr:uid="{00000000-0005-0000-0000-0000214F0000}"/>
    <cellStyle name="20 % - Accent5 9 2 2 2 3" xfId="21950" xr:uid="{00000000-0005-0000-0000-0000224F0000}"/>
    <cellStyle name="20 % - Accent5 9 2 2 2 4" xfId="28348" xr:uid="{00000000-0005-0000-0000-0000234F0000}"/>
    <cellStyle name="20 % - Accent5 9 2 2 2 5" xfId="35446" xr:uid="{00000000-0005-0000-0000-0000244F0000}"/>
    <cellStyle name="20 % - Accent5 9 2 2 2 6" xfId="43992" xr:uid="{00000000-0005-0000-0000-0000254F0000}"/>
    <cellStyle name="20 % - Accent5 9 2 2 2 7" xfId="54267" xr:uid="{00000000-0005-0000-0000-0000264F0000}"/>
    <cellStyle name="20 % - Accent5 9 2 2 3" xfId="6312" xr:uid="{00000000-0005-0000-0000-0000274F0000}"/>
    <cellStyle name="20 % - Accent5 9 2 2 4" xfId="12710" xr:uid="{00000000-0005-0000-0000-0000284F0000}"/>
    <cellStyle name="20 % - Accent5 9 2 2 5" xfId="19108" xr:uid="{00000000-0005-0000-0000-0000294F0000}"/>
    <cellStyle name="20 % - Accent5 9 2 2 6" xfId="25506" xr:uid="{00000000-0005-0000-0000-00002A4F0000}"/>
    <cellStyle name="20 % - Accent5 9 2 2 7" xfId="31890" xr:uid="{00000000-0005-0000-0000-00002B4F0000}"/>
    <cellStyle name="20 % - Accent5 9 2 2 8" xfId="38876" xr:uid="{00000000-0005-0000-0000-00002C4F0000}"/>
    <cellStyle name="20 % - Accent5 9 2 2 9" xfId="49151" xr:uid="{00000000-0005-0000-0000-00002D4F0000}"/>
    <cellStyle name="20 % - Accent5 9 2 3" xfId="3435" xr:uid="{00000000-0005-0000-0000-00002E4F0000}"/>
    <cellStyle name="20 % - Accent5 9 2 3 2" xfId="9854" xr:uid="{00000000-0005-0000-0000-00002F4F0000}"/>
    <cellStyle name="20 % - Accent5 9 2 3 2 2" xfId="16252" xr:uid="{00000000-0005-0000-0000-0000304F0000}"/>
    <cellStyle name="20 % - Accent5 9 2 3 2 3" xfId="22650" xr:uid="{00000000-0005-0000-0000-0000314F0000}"/>
    <cellStyle name="20 % - Accent5 9 2 3 2 4" xfId="29048" xr:uid="{00000000-0005-0000-0000-0000324F0000}"/>
    <cellStyle name="20 % - Accent5 9 2 3 2 5" xfId="36146" xr:uid="{00000000-0005-0000-0000-0000334F0000}"/>
    <cellStyle name="20 % - Accent5 9 2 3 3" xfId="7012" xr:uid="{00000000-0005-0000-0000-0000344F0000}"/>
    <cellStyle name="20 % - Accent5 9 2 3 4" xfId="13410" xr:uid="{00000000-0005-0000-0000-0000354F0000}"/>
    <cellStyle name="20 % - Accent5 9 2 3 5" xfId="19808" xr:uid="{00000000-0005-0000-0000-0000364F0000}"/>
    <cellStyle name="20 % - Accent5 9 2 3 6" xfId="26206" xr:uid="{00000000-0005-0000-0000-0000374F0000}"/>
    <cellStyle name="20 % - Accent5 9 2 3 7" xfId="32590" xr:uid="{00000000-0005-0000-0000-0000384F0000}"/>
    <cellStyle name="20 % - Accent5 9 2 3 8" xfId="43991" xr:uid="{00000000-0005-0000-0000-0000394F0000}"/>
    <cellStyle name="20 % - Accent5 9 2 3 9" xfId="54266" xr:uid="{00000000-0005-0000-0000-00003A4F0000}"/>
    <cellStyle name="20 % - Accent5 9 2 4" xfId="1559" xr:uid="{00000000-0005-0000-0000-00003B4F0000}"/>
    <cellStyle name="20 % - Accent5 9 2 4 2" xfId="5136" xr:uid="{00000000-0005-0000-0000-00003C4F0000}"/>
    <cellStyle name="20 % - Accent5 9 2 4 2 2" xfId="34270" xr:uid="{00000000-0005-0000-0000-00003D4F0000}"/>
    <cellStyle name="20 % - Accent5 9 2 4 3" xfId="11534" xr:uid="{00000000-0005-0000-0000-00003E4F0000}"/>
    <cellStyle name="20 % - Accent5 9 2 4 4" xfId="17932" xr:uid="{00000000-0005-0000-0000-00003F4F0000}"/>
    <cellStyle name="20 % - Accent5 9 2 4 5" xfId="24330" xr:uid="{00000000-0005-0000-0000-0000404F0000}"/>
    <cellStyle name="20 % - Accent5 9 2 4 6" xfId="30714" xr:uid="{00000000-0005-0000-0000-0000414F0000}"/>
    <cellStyle name="20 % - Accent5 9 2 5" xfId="7978" xr:uid="{00000000-0005-0000-0000-0000424F0000}"/>
    <cellStyle name="20 % - Accent5 9 2 5 2" xfId="14376" xr:uid="{00000000-0005-0000-0000-0000434F0000}"/>
    <cellStyle name="20 % - Accent5 9 2 5 3" xfId="20774" xr:uid="{00000000-0005-0000-0000-0000444F0000}"/>
    <cellStyle name="20 % - Accent5 9 2 5 4" xfId="27172" xr:uid="{00000000-0005-0000-0000-0000454F0000}"/>
    <cellStyle name="20 % - Accent5 9 2 5 5" xfId="33304" xr:uid="{00000000-0005-0000-0000-0000464F0000}"/>
    <cellStyle name="20 % - Accent5 9 2 6" xfId="4169" xr:uid="{00000000-0005-0000-0000-0000474F0000}"/>
    <cellStyle name="20 % - Accent5 9 2 7" xfId="10568" xr:uid="{00000000-0005-0000-0000-0000484F0000}"/>
    <cellStyle name="20 % - Accent5 9 2 8" xfId="16966" xr:uid="{00000000-0005-0000-0000-0000494F0000}"/>
    <cellStyle name="20 % - Accent5 9 2 9" xfId="23364" xr:uid="{00000000-0005-0000-0000-00004A4F0000}"/>
    <cellStyle name="20 % - Accent5 9 3" xfId="1965" xr:uid="{00000000-0005-0000-0000-00004B4F0000}"/>
    <cellStyle name="20 % - Accent5 9 3 2" xfId="8384" xr:uid="{00000000-0005-0000-0000-00004C4F0000}"/>
    <cellStyle name="20 % - Accent5 9 3 2 2" xfId="14782" xr:uid="{00000000-0005-0000-0000-00004D4F0000}"/>
    <cellStyle name="20 % - Accent5 9 3 2 2 2" xfId="43994" xr:uid="{00000000-0005-0000-0000-00004E4F0000}"/>
    <cellStyle name="20 % - Accent5 9 3 2 2 3" xfId="54269" xr:uid="{00000000-0005-0000-0000-00004F4F0000}"/>
    <cellStyle name="20 % - Accent5 9 3 2 3" xfId="21180" xr:uid="{00000000-0005-0000-0000-0000504F0000}"/>
    <cellStyle name="20 % - Accent5 9 3 2 4" xfId="27578" xr:uid="{00000000-0005-0000-0000-0000514F0000}"/>
    <cellStyle name="20 % - Accent5 9 3 2 5" xfId="34676" xr:uid="{00000000-0005-0000-0000-0000524F0000}"/>
    <cellStyle name="20 % - Accent5 9 3 2 6" xfId="38878" xr:uid="{00000000-0005-0000-0000-0000534F0000}"/>
    <cellStyle name="20 % - Accent5 9 3 2 7" xfId="49153" xr:uid="{00000000-0005-0000-0000-0000544F0000}"/>
    <cellStyle name="20 % - Accent5 9 3 3" xfId="5542" xr:uid="{00000000-0005-0000-0000-0000554F0000}"/>
    <cellStyle name="20 % - Accent5 9 3 3 2" xfId="43993" xr:uid="{00000000-0005-0000-0000-0000564F0000}"/>
    <cellStyle name="20 % - Accent5 9 3 3 3" xfId="54268" xr:uid="{00000000-0005-0000-0000-0000574F0000}"/>
    <cellStyle name="20 % - Accent5 9 3 4" xfId="11940" xr:uid="{00000000-0005-0000-0000-0000584F0000}"/>
    <cellStyle name="20 % - Accent5 9 3 5" xfId="18338" xr:uid="{00000000-0005-0000-0000-0000594F0000}"/>
    <cellStyle name="20 % - Accent5 9 3 6" xfId="24736" xr:uid="{00000000-0005-0000-0000-00005A4F0000}"/>
    <cellStyle name="20 % - Accent5 9 3 7" xfId="31120" xr:uid="{00000000-0005-0000-0000-00005B4F0000}"/>
    <cellStyle name="20 % - Accent5 9 3 8" xfId="38877" xr:uid="{00000000-0005-0000-0000-00005C4F0000}"/>
    <cellStyle name="20 % - Accent5 9 3 9" xfId="49152" xr:uid="{00000000-0005-0000-0000-00005D4F0000}"/>
    <cellStyle name="20 % - Accent5 9 4" xfId="2371" xr:uid="{00000000-0005-0000-0000-00005E4F0000}"/>
    <cellStyle name="20 % - Accent5 9 4 2" xfId="8790" xr:uid="{00000000-0005-0000-0000-00005F4F0000}"/>
    <cellStyle name="20 % - Accent5 9 4 2 2" xfId="15188" xr:uid="{00000000-0005-0000-0000-0000604F0000}"/>
    <cellStyle name="20 % - Accent5 9 4 2 2 2" xfId="43996" xr:uid="{00000000-0005-0000-0000-0000614F0000}"/>
    <cellStyle name="20 % - Accent5 9 4 2 2 3" xfId="54271" xr:uid="{00000000-0005-0000-0000-0000624F0000}"/>
    <cellStyle name="20 % - Accent5 9 4 2 3" xfId="21586" xr:uid="{00000000-0005-0000-0000-0000634F0000}"/>
    <cellStyle name="20 % - Accent5 9 4 2 4" xfId="27984" xr:uid="{00000000-0005-0000-0000-0000644F0000}"/>
    <cellStyle name="20 % - Accent5 9 4 2 5" xfId="35082" xr:uid="{00000000-0005-0000-0000-0000654F0000}"/>
    <cellStyle name="20 % - Accent5 9 4 2 6" xfId="38880" xr:uid="{00000000-0005-0000-0000-0000664F0000}"/>
    <cellStyle name="20 % - Accent5 9 4 2 7" xfId="49155" xr:uid="{00000000-0005-0000-0000-0000674F0000}"/>
    <cellStyle name="20 % - Accent5 9 4 3" xfId="5948" xr:uid="{00000000-0005-0000-0000-0000684F0000}"/>
    <cellStyle name="20 % - Accent5 9 4 3 2" xfId="43995" xr:uid="{00000000-0005-0000-0000-0000694F0000}"/>
    <cellStyle name="20 % - Accent5 9 4 3 3" xfId="54270" xr:uid="{00000000-0005-0000-0000-00006A4F0000}"/>
    <cellStyle name="20 % - Accent5 9 4 4" xfId="12346" xr:uid="{00000000-0005-0000-0000-00006B4F0000}"/>
    <cellStyle name="20 % - Accent5 9 4 5" xfId="18744" xr:uid="{00000000-0005-0000-0000-00006C4F0000}"/>
    <cellStyle name="20 % - Accent5 9 4 6" xfId="25142" xr:uid="{00000000-0005-0000-0000-00006D4F0000}"/>
    <cellStyle name="20 % - Accent5 9 4 7" xfId="31526" xr:uid="{00000000-0005-0000-0000-00006E4F0000}"/>
    <cellStyle name="20 % - Accent5 9 4 8" xfId="38879" xr:uid="{00000000-0005-0000-0000-00006F4F0000}"/>
    <cellStyle name="20 % - Accent5 9 4 9" xfId="49154" xr:uid="{00000000-0005-0000-0000-0000704F0000}"/>
    <cellStyle name="20 % - Accent5 9 5" xfId="3071" xr:uid="{00000000-0005-0000-0000-0000714F0000}"/>
    <cellStyle name="20 % - Accent5 9 5 2" xfId="9490" xr:uid="{00000000-0005-0000-0000-0000724F0000}"/>
    <cellStyle name="20 % - Accent5 9 5 2 2" xfId="15888" xr:uid="{00000000-0005-0000-0000-0000734F0000}"/>
    <cellStyle name="20 % - Accent5 9 5 2 2 2" xfId="43998" xr:uid="{00000000-0005-0000-0000-0000744F0000}"/>
    <cellStyle name="20 % - Accent5 9 5 2 2 3" xfId="54273" xr:uid="{00000000-0005-0000-0000-0000754F0000}"/>
    <cellStyle name="20 % - Accent5 9 5 2 3" xfId="22286" xr:uid="{00000000-0005-0000-0000-0000764F0000}"/>
    <cellStyle name="20 % - Accent5 9 5 2 4" xfId="28684" xr:uid="{00000000-0005-0000-0000-0000774F0000}"/>
    <cellStyle name="20 % - Accent5 9 5 2 5" xfId="35782" xr:uid="{00000000-0005-0000-0000-0000784F0000}"/>
    <cellStyle name="20 % - Accent5 9 5 2 6" xfId="38882" xr:uid="{00000000-0005-0000-0000-0000794F0000}"/>
    <cellStyle name="20 % - Accent5 9 5 2 7" xfId="49157" xr:uid="{00000000-0005-0000-0000-00007A4F0000}"/>
    <cellStyle name="20 % - Accent5 9 5 3" xfId="6648" xr:uid="{00000000-0005-0000-0000-00007B4F0000}"/>
    <cellStyle name="20 % - Accent5 9 5 3 2" xfId="43997" xr:uid="{00000000-0005-0000-0000-00007C4F0000}"/>
    <cellStyle name="20 % - Accent5 9 5 3 3" xfId="54272" xr:uid="{00000000-0005-0000-0000-00007D4F0000}"/>
    <cellStyle name="20 % - Accent5 9 5 4" xfId="13046" xr:uid="{00000000-0005-0000-0000-00007E4F0000}"/>
    <cellStyle name="20 % - Accent5 9 5 5" xfId="19444" xr:uid="{00000000-0005-0000-0000-00007F4F0000}"/>
    <cellStyle name="20 % - Accent5 9 5 6" xfId="25842" xr:uid="{00000000-0005-0000-0000-0000804F0000}"/>
    <cellStyle name="20 % - Accent5 9 5 7" xfId="32226" xr:uid="{00000000-0005-0000-0000-0000814F0000}"/>
    <cellStyle name="20 % - Accent5 9 5 8" xfId="38881" xr:uid="{00000000-0005-0000-0000-0000824F0000}"/>
    <cellStyle name="20 % - Accent5 9 5 9" xfId="49156" xr:uid="{00000000-0005-0000-0000-0000834F0000}"/>
    <cellStyle name="20 % - Accent5 9 6" xfId="1013" xr:uid="{00000000-0005-0000-0000-0000844F0000}"/>
    <cellStyle name="20 % - Accent5 9 6 2" xfId="4590" xr:uid="{00000000-0005-0000-0000-0000854F0000}"/>
    <cellStyle name="20 % - Accent5 9 6 2 2" xfId="33724" xr:uid="{00000000-0005-0000-0000-0000864F0000}"/>
    <cellStyle name="20 % - Accent5 9 6 2 2 2" xfId="44000" xr:uid="{00000000-0005-0000-0000-0000874F0000}"/>
    <cellStyle name="20 % - Accent5 9 6 2 2 3" xfId="54275" xr:uid="{00000000-0005-0000-0000-0000884F0000}"/>
    <cellStyle name="20 % - Accent5 9 6 2 3" xfId="38884" xr:uid="{00000000-0005-0000-0000-0000894F0000}"/>
    <cellStyle name="20 % - Accent5 9 6 2 4" xfId="49159" xr:uid="{00000000-0005-0000-0000-00008A4F0000}"/>
    <cellStyle name="20 % - Accent5 9 6 3" xfId="10988" xr:uid="{00000000-0005-0000-0000-00008B4F0000}"/>
    <cellStyle name="20 % - Accent5 9 6 3 2" xfId="43999" xr:uid="{00000000-0005-0000-0000-00008C4F0000}"/>
    <cellStyle name="20 % - Accent5 9 6 3 3" xfId="54274" xr:uid="{00000000-0005-0000-0000-00008D4F0000}"/>
    <cellStyle name="20 % - Accent5 9 6 4" xfId="17386" xr:uid="{00000000-0005-0000-0000-00008E4F0000}"/>
    <cellStyle name="20 % - Accent5 9 6 5" xfId="23784" xr:uid="{00000000-0005-0000-0000-00008F4F0000}"/>
    <cellStyle name="20 % - Accent5 9 6 6" xfId="30168" xr:uid="{00000000-0005-0000-0000-0000904F0000}"/>
    <cellStyle name="20 % - Accent5 9 6 7" xfId="38883" xr:uid="{00000000-0005-0000-0000-0000914F0000}"/>
    <cellStyle name="20 % - Accent5 9 6 8" xfId="49158" xr:uid="{00000000-0005-0000-0000-0000924F0000}"/>
    <cellStyle name="20 % - Accent5 9 7" xfId="7432" xr:uid="{00000000-0005-0000-0000-0000934F0000}"/>
    <cellStyle name="20 % - Accent5 9 7 2" xfId="13830" xr:uid="{00000000-0005-0000-0000-0000944F0000}"/>
    <cellStyle name="20 % - Accent5 9 7 2 2" xfId="44002" xr:uid="{00000000-0005-0000-0000-0000954F0000}"/>
    <cellStyle name="20 % - Accent5 9 7 2 2 2" xfId="54277" xr:uid="{00000000-0005-0000-0000-0000964F0000}"/>
    <cellStyle name="20 % - Accent5 9 7 2 3" xfId="38886" xr:uid="{00000000-0005-0000-0000-0000974F0000}"/>
    <cellStyle name="20 % - Accent5 9 7 2 4" xfId="49161" xr:uid="{00000000-0005-0000-0000-0000984F0000}"/>
    <cellStyle name="20 % - Accent5 9 7 3" xfId="20228" xr:uid="{00000000-0005-0000-0000-0000994F0000}"/>
    <cellStyle name="20 % - Accent5 9 7 3 2" xfId="44001" xr:uid="{00000000-0005-0000-0000-00009A4F0000}"/>
    <cellStyle name="20 % - Accent5 9 7 3 3" xfId="54276" xr:uid="{00000000-0005-0000-0000-00009B4F0000}"/>
    <cellStyle name="20 % - Accent5 9 7 4" xfId="26626" xr:uid="{00000000-0005-0000-0000-00009C4F0000}"/>
    <cellStyle name="20 % - Accent5 9 7 5" xfId="32940" xr:uid="{00000000-0005-0000-0000-00009D4F0000}"/>
    <cellStyle name="20 % - Accent5 9 7 6" xfId="38885" xr:uid="{00000000-0005-0000-0000-00009E4F0000}"/>
    <cellStyle name="20 % - Accent5 9 7 7" xfId="49160" xr:uid="{00000000-0005-0000-0000-00009F4F0000}"/>
    <cellStyle name="20 % - Accent5 9 8" xfId="3805" xr:uid="{00000000-0005-0000-0000-0000A04F0000}"/>
    <cellStyle name="20 % - Accent5 9 8 2" xfId="36454" xr:uid="{00000000-0005-0000-0000-0000A14F0000}"/>
    <cellStyle name="20 % - Accent5 9 8 2 2" xfId="44003" xr:uid="{00000000-0005-0000-0000-0000A24F0000}"/>
    <cellStyle name="20 % - Accent5 9 8 2 3" xfId="54278" xr:uid="{00000000-0005-0000-0000-0000A34F0000}"/>
    <cellStyle name="20 % - Accent5 9 8 3" xfId="38887" xr:uid="{00000000-0005-0000-0000-0000A44F0000}"/>
    <cellStyle name="20 % - Accent5 9 8 4" xfId="49162" xr:uid="{00000000-0005-0000-0000-0000A54F0000}"/>
    <cellStyle name="20 % - Accent5 9 9" xfId="10204" xr:uid="{00000000-0005-0000-0000-0000A64F0000}"/>
    <cellStyle name="20 % - Accent5 9 9 2" xfId="44004" xr:uid="{00000000-0005-0000-0000-0000A74F0000}"/>
    <cellStyle name="20 % - Accent5 9 9 2 2" xfId="54279" xr:uid="{00000000-0005-0000-0000-0000A84F0000}"/>
    <cellStyle name="20 % - Accent5 9 9 3" xfId="38888" xr:uid="{00000000-0005-0000-0000-0000A94F0000}"/>
    <cellStyle name="20 % - Accent5 9 9 4" xfId="49163" xr:uid="{00000000-0005-0000-0000-0000AA4F0000}"/>
    <cellStyle name="20 % - Accent6" xfId="84" builtinId="50" customBuiltin="1"/>
    <cellStyle name="20 % - Accent6 10" xfId="131" xr:uid="{00000000-0005-0000-0000-0000AC4F0000}"/>
    <cellStyle name="20 % - Accent6 10 10" xfId="16506" xr:uid="{00000000-0005-0000-0000-0000AD4F0000}"/>
    <cellStyle name="20 % - Accent6 10 10 2" xfId="42060" xr:uid="{00000000-0005-0000-0000-0000AE4F0000}"/>
    <cellStyle name="20 % - Accent6 10 10 3" xfId="52335" xr:uid="{00000000-0005-0000-0000-0000AF4F0000}"/>
    <cellStyle name="20 % - Accent6 10 11" xfId="22904" xr:uid="{00000000-0005-0000-0000-0000B04F0000}"/>
    <cellStyle name="20 % - Accent6 10 12" xfId="29288" xr:uid="{00000000-0005-0000-0000-0000B14F0000}"/>
    <cellStyle name="20 % - Accent6 10 13" xfId="36940" xr:uid="{00000000-0005-0000-0000-0000B24F0000}"/>
    <cellStyle name="20 % - Accent6 10 14" xfId="47219" xr:uid="{00000000-0005-0000-0000-0000B34F0000}"/>
    <cellStyle name="20 % - Accent6 10 2" xfId="764" xr:uid="{00000000-0005-0000-0000-0000B44F0000}"/>
    <cellStyle name="20 % - Accent6 10 2 10" xfId="29920" xr:uid="{00000000-0005-0000-0000-0000B54F0000}"/>
    <cellStyle name="20 % - Accent6 10 2 11" xfId="38889" xr:uid="{00000000-0005-0000-0000-0000B64F0000}"/>
    <cellStyle name="20 % - Accent6 10 2 12" xfId="49164" xr:uid="{00000000-0005-0000-0000-0000B74F0000}"/>
    <cellStyle name="20 % - Accent6 10 2 2" xfId="2907" xr:uid="{00000000-0005-0000-0000-0000B84F0000}"/>
    <cellStyle name="20 % - Accent6 10 2 2 2" xfId="9326" xr:uid="{00000000-0005-0000-0000-0000B94F0000}"/>
    <cellStyle name="20 % - Accent6 10 2 2 2 2" xfId="15724" xr:uid="{00000000-0005-0000-0000-0000BA4F0000}"/>
    <cellStyle name="20 % - Accent6 10 2 2 2 3" xfId="22122" xr:uid="{00000000-0005-0000-0000-0000BB4F0000}"/>
    <cellStyle name="20 % - Accent6 10 2 2 2 4" xfId="28520" xr:uid="{00000000-0005-0000-0000-0000BC4F0000}"/>
    <cellStyle name="20 % - Accent6 10 2 2 2 5" xfId="35618" xr:uid="{00000000-0005-0000-0000-0000BD4F0000}"/>
    <cellStyle name="20 % - Accent6 10 2 2 2 6" xfId="44006" xr:uid="{00000000-0005-0000-0000-0000BE4F0000}"/>
    <cellStyle name="20 % - Accent6 10 2 2 2 7" xfId="54281" xr:uid="{00000000-0005-0000-0000-0000BF4F0000}"/>
    <cellStyle name="20 % - Accent6 10 2 2 3" xfId="6484" xr:uid="{00000000-0005-0000-0000-0000C04F0000}"/>
    <cellStyle name="20 % - Accent6 10 2 2 4" xfId="12882" xr:uid="{00000000-0005-0000-0000-0000C14F0000}"/>
    <cellStyle name="20 % - Accent6 10 2 2 5" xfId="19280" xr:uid="{00000000-0005-0000-0000-0000C24F0000}"/>
    <cellStyle name="20 % - Accent6 10 2 2 6" xfId="25678" xr:uid="{00000000-0005-0000-0000-0000C34F0000}"/>
    <cellStyle name="20 % - Accent6 10 2 2 7" xfId="32062" xr:uid="{00000000-0005-0000-0000-0000C44F0000}"/>
    <cellStyle name="20 % - Accent6 10 2 2 8" xfId="38890" xr:uid="{00000000-0005-0000-0000-0000C54F0000}"/>
    <cellStyle name="20 % - Accent6 10 2 2 9" xfId="49165" xr:uid="{00000000-0005-0000-0000-0000C64F0000}"/>
    <cellStyle name="20 % - Accent6 10 2 3" xfId="3607" xr:uid="{00000000-0005-0000-0000-0000C74F0000}"/>
    <cellStyle name="20 % - Accent6 10 2 3 2" xfId="10026" xr:uid="{00000000-0005-0000-0000-0000C84F0000}"/>
    <cellStyle name="20 % - Accent6 10 2 3 2 2" xfId="16424" xr:uid="{00000000-0005-0000-0000-0000C94F0000}"/>
    <cellStyle name="20 % - Accent6 10 2 3 2 3" xfId="22822" xr:uid="{00000000-0005-0000-0000-0000CA4F0000}"/>
    <cellStyle name="20 % - Accent6 10 2 3 2 4" xfId="29220" xr:uid="{00000000-0005-0000-0000-0000CB4F0000}"/>
    <cellStyle name="20 % - Accent6 10 2 3 2 5" xfId="36318" xr:uid="{00000000-0005-0000-0000-0000CC4F0000}"/>
    <cellStyle name="20 % - Accent6 10 2 3 3" xfId="7184" xr:uid="{00000000-0005-0000-0000-0000CD4F0000}"/>
    <cellStyle name="20 % - Accent6 10 2 3 4" xfId="13582" xr:uid="{00000000-0005-0000-0000-0000CE4F0000}"/>
    <cellStyle name="20 % - Accent6 10 2 3 5" xfId="19980" xr:uid="{00000000-0005-0000-0000-0000CF4F0000}"/>
    <cellStyle name="20 % - Accent6 10 2 3 6" xfId="26378" xr:uid="{00000000-0005-0000-0000-0000D04F0000}"/>
    <cellStyle name="20 % - Accent6 10 2 3 7" xfId="32762" xr:uid="{00000000-0005-0000-0000-0000D14F0000}"/>
    <cellStyle name="20 % - Accent6 10 2 3 8" xfId="44005" xr:uid="{00000000-0005-0000-0000-0000D24F0000}"/>
    <cellStyle name="20 % - Accent6 10 2 3 9" xfId="54280" xr:uid="{00000000-0005-0000-0000-0000D34F0000}"/>
    <cellStyle name="20 % - Accent6 10 2 4" xfId="1463" xr:uid="{00000000-0005-0000-0000-0000D44F0000}"/>
    <cellStyle name="20 % - Accent6 10 2 4 2" xfId="5040" xr:uid="{00000000-0005-0000-0000-0000D54F0000}"/>
    <cellStyle name="20 % - Accent6 10 2 4 2 2" xfId="34174" xr:uid="{00000000-0005-0000-0000-0000D64F0000}"/>
    <cellStyle name="20 % - Accent6 10 2 4 3" xfId="11438" xr:uid="{00000000-0005-0000-0000-0000D74F0000}"/>
    <cellStyle name="20 % - Accent6 10 2 4 4" xfId="17836" xr:uid="{00000000-0005-0000-0000-0000D84F0000}"/>
    <cellStyle name="20 % - Accent6 10 2 4 5" xfId="24234" xr:uid="{00000000-0005-0000-0000-0000D94F0000}"/>
    <cellStyle name="20 % - Accent6 10 2 4 6" xfId="30618" xr:uid="{00000000-0005-0000-0000-0000DA4F0000}"/>
    <cellStyle name="20 % - Accent6 10 2 5" xfId="7882" xr:uid="{00000000-0005-0000-0000-0000DB4F0000}"/>
    <cellStyle name="20 % - Accent6 10 2 5 2" xfId="14280" xr:uid="{00000000-0005-0000-0000-0000DC4F0000}"/>
    <cellStyle name="20 % - Accent6 10 2 5 3" xfId="20678" xr:uid="{00000000-0005-0000-0000-0000DD4F0000}"/>
    <cellStyle name="20 % - Accent6 10 2 5 4" xfId="27076" xr:uid="{00000000-0005-0000-0000-0000DE4F0000}"/>
    <cellStyle name="20 % - Accent6 10 2 5 5" xfId="33476" xr:uid="{00000000-0005-0000-0000-0000DF4F0000}"/>
    <cellStyle name="20 % - Accent6 10 2 6" xfId="4341" xr:uid="{00000000-0005-0000-0000-0000E04F0000}"/>
    <cellStyle name="20 % - Accent6 10 2 7" xfId="10740" xr:uid="{00000000-0005-0000-0000-0000E14F0000}"/>
    <cellStyle name="20 % - Accent6 10 2 8" xfId="17138" xr:uid="{00000000-0005-0000-0000-0000E24F0000}"/>
    <cellStyle name="20 % - Accent6 10 2 9" xfId="23536" xr:uid="{00000000-0005-0000-0000-0000E34F0000}"/>
    <cellStyle name="20 % - Accent6 10 3" xfId="1869" xr:uid="{00000000-0005-0000-0000-0000E44F0000}"/>
    <cellStyle name="20 % - Accent6 10 3 2" xfId="8288" xr:uid="{00000000-0005-0000-0000-0000E54F0000}"/>
    <cellStyle name="20 % - Accent6 10 3 2 2" xfId="14686" xr:uid="{00000000-0005-0000-0000-0000E64F0000}"/>
    <cellStyle name="20 % - Accent6 10 3 2 2 2" xfId="44008" xr:uid="{00000000-0005-0000-0000-0000E74F0000}"/>
    <cellStyle name="20 % - Accent6 10 3 2 2 3" xfId="54283" xr:uid="{00000000-0005-0000-0000-0000E84F0000}"/>
    <cellStyle name="20 % - Accent6 10 3 2 3" xfId="21084" xr:uid="{00000000-0005-0000-0000-0000E94F0000}"/>
    <cellStyle name="20 % - Accent6 10 3 2 4" xfId="27482" xr:uid="{00000000-0005-0000-0000-0000EA4F0000}"/>
    <cellStyle name="20 % - Accent6 10 3 2 5" xfId="34580" xr:uid="{00000000-0005-0000-0000-0000EB4F0000}"/>
    <cellStyle name="20 % - Accent6 10 3 2 6" xfId="38892" xr:uid="{00000000-0005-0000-0000-0000EC4F0000}"/>
    <cellStyle name="20 % - Accent6 10 3 2 7" xfId="49167" xr:uid="{00000000-0005-0000-0000-0000ED4F0000}"/>
    <cellStyle name="20 % - Accent6 10 3 3" xfId="5446" xr:uid="{00000000-0005-0000-0000-0000EE4F0000}"/>
    <cellStyle name="20 % - Accent6 10 3 3 2" xfId="44007" xr:uid="{00000000-0005-0000-0000-0000EF4F0000}"/>
    <cellStyle name="20 % - Accent6 10 3 3 3" xfId="54282" xr:uid="{00000000-0005-0000-0000-0000F04F0000}"/>
    <cellStyle name="20 % - Accent6 10 3 4" xfId="11844" xr:uid="{00000000-0005-0000-0000-0000F14F0000}"/>
    <cellStyle name="20 % - Accent6 10 3 5" xfId="18242" xr:uid="{00000000-0005-0000-0000-0000F24F0000}"/>
    <cellStyle name="20 % - Accent6 10 3 6" xfId="24640" xr:uid="{00000000-0005-0000-0000-0000F34F0000}"/>
    <cellStyle name="20 % - Accent6 10 3 7" xfId="31024" xr:uid="{00000000-0005-0000-0000-0000F44F0000}"/>
    <cellStyle name="20 % - Accent6 10 3 8" xfId="38891" xr:uid="{00000000-0005-0000-0000-0000F54F0000}"/>
    <cellStyle name="20 % - Accent6 10 3 9" xfId="49166" xr:uid="{00000000-0005-0000-0000-0000F64F0000}"/>
    <cellStyle name="20 % - Accent6 10 4" xfId="2275" xr:uid="{00000000-0005-0000-0000-0000F74F0000}"/>
    <cellStyle name="20 % - Accent6 10 4 2" xfId="8694" xr:uid="{00000000-0005-0000-0000-0000F84F0000}"/>
    <cellStyle name="20 % - Accent6 10 4 2 2" xfId="15092" xr:uid="{00000000-0005-0000-0000-0000F94F0000}"/>
    <cellStyle name="20 % - Accent6 10 4 2 2 2" xfId="44010" xr:uid="{00000000-0005-0000-0000-0000FA4F0000}"/>
    <cellStyle name="20 % - Accent6 10 4 2 2 3" xfId="54285" xr:uid="{00000000-0005-0000-0000-0000FB4F0000}"/>
    <cellStyle name="20 % - Accent6 10 4 2 3" xfId="21490" xr:uid="{00000000-0005-0000-0000-0000FC4F0000}"/>
    <cellStyle name="20 % - Accent6 10 4 2 4" xfId="27888" xr:uid="{00000000-0005-0000-0000-0000FD4F0000}"/>
    <cellStyle name="20 % - Accent6 10 4 2 5" xfId="34986" xr:uid="{00000000-0005-0000-0000-0000FE4F0000}"/>
    <cellStyle name="20 % - Accent6 10 4 2 6" xfId="38894" xr:uid="{00000000-0005-0000-0000-0000FF4F0000}"/>
    <cellStyle name="20 % - Accent6 10 4 2 7" xfId="49169" xr:uid="{00000000-0005-0000-0000-000000500000}"/>
    <cellStyle name="20 % - Accent6 10 4 3" xfId="5852" xr:uid="{00000000-0005-0000-0000-000001500000}"/>
    <cellStyle name="20 % - Accent6 10 4 3 2" xfId="44009" xr:uid="{00000000-0005-0000-0000-000002500000}"/>
    <cellStyle name="20 % - Accent6 10 4 3 3" xfId="54284" xr:uid="{00000000-0005-0000-0000-000003500000}"/>
    <cellStyle name="20 % - Accent6 10 4 4" xfId="12250" xr:uid="{00000000-0005-0000-0000-000004500000}"/>
    <cellStyle name="20 % - Accent6 10 4 5" xfId="18648" xr:uid="{00000000-0005-0000-0000-000005500000}"/>
    <cellStyle name="20 % - Accent6 10 4 6" xfId="25046" xr:uid="{00000000-0005-0000-0000-000006500000}"/>
    <cellStyle name="20 % - Accent6 10 4 7" xfId="31430" xr:uid="{00000000-0005-0000-0000-000007500000}"/>
    <cellStyle name="20 % - Accent6 10 4 8" xfId="38893" xr:uid="{00000000-0005-0000-0000-000008500000}"/>
    <cellStyle name="20 % - Accent6 10 4 9" xfId="49168" xr:uid="{00000000-0005-0000-0000-000009500000}"/>
    <cellStyle name="20 % - Accent6 10 5" xfId="2975" xr:uid="{00000000-0005-0000-0000-00000A500000}"/>
    <cellStyle name="20 % - Accent6 10 5 2" xfId="9394" xr:uid="{00000000-0005-0000-0000-00000B500000}"/>
    <cellStyle name="20 % - Accent6 10 5 2 2" xfId="15792" xr:uid="{00000000-0005-0000-0000-00000C500000}"/>
    <cellStyle name="20 % - Accent6 10 5 2 2 2" xfId="44012" xr:uid="{00000000-0005-0000-0000-00000D500000}"/>
    <cellStyle name="20 % - Accent6 10 5 2 2 3" xfId="54287" xr:uid="{00000000-0005-0000-0000-00000E500000}"/>
    <cellStyle name="20 % - Accent6 10 5 2 3" xfId="22190" xr:uid="{00000000-0005-0000-0000-00000F500000}"/>
    <cellStyle name="20 % - Accent6 10 5 2 4" xfId="28588" xr:uid="{00000000-0005-0000-0000-000010500000}"/>
    <cellStyle name="20 % - Accent6 10 5 2 5" xfId="35686" xr:uid="{00000000-0005-0000-0000-000011500000}"/>
    <cellStyle name="20 % - Accent6 10 5 2 6" xfId="38896" xr:uid="{00000000-0005-0000-0000-000012500000}"/>
    <cellStyle name="20 % - Accent6 10 5 2 7" xfId="49171" xr:uid="{00000000-0005-0000-0000-000013500000}"/>
    <cellStyle name="20 % - Accent6 10 5 3" xfId="6552" xr:uid="{00000000-0005-0000-0000-000014500000}"/>
    <cellStyle name="20 % - Accent6 10 5 3 2" xfId="44011" xr:uid="{00000000-0005-0000-0000-000015500000}"/>
    <cellStyle name="20 % - Accent6 10 5 3 3" xfId="54286" xr:uid="{00000000-0005-0000-0000-000016500000}"/>
    <cellStyle name="20 % - Accent6 10 5 4" xfId="12950" xr:uid="{00000000-0005-0000-0000-000017500000}"/>
    <cellStyle name="20 % - Accent6 10 5 5" xfId="19348" xr:uid="{00000000-0005-0000-0000-000018500000}"/>
    <cellStyle name="20 % - Accent6 10 5 6" xfId="25746" xr:uid="{00000000-0005-0000-0000-000019500000}"/>
    <cellStyle name="20 % - Accent6 10 5 7" xfId="32130" xr:uid="{00000000-0005-0000-0000-00001A500000}"/>
    <cellStyle name="20 % - Accent6 10 5 8" xfId="38895" xr:uid="{00000000-0005-0000-0000-00001B500000}"/>
    <cellStyle name="20 % - Accent6 10 5 9" xfId="49170" xr:uid="{00000000-0005-0000-0000-00001C500000}"/>
    <cellStyle name="20 % - Accent6 10 6" xfId="917" xr:uid="{00000000-0005-0000-0000-00001D500000}"/>
    <cellStyle name="20 % - Accent6 10 6 2" xfId="4494" xr:uid="{00000000-0005-0000-0000-00001E500000}"/>
    <cellStyle name="20 % - Accent6 10 6 2 2" xfId="33628" xr:uid="{00000000-0005-0000-0000-00001F500000}"/>
    <cellStyle name="20 % - Accent6 10 6 2 2 2" xfId="44014" xr:uid="{00000000-0005-0000-0000-000020500000}"/>
    <cellStyle name="20 % - Accent6 10 6 2 2 3" xfId="54289" xr:uid="{00000000-0005-0000-0000-000021500000}"/>
    <cellStyle name="20 % - Accent6 10 6 2 3" xfId="38898" xr:uid="{00000000-0005-0000-0000-000022500000}"/>
    <cellStyle name="20 % - Accent6 10 6 2 4" xfId="49173" xr:uid="{00000000-0005-0000-0000-000023500000}"/>
    <cellStyle name="20 % - Accent6 10 6 3" xfId="10892" xr:uid="{00000000-0005-0000-0000-000024500000}"/>
    <cellStyle name="20 % - Accent6 10 6 3 2" xfId="44013" xr:uid="{00000000-0005-0000-0000-000025500000}"/>
    <cellStyle name="20 % - Accent6 10 6 3 3" xfId="54288" xr:uid="{00000000-0005-0000-0000-000026500000}"/>
    <cellStyle name="20 % - Accent6 10 6 4" xfId="17290" xr:uid="{00000000-0005-0000-0000-000027500000}"/>
    <cellStyle name="20 % - Accent6 10 6 5" xfId="23688" xr:uid="{00000000-0005-0000-0000-000028500000}"/>
    <cellStyle name="20 % - Accent6 10 6 6" xfId="30072" xr:uid="{00000000-0005-0000-0000-000029500000}"/>
    <cellStyle name="20 % - Accent6 10 6 7" xfId="38897" xr:uid="{00000000-0005-0000-0000-00002A500000}"/>
    <cellStyle name="20 % - Accent6 10 6 8" xfId="49172" xr:uid="{00000000-0005-0000-0000-00002B500000}"/>
    <cellStyle name="20 % - Accent6 10 7" xfId="7336" xr:uid="{00000000-0005-0000-0000-00002C500000}"/>
    <cellStyle name="20 % - Accent6 10 7 2" xfId="13734" xr:uid="{00000000-0005-0000-0000-00002D500000}"/>
    <cellStyle name="20 % - Accent6 10 7 2 2" xfId="44015" xr:uid="{00000000-0005-0000-0000-00002E500000}"/>
    <cellStyle name="20 % - Accent6 10 7 2 3" xfId="54290" xr:uid="{00000000-0005-0000-0000-00002F500000}"/>
    <cellStyle name="20 % - Accent6 10 7 3" xfId="20132" xr:uid="{00000000-0005-0000-0000-000030500000}"/>
    <cellStyle name="20 % - Accent6 10 7 4" xfId="26530" xr:uid="{00000000-0005-0000-0000-000031500000}"/>
    <cellStyle name="20 % - Accent6 10 7 5" xfId="32844" xr:uid="{00000000-0005-0000-0000-000032500000}"/>
    <cellStyle name="20 % - Accent6 10 7 6" xfId="38899" xr:uid="{00000000-0005-0000-0000-000033500000}"/>
    <cellStyle name="20 % - Accent6 10 7 7" xfId="49174" xr:uid="{00000000-0005-0000-0000-000034500000}"/>
    <cellStyle name="20 % - Accent6 10 8" xfId="3708" xr:uid="{00000000-0005-0000-0000-000035500000}"/>
    <cellStyle name="20 % - Accent6 10 8 2" xfId="36626" xr:uid="{00000000-0005-0000-0000-000036500000}"/>
    <cellStyle name="20 % - Accent6 10 8 2 2" xfId="44016" xr:uid="{00000000-0005-0000-0000-000037500000}"/>
    <cellStyle name="20 % - Accent6 10 8 2 3" xfId="54291" xr:uid="{00000000-0005-0000-0000-000038500000}"/>
    <cellStyle name="20 % - Accent6 10 8 3" xfId="38900" xr:uid="{00000000-0005-0000-0000-000039500000}"/>
    <cellStyle name="20 % - Accent6 10 8 4" xfId="49175" xr:uid="{00000000-0005-0000-0000-00003A500000}"/>
    <cellStyle name="20 % - Accent6 10 9" xfId="10108" xr:uid="{00000000-0005-0000-0000-00003B500000}"/>
    <cellStyle name="20 % - Accent6 10 9 2" xfId="42276" xr:uid="{00000000-0005-0000-0000-00003C500000}"/>
    <cellStyle name="20 % - Accent6 10 9 2 2" xfId="52551" xr:uid="{00000000-0005-0000-0000-00003D500000}"/>
    <cellStyle name="20 % - Accent6 10 9 3" xfId="37160" xr:uid="{00000000-0005-0000-0000-00003E500000}"/>
    <cellStyle name="20 % - Accent6 10 9 4" xfId="47435" xr:uid="{00000000-0005-0000-0000-00003F500000}"/>
    <cellStyle name="20 % - Accent6 11" xfId="400" xr:uid="{00000000-0005-0000-0000-000040500000}"/>
    <cellStyle name="20 % - Accent6 11 10" xfId="16774" xr:uid="{00000000-0005-0000-0000-000041500000}"/>
    <cellStyle name="20 % - Accent6 11 11" xfId="23172" xr:uid="{00000000-0005-0000-0000-000042500000}"/>
    <cellStyle name="20 % - Accent6 11 12" xfId="29556" xr:uid="{00000000-0005-0000-0000-000043500000}"/>
    <cellStyle name="20 % - Accent6 11 13" xfId="36954" xr:uid="{00000000-0005-0000-0000-000044500000}"/>
    <cellStyle name="20 % - Accent6 11 14" xfId="47233" xr:uid="{00000000-0005-0000-0000-000045500000}"/>
    <cellStyle name="20 % - Accent6 11 2" xfId="1731" xr:uid="{00000000-0005-0000-0000-000046500000}"/>
    <cellStyle name="20 % - Accent6 11 2 2" xfId="8150" xr:uid="{00000000-0005-0000-0000-000047500000}"/>
    <cellStyle name="20 % - Accent6 11 2 2 2" xfId="14548" xr:uid="{00000000-0005-0000-0000-000048500000}"/>
    <cellStyle name="20 % - Accent6 11 2 2 2 2" xfId="44018" xr:uid="{00000000-0005-0000-0000-000049500000}"/>
    <cellStyle name="20 % - Accent6 11 2 2 2 3" xfId="54293" xr:uid="{00000000-0005-0000-0000-00004A500000}"/>
    <cellStyle name="20 % - Accent6 11 2 2 3" xfId="20946" xr:uid="{00000000-0005-0000-0000-00004B500000}"/>
    <cellStyle name="20 % - Accent6 11 2 2 4" xfId="27344" xr:uid="{00000000-0005-0000-0000-00004C500000}"/>
    <cellStyle name="20 % - Accent6 11 2 2 5" xfId="34442" xr:uid="{00000000-0005-0000-0000-00004D500000}"/>
    <cellStyle name="20 % - Accent6 11 2 2 6" xfId="38902" xr:uid="{00000000-0005-0000-0000-00004E500000}"/>
    <cellStyle name="20 % - Accent6 11 2 2 7" xfId="49177" xr:uid="{00000000-0005-0000-0000-00004F500000}"/>
    <cellStyle name="20 % - Accent6 11 2 3" xfId="5308" xr:uid="{00000000-0005-0000-0000-000050500000}"/>
    <cellStyle name="20 % - Accent6 11 2 3 2" xfId="44017" xr:uid="{00000000-0005-0000-0000-000051500000}"/>
    <cellStyle name="20 % - Accent6 11 2 3 3" xfId="54292" xr:uid="{00000000-0005-0000-0000-000052500000}"/>
    <cellStyle name="20 % - Accent6 11 2 4" xfId="11706" xr:uid="{00000000-0005-0000-0000-000053500000}"/>
    <cellStyle name="20 % - Accent6 11 2 5" xfId="18104" xr:uid="{00000000-0005-0000-0000-000054500000}"/>
    <cellStyle name="20 % - Accent6 11 2 6" xfId="24502" xr:uid="{00000000-0005-0000-0000-000055500000}"/>
    <cellStyle name="20 % - Accent6 11 2 7" xfId="30886" xr:uid="{00000000-0005-0000-0000-000056500000}"/>
    <cellStyle name="20 % - Accent6 11 2 8" xfId="38901" xr:uid="{00000000-0005-0000-0000-000057500000}"/>
    <cellStyle name="20 % - Accent6 11 2 9" xfId="49176" xr:uid="{00000000-0005-0000-0000-000058500000}"/>
    <cellStyle name="20 % - Accent6 11 3" xfId="2137" xr:uid="{00000000-0005-0000-0000-000059500000}"/>
    <cellStyle name="20 % - Accent6 11 3 2" xfId="8556" xr:uid="{00000000-0005-0000-0000-00005A500000}"/>
    <cellStyle name="20 % - Accent6 11 3 2 2" xfId="14954" xr:uid="{00000000-0005-0000-0000-00005B500000}"/>
    <cellStyle name="20 % - Accent6 11 3 2 2 2" xfId="44020" xr:uid="{00000000-0005-0000-0000-00005C500000}"/>
    <cellStyle name="20 % - Accent6 11 3 2 2 3" xfId="54295" xr:uid="{00000000-0005-0000-0000-00005D500000}"/>
    <cellStyle name="20 % - Accent6 11 3 2 3" xfId="21352" xr:uid="{00000000-0005-0000-0000-00005E500000}"/>
    <cellStyle name="20 % - Accent6 11 3 2 4" xfId="27750" xr:uid="{00000000-0005-0000-0000-00005F500000}"/>
    <cellStyle name="20 % - Accent6 11 3 2 5" xfId="34848" xr:uid="{00000000-0005-0000-0000-000060500000}"/>
    <cellStyle name="20 % - Accent6 11 3 2 6" xfId="38904" xr:uid="{00000000-0005-0000-0000-000061500000}"/>
    <cellStyle name="20 % - Accent6 11 3 2 7" xfId="49179" xr:uid="{00000000-0005-0000-0000-000062500000}"/>
    <cellStyle name="20 % - Accent6 11 3 3" xfId="5714" xr:uid="{00000000-0005-0000-0000-000063500000}"/>
    <cellStyle name="20 % - Accent6 11 3 3 2" xfId="44019" xr:uid="{00000000-0005-0000-0000-000064500000}"/>
    <cellStyle name="20 % - Accent6 11 3 3 3" xfId="54294" xr:uid="{00000000-0005-0000-0000-000065500000}"/>
    <cellStyle name="20 % - Accent6 11 3 4" xfId="12112" xr:uid="{00000000-0005-0000-0000-000066500000}"/>
    <cellStyle name="20 % - Accent6 11 3 5" xfId="18510" xr:uid="{00000000-0005-0000-0000-000067500000}"/>
    <cellStyle name="20 % - Accent6 11 3 6" xfId="24908" xr:uid="{00000000-0005-0000-0000-000068500000}"/>
    <cellStyle name="20 % - Accent6 11 3 7" xfId="31292" xr:uid="{00000000-0005-0000-0000-000069500000}"/>
    <cellStyle name="20 % - Accent6 11 3 8" xfId="38903" xr:uid="{00000000-0005-0000-0000-00006A500000}"/>
    <cellStyle name="20 % - Accent6 11 3 9" xfId="49178" xr:uid="{00000000-0005-0000-0000-00006B500000}"/>
    <cellStyle name="20 % - Accent6 11 4" xfId="2543" xr:uid="{00000000-0005-0000-0000-00006C500000}"/>
    <cellStyle name="20 % - Accent6 11 4 2" xfId="8962" xr:uid="{00000000-0005-0000-0000-00006D500000}"/>
    <cellStyle name="20 % - Accent6 11 4 2 2" xfId="15360" xr:uid="{00000000-0005-0000-0000-00006E500000}"/>
    <cellStyle name="20 % - Accent6 11 4 2 2 2" xfId="44022" xr:uid="{00000000-0005-0000-0000-00006F500000}"/>
    <cellStyle name="20 % - Accent6 11 4 2 2 3" xfId="54297" xr:uid="{00000000-0005-0000-0000-000070500000}"/>
    <cellStyle name="20 % - Accent6 11 4 2 3" xfId="21758" xr:uid="{00000000-0005-0000-0000-000071500000}"/>
    <cellStyle name="20 % - Accent6 11 4 2 4" xfId="28156" xr:uid="{00000000-0005-0000-0000-000072500000}"/>
    <cellStyle name="20 % - Accent6 11 4 2 5" xfId="35254" xr:uid="{00000000-0005-0000-0000-000073500000}"/>
    <cellStyle name="20 % - Accent6 11 4 2 6" xfId="38906" xr:uid="{00000000-0005-0000-0000-000074500000}"/>
    <cellStyle name="20 % - Accent6 11 4 2 7" xfId="49181" xr:uid="{00000000-0005-0000-0000-000075500000}"/>
    <cellStyle name="20 % - Accent6 11 4 3" xfId="6120" xr:uid="{00000000-0005-0000-0000-000076500000}"/>
    <cellStyle name="20 % - Accent6 11 4 3 2" xfId="44021" xr:uid="{00000000-0005-0000-0000-000077500000}"/>
    <cellStyle name="20 % - Accent6 11 4 3 3" xfId="54296" xr:uid="{00000000-0005-0000-0000-000078500000}"/>
    <cellStyle name="20 % - Accent6 11 4 4" xfId="12518" xr:uid="{00000000-0005-0000-0000-000079500000}"/>
    <cellStyle name="20 % - Accent6 11 4 5" xfId="18916" xr:uid="{00000000-0005-0000-0000-00007A500000}"/>
    <cellStyle name="20 % - Accent6 11 4 6" xfId="25314" xr:uid="{00000000-0005-0000-0000-00007B500000}"/>
    <cellStyle name="20 % - Accent6 11 4 7" xfId="31698" xr:uid="{00000000-0005-0000-0000-00007C500000}"/>
    <cellStyle name="20 % - Accent6 11 4 8" xfId="38905" xr:uid="{00000000-0005-0000-0000-00007D500000}"/>
    <cellStyle name="20 % - Accent6 11 4 9" xfId="49180" xr:uid="{00000000-0005-0000-0000-00007E500000}"/>
    <cellStyle name="20 % - Accent6 11 5" xfId="3243" xr:uid="{00000000-0005-0000-0000-00007F500000}"/>
    <cellStyle name="20 % - Accent6 11 5 2" xfId="9662" xr:uid="{00000000-0005-0000-0000-000080500000}"/>
    <cellStyle name="20 % - Accent6 11 5 2 2" xfId="16060" xr:uid="{00000000-0005-0000-0000-000081500000}"/>
    <cellStyle name="20 % - Accent6 11 5 2 3" xfId="22458" xr:uid="{00000000-0005-0000-0000-000082500000}"/>
    <cellStyle name="20 % - Accent6 11 5 2 4" xfId="28856" xr:uid="{00000000-0005-0000-0000-000083500000}"/>
    <cellStyle name="20 % - Accent6 11 5 2 5" xfId="35954" xr:uid="{00000000-0005-0000-0000-000084500000}"/>
    <cellStyle name="20 % - Accent6 11 5 2 6" xfId="44023" xr:uid="{00000000-0005-0000-0000-000085500000}"/>
    <cellStyle name="20 % - Accent6 11 5 2 7" xfId="54298" xr:uid="{00000000-0005-0000-0000-000086500000}"/>
    <cellStyle name="20 % - Accent6 11 5 3" xfId="6820" xr:uid="{00000000-0005-0000-0000-000087500000}"/>
    <cellStyle name="20 % - Accent6 11 5 4" xfId="13218" xr:uid="{00000000-0005-0000-0000-000088500000}"/>
    <cellStyle name="20 % - Accent6 11 5 5" xfId="19616" xr:uid="{00000000-0005-0000-0000-000089500000}"/>
    <cellStyle name="20 % - Accent6 11 5 6" xfId="26014" xr:uid="{00000000-0005-0000-0000-00008A500000}"/>
    <cellStyle name="20 % - Accent6 11 5 7" xfId="32398" xr:uid="{00000000-0005-0000-0000-00008B500000}"/>
    <cellStyle name="20 % - Accent6 11 5 8" xfId="38907" xr:uid="{00000000-0005-0000-0000-00008C500000}"/>
    <cellStyle name="20 % - Accent6 11 5 9" xfId="49182" xr:uid="{00000000-0005-0000-0000-00008D500000}"/>
    <cellStyle name="20 % - Accent6 11 6" xfId="1185" xr:uid="{00000000-0005-0000-0000-00008E500000}"/>
    <cellStyle name="20 % - Accent6 11 6 2" xfId="4762" xr:uid="{00000000-0005-0000-0000-00008F500000}"/>
    <cellStyle name="20 % - Accent6 11 6 2 2" xfId="33896" xr:uid="{00000000-0005-0000-0000-000090500000}"/>
    <cellStyle name="20 % - Accent6 11 6 2 3" xfId="44024" xr:uid="{00000000-0005-0000-0000-000091500000}"/>
    <cellStyle name="20 % - Accent6 11 6 2 4" xfId="54299" xr:uid="{00000000-0005-0000-0000-000092500000}"/>
    <cellStyle name="20 % - Accent6 11 6 3" xfId="11160" xr:uid="{00000000-0005-0000-0000-000093500000}"/>
    <cellStyle name="20 % - Accent6 11 6 4" xfId="17558" xr:uid="{00000000-0005-0000-0000-000094500000}"/>
    <cellStyle name="20 % - Accent6 11 6 5" xfId="23956" xr:uid="{00000000-0005-0000-0000-000095500000}"/>
    <cellStyle name="20 % - Accent6 11 6 6" xfId="30340" xr:uid="{00000000-0005-0000-0000-000096500000}"/>
    <cellStyle name="20 % - Accent6 11 6 7" xfId="38908" xr:uid="{00000000-0005-0000-0000-000097500000}"/>
    <cellStyle name="20 % - Accent6 11 6 8" xfId="49183" xr:uid="{00000000-0005-0000-0000-000098500000}"/>
    <cellStyle name="20 % - Accent6 11 7" xfId="7604" xr:uid="{00000000-0005-0000-0000-000099500000}"/>
    <cellStyle name="20 % - Accent6 11 7 2" xfId="14002" xr:uid="{00000000-0005-0000-0000-00009A500000}"/>
    <cellStyle name="20 % - Accent6 11 7 2 2" xfId="42277" xr:uid="{00000000-0005-0000-0000-00009B500000}"/>
    <cellStyle name="20 % - Accent6 11 7 2 3" xfId="52552" xr:uid="{00000000-0005-0000-0000-00009C500000}"/>
    <cellStyle name="20 % - Accent6 11 7 3" xfId="20400" xr:uid="{00000000-0005-0000-0000-00009D500000}"/>
    <cellStyle name="20 % - Accent6 11 7 4" xfId="26798" xr:uid="{00000000-0005-0000-0000-00009E500000}"/>
    <cellStyle name="20 % - Accent6 11 7 5" xfId="33112" xr:uid="{00000000-0005-0000-0000-00009F500000}"/>
    <cellStyle name="20 % - Accent6 11 7 6" xfId="37161" xr:uid="{00000000-0005-0000-0000-0000A0500000}"/>
    <cellStyle name="20 % - Accent6 11 7 7" xfId="47436" xr:uid="{00000000-0005-0000-0000-0000A1500000}"/>
    <cellStyle name="20 % - Accent6 11 8" xfId="3977" xr:uid="{00000000-0005-0000-0000-0000A2500000}"/>
    <cellStyle name="20 % - Accent6 11 8 2" xfId="36640" xr:uid="{00000000-0005-0000-0000-0000A3500000}"/>
    <cellStyle name="20 % - Accent6 11 8 3" xfId="42074" xr:uid="{00000000-0005-0000-0000-0000A4500000}"/>
    <cellStyle name="20 % - Accent6 11 8 4" xfId="52349" xr:uid="{00000000-0005-0000-0000-0000A5500000}"/>
    <cellStyle name="20 % - Accent6 11 9" xfId="10376" xr:uid="{00000000-0005-0000-0000-0000A6500000}"/>
    <cellStyle name="20 % - Accent6 12" xfId="414" xr:uid="{00000000-0005-0000-0000-0000A7500000}"/>
    <cellStyle name="20 % - Accent6 12 10" xfId="16788" xr:uid="{00000000-0005-0000-0000-0000A8500000}"/>
    <cellStyle name="20 % - Accent6 12 11" xfId="23186" xr:uid="{00000000-0005-0000-0000-0000A9500000}"/>
    <cellStyle name="20 % - Accent6 12 12" xfId="29570" xr:uid="{00000000-0005-0000-0000-0000AA500000}"/>
    <cellStyle name="20 % - Accent6 12 13" xfId="36968" xr:uid="{00000000-0005-0000-0000-0000AB500000}"/>
    <cellStyle name="20 % - Accent6 12 14" xfId="47247" xr:uid="{00000000-0005-0000-0000-0000AC500000}"/>
    <cellStyle name="20 % - Accent6 12 2" xfId="1745" xr:uid="{00000000-0005-0000-0000-0000AD500000}"/>
    <cellStyle name="20 % - Accent6 12 2 2" xfId="8164" xr:uid="{00000000-0005-0000-0000-0000AE500000}"/>
    <cellStyle name="20 % - Accent6 12 2 2 2" xfId="14562" xr:uid="{00000000-0005-0000-0000-0000AF500000}"/>
    <cellStyle name="20 % - Accent6 12 2 2 2 2" xfId="44026" xr:uid="{00000000-0005-0000-0000-0000B0500000}"/>
    <cellStyle name="20 % - Accent6 12 2 2 2 3" xfId="54301" xr:uid="{00000000-0005-0000-0000-0000B1500000}"/>
    <cellStyle name="20 % - Accent6 12 2 2 3" xfId="20960" xr:uid="{00000000-0005-0000-0000-0000B2500000}"/>
    <cellStyle name="20 % - Accent6 12 2 2 4" xfId="27358" xr:uid="{00000000-0005-0000-0000-0000B3500000}"/>
    <cellStyle name="20 % - Accent6 12 2 2 5" xfId="34456" xr:uid="{00000000-0005-0000-0000-0000B4500000}"/>
    <cellStyle name="20 % - Accent6 12 2 2 6" xfId="38910" xr:uid="{00000000-0005-0000-0000-0000B5500000}"/>
    <cellStyle name="20 % - Accent6 12 2 2 7" xfId="49185" xr:uid="{00000000-0005-0000-0000-0000B6500000}"/>
    <cellStyle name="20 % - Accent6 12 2 3" xfId="5322" xr:uid="{00000000-0005-0000-0000-0000B7500000}"/>
    <cellStyle name="20 % - Accent6 12 2 3 2" xfId="44025" xr:uid="{00000000-0005-0000-0000-0000B8500000}"/>
    <cellStyle name="20 % - Accent6 12 2 3 3" xfId="54300" xr:uid="{00000000-0005-0000-0000-0000B9500000}"/>
    <cellStyle name="20 % - Accent6 12 2 4" xfId="11720" xr:uid="{00000000-0005-0000-0000-0000BA500000}"/>
    <cellStyle name="20 % - Accent6 12 2 5" xfId="18118" xr:uid="{00000000-0005-0000-0000-0000BB500000}"/>
    <cellStyle name="20 % - Accent6 12 2 6" xfId="24516" xr:uid="{00000000-0005-0000-0000-0000BC500000}"/>
    <cellStyle name="20 % - Accent6 12 2 7" xfId="30900" xr:uid="{00000000-0005-0000-0000-0000BD500000}"/>
    <cellStyle name="20 % - Accent6 12 2 8" xfId="38909" xr:uid="{00000000-0005-0000-0000-0000BE500000}"/>
    <cellStyle name="20 % - Accent6 12 2 9" xfId="49184" xr:uid="{00000000-0005-0000-0000-0000BF500000}"/>
    <cellStyle name="20 % - Accent6 12 3" xfId="2151" xr:uid="{00000000-0005-0000-0000-0000C0500000}"/>
    <cellStyle name="20 % - Accent6 12 3 2" xfId="8570" xr:uid="{00000000-0005-0000-0000-0000C1500000}"/>
    <cellStyle name="20 % - Accent6 12 3 2 2" xfId="14968" xr:uid="{00000000-0005-0000-0000-0000C2500000}"/>
    <cellStyle name="20 % - Accent6 12 3 2 3" xfId="21366" xr:uid="{00000000-0005-0000-0000-0000C3500000}"/>
    <cellStyle name="20 % - Accent6 12 3 2 4" xfId="27764" xr:uid="{00000000-0005-0000-0000-0000C4500000}"/>
    <cellStyle name="20 % - Accent6 12 3 2 5" xfId="34862" xr:uid="{00000000-0005-0000-0000-0000C5500000}"/>
    <cellStyle name="20 % - Accent6 12 3 2 6" xfId="44027" xr:uid="{00000000-0005-0000-0000-0000C6500000}"/>
    <cellStyle name="20 % - Accent6 12 3 2 7" xfId="54302" xr:uid="{00000000-0005-0000-0000-0000C7500000}"/>
    <cellStyle name="20 % - Accent6 12 3 3" xfId="5728" xr:uid="{00000000-0005-0000-0000-0000C8500000}"/>
    <cellStyle name="20 % - Accent6 12 3 4" xfId="12126" xr:uid="{00000000-0005-0000-0000-0000C9500000}"/>
    <cellStyle name="20 % - Accent6 12 3 5" xfId="18524" xr:uid="{00000000-0005-0000-0000-0000CA500000}"/>
    <cellStyle name="20 % - Accent6 12 3 6" xfId="24922" xr:uid="{00000000-0005-0000-0000-0000CB500000}"/>
    <cellStyle name="20 % - Accent6 12 3 7" xfId="31306" xr:uid="{00000000-0005-0000-0000-0000CC500000}"/>
    <cellStyle name="20 % - Accent6 12 3 8" xfId="38911" xr:uid="{00000000-0005-0000-0000-0000CD500000}"/>
    <cellStyle name="20 % - Accent6 12 3 9" xfId="49186" xr:uid="{00000000-0005-0000-0000-0000CE500000}"/>
    <cellStyle name="20 % - Accent6 12 4" xfId="2557" xr:uid="{00000000-0005-0000-0000-0000CF500000}"/>
    <cellStyle name="20 % - Accent6 12 4 2" xfId="8976" xr:uid="{00000000-0005-0000-0000-0000D0500000}"/>
    <cellStyle name="20 % - Accent6 12 4 2 2" xfId="15374" xr:uid="{00000000-0005-0000-0000-0000D1500000}"/>
    <cellStyle name="20 % - Accent6 12 4 2 3" xfId="21772" xr:uid="{00000000-0005-0000-0000-0000D2500000}"/>
    <cellStyle name="20 % - Accent6 12 4 2 4" xfId="28170" xr:uid="{00000000-0005-0000-0000-0000D3500000}"/>
    <cellStyle name="20 % - Accent6 12 4 2 5" xfId="35268" xr:uid="{00000000-0005-0000-0000-0000D4500000}"/>
    <cellStyle name="20 % - Accent6 12 4 2 6" xfId="44028" xr:uid="{00000000-0005-0000-0000-0000D5500000}"/>
    <cellStyle name="20 % - Accent6 12 4 2 7" xfId="54303" xr:uid="{00000000-0005-0000-0000-0000D6500000}"/>
    <cellStyle name="20 % - Accent6 12 4 3" xfId="6134" xr:uid="{00000000-0005-0000-0000-0000D7500000}"/>
    <cellStyle name="20 % - Accent6 12 4 4" xfId="12532" xr:uid="{00000000-0005-0000-0000-0000D8500000}"/>
    <cellStyle name="20 % - Accent6 12 4 5" xfId="18930" xr:uid="{00000000-0005-0000-0000-0000D9500000}"/>
    <cellStyle name="20 % - Accent6 12 4 6" xfId="25328" xr:uid="{00000000-0005-0000-0000-0000DA500000}"/>
    <cellStyle name="20 % - Accent6 12 4 7" xfId="31712" xr:uid="{00000000-0005-0000-0000-0000DB500000}"/>
    <cellStyle name="20 % - Accent6 12 4 8" xfId="38912" xr:uid="{00000000-0005-0000-0000-0000DC500000}"/>
    <cellStyle name="20 % - Accent6 12 4 9" xfId="49187" xr:uid="{00000000-0005-0000-0000-0000DD500000}"/>
    <cellStyle name="20 % - Accent6 12 5" xfId="3257" xr:uid="{00000000-0005-0000-0000-0000DE500000}"/>
    <cellStyle name="20 % - Accent6 12 5 2" xfId="9676" xr:uid="{00000000-0005-0000-0000-0000DF500000}"/>
    <cellStyle name="20 % - Accent6 12 5 2 2" xfId="16074" xr:uid="{00000000-0005-0000-0000-0000E0500000}"/>
    <cellStyle name="20 % - Accent6 12 5 2 3" xfId="22472" xr:uid="{00000000-0005-0000-0000-0000E1500000}"/>
    <cellStyle name="20 % - Accent6 12 5 2 4" xfId="28870" xr:uid="{00000000-0005-0000-0000-0000E2500000}"/>
    <cellStyle name="20 % - Accent6 12 5 2 5" xfId="35968" xr:uid="{00000000-0005-0000-0000-0000E3500000}"/>
    <cellStyle name="20 % - Accent6 12 5 2 6" xfId="42278" xr:uid="{00000000-0005-0000-0000-0000E4500000}"/>
    <cellStyle name="20 % - Accent6 12 5 2 7" xfId="52553" xr:uid="{00000000-0005-0000-0000-0000E5500000}"/>
    <cellStyle name="20 % - Accent6 12 5 3" xfId="6834" xr:uid="{00000000-0005-0000-0000-0000E6500000}"/>
    <cellStyle name="20 % - Accent6 12 5 4" xfId="13232" xr:uid="{00000000-0005-0000-0000-0000E7500000}"/>
    <cellStyle name="20 % - Accent6 12 5 5" xfId="19630" xr:uid="{00000000-0005-0000-0000-0000E8500000}"/>
    <cellStyle name="20 % - Accent6 12 5 6" xfId="26028" xr:uid="{00000000-0005-0000-0000-0000E9500000}"/>
    <cellStyle name="20 % - Accent6 12 5 7" xfId="32412" xr:uid="{00000000-0005-0000-0000-0000EA500000}"/>
    <cellStyle name="20 % - Accent6 12 5 8" xfId="37162" xr:uid="{00000000-0005-0000-0000-0000EB500000}"/>
    <cellStyle name="20 % - Accent6 12 5 9" xfId="47437" xr:uid="{00000000-0005-0000-0000-0000EC500000}"/>
    <cellStyle name="20 % - Accent6 12 6" xfId="1199" xr:uid="{00000000-0005-0000-0000-0000ED500000}"/>
    <cellStyle name="20 % - Accent6 12 6 2" xfId="4776" xr:uid="{00000000-0005-0000-0000-0000EE500000}"/>
    <cellStyle name="20 % - Accent6 12 6 2 2" xfId="33910" xr:uid="{00000000-0005-0000-0000-0000EF500000}"/>
    <cellStyle name="20 % - Accent6 12 6 3" xfId="11174" xr:uid="{00000000-0005-0000-0000-0000F0500000}"/>
    <cellStyle name="20 % - Accent6 12 6 4" xfId="17572" xr:uid="{00000000-0005-0000-0000-0000F1500000}"/>
    <cellStyle name="20 % - Accent6 12 6 5" xfId="23970" xr:uid="{00000000-0005-0000-0000-0000F2500000}"/>
    <cellStyle name="20 % - Accent6 12 6 6" xfId="30354" xr:uid="{00000000-0005-0000-0000-0000F3500000}"/>
    <cellStyle name="20 % - Accent6 12 6 7" xfId="42088" xr:uid="{00000000-0005-0000-0000-0000F4500000}"/>
    <cellStyle name="20 % - Accent6 12 6 8" xfId="52363" xr:uid="{00000000-0005-0000-0000-0000F5500000}"/>
    <cellStyle name="20 % - Accent6 12 7" xfId="7618" xr:uid="{00000000-0005-0000-0000-0000F6500000}"/>
    <cellStyle name="20 % - Accent6 12 7 2" xfId="14016" xr:uid="{00000000-0005-0000-0000-0000F7500000}"/>
    <cellStyle name="20 % - Accent6 12 7 3" xfId="20414" xr:uid="{00000000-0005-0000-0000-0000F8500000}"/>
    <cellStyle name="20 % - Accent6 12 7 4" xfId="26812" xr:uid="{00000000-0005-0000-0000-0000F9500000}"/>
    <cellStyle name="20 % - Accent6 12 7 5" xfId="33126" xr:uid="{00000000-0005-0000-0000-0000FA500000}"/>
    <cellStyle name="20 % - Accent6 12 8" xfId="3991" xr:uid="{00000000-0005-0000-0000-0000FB500000}"/>
    <cellStyle name="20 % - Accent6 12 8 2" xfId="36654" xr:uid="{00000000-0005-0000-0000-0000FC500000}"/>
    <cellStyle name="20 % - Accent6 12 9" xfId="10390" xr:uid="{00000000-0005-0000-0000-0000FD500000}"/>
    <cellStyle name="20 % - Accent6 13" xfId="428" xr:uid="{00000000-0005-0000-0000-0000FE500000}"/>
    <cellStyle name="20 % - Accent6 13 10" xfId="16802" xr:uid="{00000000-0005-0000-0000-0000FF500000}"/>
    <cellStyle name="20 % - Accent6 13 11" xfId="23200" xr:uid="{00000000-0005-0000-0000-000000510000}"/>
    <cellStyle name="20 % - Accent6 13 12" xfId="29584" xr:uid="{00000000-0005-0000-0000-000001510000}"/>
    <cellStyle name="20 % - Accent6 13 13" xfId="36982" xr:uid="{00000000-0005-0000-0000-000002510000}"/>
    <cellStyle name="20 % - Accent6 13 14" xfId="47261" xr:uid="{00000000-0005-0000-0000-000003510000}"/>
    <cellStyle name="20 % - Accent6 13 2" xfId="1759" xr:uid="{00000000-0005-0000-0000-000004510000}"/>
    <cellStyle name="20 % - Accent6 13 2 2" xfId="8178" xr:uid="{00000000-0005-0000-0000-000005510000}"/>
    <cellStyle name="20 % - Accent6 13 2 2 2" xfId="14576" xr:uid="{00000000-0005-0000-0000-000006510000}"/>
    <cellStyle name="20 % - Accent6 13 2 2 3" xfId="20974" xr:uid="{00000000-0005-0000-0000-000007510000}"/>
    <cellStyle name="20 % - Accent6 13 2 2 4" xfId="27372" xr:uid="{00000000-0005-0000-0000-000008510000}"/>
    <cellStyle name="20 % - Accent6 13 2 2 5" xfId="34470" xr:uid="{00000000-0005-0000-0000-000009510000}"/>
    <cellStyle name="20 % - Accent6 13 2 2 6" xfId="44030" xr:uid="{00000000-0005-0000-0000-00000A510000}"/>
    <cellStyle name="20 % - Accent6 13 2 2 7" xfId="54305" xr:uid="{00000000-0005-0000-0000-00000B510000}"/>
    <cellStyle name="20 % - Accent6 13 2 3" xfId="5336" xr:uid="{00000000-0005-0000-0000-00000C510000}"/>
    <cellStyle name="20 % - Accent6 13 2 4" xfId="11734" xr:uid="{00000000-0005-0000-0000-00000D510000}"/>
    <cellStyle name="20 % - Accent6 13 2 5" xfId="18132" xr:uid="{00000000-0005-0000-0000-00000E510000}"/>
    <cellStyle name="20 % - Accent6 13 2 6" xfId="24530" xr:uid="{00000000-0005-0000-0000-00000F510000}"/>
    <cellStyle name="20 % - Accent6 13 2 7" xfId="30914" xr:uid="{00000000-0005-0000-0000-000010510000}"/>
    <cellStyle name="20 % - Accent6 13 2 8" xfId="38914" xr:uid="{00000000-0005-0000-0000-000011510000}"/>
    <cellStyle name="20 % - Accent6 13 2 9" xfId="49189" xr:uid="{00000000-0005-0000-0000-000012510000}"/>
    <cellStyle name="20 % - Accent6 13 3" xfId="2165" xr:uid="{00000000-0005-0000-0000-000013510000}"/>
    <cellStyle name="20 % - Accent6 13 3 2" xfId="8584" xr:uid="{00000000-0005-0000-0000-000014510000}"/>
    <cellStyle name="20 % - Accent6 13 3 2 2" xfId="14982" xr:uid="{00000000-0005-0000-0000-000015510000}"/>
    <cellStyle name="20 % - Accent6 13 3 2 3" xfId="21380" xr:uid="{00000000-0005-0000-0000-000016510000}"/>
    <cellStyle name="20 % - Accent6 13 3 2 4" xfId="27778" xr:uid="{00000000-0005-0000-0000-000017510000}"/>
    <cellStyle name="20 % - Accent6 13 3 2 5" xfId="34876" xr:uid="{00000000-0005-0000-0000-000018510000}"/>
    <cellStyle name="20 % - Accent6 13 3 2 6" xfId="44029" xr:uid="{00000000-0005-0000-0000-000019510000}"/>
    <cellStyle name="20 % - Accent6 13 3 2 7" xfId="54304" xr:uid="{00000000-0005-0000-0000-00001A510000}"/>
    <cellStyle name="20 % - Accent6 13 3 3" xfId="5742" xr:uid="{00000000-0005-0000-0000-00001B510000}"/>
    <cellStyle name="20 % - Accent6 13 3 4" xfId="12140" xr:uid="{00000000-0005-0000-0000-00001C510000}"/>
    <cellStyle name="20 % - Accent6 13 3 5" xfId="18538" xr:uid="{00000000-0005-0000-0000-00001D510000}"/>
    <cellStyle name="20 % - Accent6 13 3 6" xfId="24936" xr:uid="{00000000-0005-0000-0000-00001E510000}"/>
    <cellStyle name="20 % - Accent6 13 3 7" xfId="31320" xr:uid="{00000000-0005-0000-0000-00001F510000}"/>
    <cellStyle name="20 % - Accent6 13 3 8" xfId="38913" xr:uid="{00000000-0005-0000-0000-000020510000}"/>
    <cellStyle name="20 % - Accent6 13 3 9" xfId="49188" xr:uid="{00000000-0005-0000-0000-000021510000}"/>
    <cellStyle name="20 % - Accent6 13 4" xfId="2571" xr:uid="{00000000-0005-0000-0000-000022510000}"/>
    <cellStyle name="20 % - Accent6 13 4 2" xfId="8990" xr:uid="{00000000-0005-0000-0000-000023510000}"/>
    <cellStyle name="20 % - Accent6 13 4 2 2" xfId="15388" xr:uid="{00000000-0005-0000-0000-000024510000}"/>
    <cellStyle name="20 % - Accent6 13 4 2 3" xfId="21786" xr:uid="{00000000-0005-0000-0000-000025510000}"/>
    <cellStyle name="20 % - Accent6 13 4 2 4" xfId="28184" xr:uid="{00000000-0005-0000-0000-000026510000}"/>
    <cellStyle name="20 % - Accent6 13 4 2 5" xfId="35282" xr:uid="{00000000-0005-0000-0000-000027510000}"/>
    <cellStyle name="20 % - Accent6 13 4 3" xfId="6148" xr:uid="{00000000-0005-0000-0000-000028510000}"/>
    <cellStyle name="20 % - Accent6 13 4 4" xfId="12546" xr:uid="{00000000-0005-0000-0000-000029510000}"/>
    <cellStyle name="20 % - Accent6 13 4 5" xfId="18944" xr:uid="{00000000-0005-0000-0000-00002A510000}"/>
    <cellStyle name="20 % - Accent6 13 4 6" xfId="25342" xr:uid="{00000000-0005-0000-0000-00002B510000}"/>
    <cellStyle name="20 % - Accent6 13 4 7" xfId="31726" xr:uid="{00000000-0005-0000-0000-00002C510000}"/>
    <cellStyle name="20 % - Accent6 13 4 8" xfId="42102" xr:uid="{00000000-0005-0000-0000-00002D510000}"/>
    <cellStyle name="20 % - Accent6 13 4 9" xfId="52377" xr:uid="{00000000-0005-0000-0000-00002E510000}"/>
    <cellStyle name="20 % - Accent6 13 5" xfId="3271" xr:uid="{00000000-0005-0000-0000-00002F510000}"/>
    <cellStyle name="20 % - Accent6 13 5 2" xfId="9690" xr:uid="{00000000-0005-0000-0000-000030510000}"/>
    <cellStyle name="20 % - Accent6 13 5 2 2" xfId="16088" xr:uid="{00000000-0005-0000-0000-000031510000}"/>
    <cellStyle name="20 % - Accent6 13 5 2 3" xfId="22486" xr:uid="{00000000-0005-0000-0000-000032510000}"/>
    <cellStyle name="20 % - Accent6 13 5 2 4" xfId="28884" xr:uid="{00000000-0005-0000-0000-000033510000}"/>
    <cellStyle name="20 % - Accent6 13 5 2 5" xfId="35982" xr:uid="{00000000-0005-0000-0000-000034510000}"/>
    <cellStyle name="20 % - Accent6 13 5 3" xfId="6848" xr:uid="{00000000-0005-0000-0000-000035510000}"/>
    <cellStyle name="20 % - Accent6 13 5 4" xfId="13246" xr:uid="{00000000-0005-0000-0000-000036510000}"/>
    <cellStyle name="20 % - Accent6 13 5 5" xfId="19644" xr:uid="{00000000-0005-0000-0000-000037510000}"/>
    <cellStyle name="20 % - Accent6 13 5 6" xfId="26042" xr:uid="{00000000-0005-0000-0000-000038510000}"/>
    <cellStyle name="20 % - Accent6 13 5 7" xfId="32426" xr:uid="{00000000-0005-0000-0000-000039510000}"/>
    <cellStyle name="20 % - Accent6 13 6" xfId="1213" xr:uid="{00000000-0005-0000-0000-00003A510000}"/>
    <cellStyle name="20 % - Accent6 13 6 2" xfId="4790" xr:uid="{00000000-0005-0000-0000-00003B510000}"/>
    <cellStyle name="20 % - Accent6 13 6 2 2" xfId="33924" xr:uid="{00000000-0005-0000-0000-00003C510000}"/>
    <cellStyle name="20 % - Accent6 13 6 3" xfId="11188" xr:uid="{00000000-0005-0000-0000-00003D510000}"/>
    <cellStyle name="20 % - Accent6 13 6 4" xfId="17586" xr:uid="{00000000-0005-0000-0000-00003E510000}"/>
    <cellStyle name="20 % - Accent6 13 6 5" xfId="23984" xr:uid="{00000000-0005-0000-0000-00003F510000}"/>
    <cellStyle name="20 % - Accent6 13 6 6" xfId="30368" xr:uid="{00000000-0005-0000-0000-000040510000}"/>
    <cellStyle name="20 % - Accent6 13 7" xfId="7632" xr:uid="{00000000-0005-0000-0000-000041510000}"/>
    <cellStyle name="20 % - Accent6 13 7 2" xfId="14030" xr:uid="{00000000-0005-0000-0000-000042510000}"/>
    <cellStyle name="20 % - Accent6 13 7 3" xfId="20428" xr:uid="{00000000-0005-0000-0000-000043510000}"/>
    <cellStyle name="20 % - Accent6 13 7 4" xfId="26826" xr:uid="{00000000-0005-0000-0000-000044510000}"/>
    <cellStyle name="20 % - Accent6 13 7 5" xfId="33140" xr:uid="{00000000-0005-0000-0000-000045510000}"/>
    <cellStyle name="20 % - Accent6 13 8" xfId="4005" xr:uid="{00000000-0005-0000-0000-000046510000}"/>
    <cellStyle name="20 % - Accent6 13 9" xfId="10404" xr:uid="{00000000-0005-0000-0000-000047510000}"/>
    <cellStyle name="20 % - Accent6 14" xfId="442" xr:uid="{00000000-0005-0000-0000-000048510000}"/>
    <cellStyle name="20 % - Accent6 14 10" xfId="16816" xr:uid="{00000000-0005-0000-0000-000049510000}"/>
    <cellStyle name="20 % - Accent6 14 11" xfId="23214" xr:uid="{00000000-0005-0000-0000-00004A510000}"/>
    <cellStyle name="20 % - Accent6 14 12" xfId="29598" xr:uid="{00000000-0005-0000-0000-00004B510000}"/>
    <cellStyle name="20 % - Accent6 14 13" xfId="38915" xr:uid="{00000000-0005-0000-0000-00004C510000}"/>
    <cellStyle name="20 % - Accent6 14 14" xfId="49190" xr:uid="{00000000-0005-0000-0000-00004D510000}"/>
    <cellStyle name="20 % - Accent6 14 2" xfId="1773" xr:uid="{00000000-0005-0000-0000-00004E510000}"/>
    <cellStyle name="20 % - Accent6 14 2 2" xfId="8192" xr:uid="{00000000-0005-0000-0000-00004F510000}"/>
    <cellStyle name="20 % - Accent6 14 2 2 2" xfId="14590" xr:uid="{00000000-0005-0000-0000-000050510000}"/>
    <cellStyle name="20 % - Accent6 14 2 2 3" xfId="20988" xr:uid="{00000000-0005-0000-0000-000051510000}"/>
    <cellStyle name="20 % - Accent6 14 2 2 4" xfId="27386" xr:uid="{00000000-0005-0000-0000-000052510000}"/>
    <cellStyle name="20 % - Accent6 14 2 2 5" xfId="34484" xr:uid="{00000000-0005-0000-0000-000053510000}"/>
    <cellStyle name="20 % - Accent6 14 2 2 6" xfId="44032" xr:uid="{00000000-0005-0000-0000-000054510000}"/>
    <cellStyle name="20 % - Accent6 14 2 2 7" xfId="54307" xr:uid="{00000000-0005-0000-0000-000055510000}"/>
    <cellStyle name="20 % - Accent6 14 2 3" xfId="5350" xr:uid="{00000000-0005-0000-0000-000056510000}"/>
    <cellStyle name="20 % - Accent6 14 2 4" xfId="11748" xr:uid="{00000000-0005-0000-0000-000057510000}"/>
    <cellStyle name="20 % - Accent6 14 2 5" xfId="18146" xr:uid="{00000000-0005-0000-0000-000058510000}"/>
    <cellStyle name="20 % - Accent6 14 2 6" xfId="24544" xr:uid="{00000000-0005-0000-0000-000059510000}"/>
    <cellStyle name="20 % - Accent6 14 2 7" xfId="30928" xr:uid="{00000000-0005-0000-0000-00005A510000}"/>
    <cellStyle name="20 % - Accent6 14 2 8" xfId="38916" xr:uid="{00000000-0005-0000-0000-00005B510000}"/>
    <cellStyle name="20 % - Accent6 14 2 9" xfId="49191" xr:uid="{00000000-0005-0000-0000-00005C510000}"/>
    <cellStyle name="20 % - Accent6 14 3" xfId="2179" xr:uid="{00000000-0005-0000-0000-00005D510000}"/>
    <cellStyle name="20 % - Accent6 14 3 2" xfId="8598" xr:uid="{00000000-0005-0000-0000-00005E510000}"/>
    <cellStyle name="20 % - Accent6 14 3 2 2" xfId="14996" xr:uid="{00000000-0005-0000-0000-00005F510000}"/>
    <cellStyle name="20 % - Accent6 14 3 2 3" xfId="21394" xr:uid="{00000000-0005-0000-0000-000060510000}"/>
    <cellStyle name="20 % - Accent6 14 3 2 4" xfId="27792" xr:uid="{00000000-0005-0000-0000-000061510000}"/>
    <cellStyle name="20 % - Accent6 14 3 2 5" xfId="34890" xr:uid="{00000000-0005-0000-0000-000062510000}"/>
    <cellStyle name="20 % - Accent6 14 3 3" xfId="5756" xr:uid="{00000000-0005-0000-0000-000063510000}"/>
    <cellStyle name="20 % - Accent6 14 3 4" xfId="12154" xr:uid="{00000000-0005-0000-0000-000064510000}"/>
    <cellStyle name="20 % - Accent6 14 3 5" xfId="18552" xr:uid="{00000000-0005-0000-0000-000065510000}"/>
    <cellStyle name="20 % - Accent6 14 3 6" xfId="24950" xr:uid="{00000000-0005-0000-0000-000066510000}"/>
    <cellStyle name="20 % - Accent6 14 3 7" xfId="31334" xr:uid="{00000000-0005-0000-0000-000067510000}"/>
    <cellStyle name="20 % - Accent6 14 3 8" xfId="44031" xr:uid="{00000000-0005-0000-0000-000068510000}"/>
    <cellStyle name="20 % - Accent6 14 3 9" xfId="54306" xr:uid="{00000000-0005-0000-0000-000069510000}"/>
    <cellStyle name="20 % - Accent6 14 4" xfId="2585" xr:uid="{00000000-0005-0000-0000-00006A510000}"/>
    <cellStyle name="20 % - Accent6 14 4 2" xfId="9004" xr:uid="{00000000-0005-0000-0000-00006B510000}"/>
    <cellStyle name="20 % - Accent6 14 4 2 2" xfId="15402" xr:uid="{00000000-0005-0000-0000-00006C510000}"/>
    <cellStyle name="20 % - Accent6 14 4 2 3" xfId="21800" xr:uid="{00000000-0005-0000-0000-00006D510000}"/>
    <cellStyle name="20 % - Accent6 14 4 2 4" xfId="28198" xr:uid="{00000000-0005-0000-0000-00006E510000}"/>
    <cellStyle name="20 % - Accent6 14 4 2 5" xfId="35296" xr:uid="{00000000-0005-0000-0000-00006F510000}"/>
    <cellStyle name="20 % - Accent6 14 4 3" xfId="6162" xr:uid="{00000000-0005-0000-0000-000070510000}"/>
    <cellStyle name="20 % - Accent6 14 4 4" xfId="12560" xr:uid="{00000000-0005-0000-0000-000071510000}"/>
    <cellStyle name="20 % - Accent6 14 4 5" xfId="18958" xr:uid="{00000000-0005-0000-0000-000072510000}"/>
    <cellStyle name="20 % - Accent6 14 4 6" xfId="25356" xr:uid="{00000000-0005-0000-0000-000073510000}"/>
    <cellStyle name="20 % - Accent6 14 4 7" xfId="31740" xr:uid="{00000000-0005-0000-0000-000074510000}"/>
    <cellStyle name="20 % - Accent6 14 5" xfId="3285" xr:uid="{00000000-0005-0000-0000-000075510000}"/>
    <cellStyle name="20 % - Accent6 14 5 2" xfId="9704" xr:uid="{00000000-0005-0000-0000-000076510000}"/>
    <cellStyle name="20 % - Accent6 14 5 2 2" xfId="16102" xr:uid="{00000000-0005-0000-0000-000077510000}"/>
    <cellStyle name="20 % - Accent6 14 5 2 3" xfId="22500" xr:uid="{00000000-0005-0000-0000-000078510000}"/>
    <cellStyle name="20 % - Accent6 14 5 2 4" xfId="28898" xr:uid="{00000000-0005-0000-0000-000079510000}"/>
    <cellStyle name="20 % - Accent6 14 5 2 5" xfId="35996" xr:uid="{00000000-0005-0000-0000-00007A510000}"/>
    <cellStyle name="20 % - Accent6 14 5 3" xfId="6862" xr:uid="{00000000-0005-0000-0000-00007B510000}"/>
    <cellStyle name="20 % - Accent6 14 5 4" xfId="13260" xr:uid="{00000000-0005-0000-0000-00007C510000}"/>
    <cellStyle name="20 % - Accent6 14 5 5" xfId="19658" xr:uid="{00000000-0005-0000-0000-00007D510000}"/>
    <cellStyle name="20 % - Accent6 14 5 6" xfId="26056" xr:uid="{00000000-0005-0000-0000-00007E510000}"/>
    <cellStyle name="20 % - Accent6 14 5 7" xfId="32440" xr:uid="{00000000-0005-0000-0000-00007F510000}"/>
    <cellStyle name="20 % - Accent6 14 6" xfId="1227" xr:uid="{00000000-0005-0000-0000-000080510000}"/>
    <cellStyle name="20 % - Accent6 14 6 2" xfId="4804" xr:uid="{00000000-0005-0000-0000-000081510000}"/>
    <cellStyle name="20 % - Accent6 14 6 2 2" xfId="33938" xr:uid="{00000000-0005-0000-0000-000082510000}"/>
    <cellStyle name="20 % - Accent6 14 6 3" xfId="11202" xr:uid="{00000000-0005-0000-0000-000083510000}"/>
    <cellStyle name="20 % - Accent6 14 6 4" xfId="17600" xr:uid="{00000000-0005-0000-0000-000084510000}"/>
    <cellStyle name="20 % - Accent6 14 6 5" xfId="23998" xr:uid="{00000000-0005-0000-0000-000085510000}"/>
    <cellStyle name="20 % - Accent6 14 6 6" xfId="30382" xr:uid="{00000000-0005-0000-0000-000086510000}"/>
    <cellStyle name="20 % - Accent6 14 7" xfId="7646" xr:uid="{00000000-0005-0000-0000-000087510000}"/>
    <cellStyle name="20 % - Accent6 14 7 2" xfId="14044" xr:uid="{00000000-0005-0000-0000-000088510000}"/>
    <cellStyle name="20 % - Accent6 14 7 3" xfId="20442" xr:uid="{00000000-0005-0000-0000-000089510000}"/>
    <cellStyle name="20 % - Accent6 14 7 4" xfId="26840" xr:uid="{00000000-0005-0000-0000-00008A510000}"/>
    <cellStyle name="20 % - Accent6 14 7 5" xfId="33154" xr:uid="{00000000-0005-0000-0000-00008B510000}"/>
    <cellStyle name="20 % - Accent6 14 8" xfId="4019" xr:uid="{00000000-0005-0000-0000-00008C510000}"/>
    <cellStyle name="20 % - Accent6 14 9" xfId="10418" xr:uid="{00000000-0005-0000-0000-00008D510000}"/>
    <cellStyle name="20 % - Accent6 15" xfId="456" xr:uid="{00000000-0005-0000-0000-00008E510000}"/>
    <cellStyle name="20 % - Accent6 15 10" xfId="16830" xr:uid="{00000000-0005-0000-0000-00008F510000}"/>
    <cellStyle name="20 % - Accent6 15 11" xfId="23228" xr:uid="{00000000-0005-0000-0000-000090510000}"/>
    <cellStyle name="20 % - Accent6 15 12" xfId="29612" xr:uid="{00000000-0005-0000-0000-000091510000}"/>
    <cellStyle name="20 % - Accent6 15 13" xfId="38917" xr:uid="{00000000-0005-0000-0000-000092510000}"/>
    <cellStyle name="20 % - Accent6 15 14" xfId="49192" xr:uid="{00000000-0005-0000-0000-000093510000}"/>
    <cellStyle name="20 % - Accent6 15 2" xfId="1787" xr:uid="{00000000-0005-0000-0000-000094510000}"/>
    <cellStyle name="20 % - Accent6 15 2 2" xfId="8206" xr:uid="{00000000-0005-0000-0000-000095510000}"/>
    <cellStyle name="20 % - Accent6 15 2 2 2" xfId="14604" xr:uid="{00000000-0005-0000-0000-000096510000}"/>
    <cellStyle name="20 % - Accent6 15 2 2 3" xfId="21002" xr:uid="{00000000-0005-0000-0000-000097510000}"/>
    <cellStyle name="20 % - Accent6 15 2 2 4" xfId="27400" xr:uid="{00000000-0005-0000-0000-000098510000}"/>
    <cellStyle name="20 % - Accent6 15 2 2 5" xfId="34498" xr:uid="{00000000-0005-0000-0000-000099510000}"/>
    <cellStyle name="20 % - Accent6 15 2 2 6" xfId="44034" xr:uid="{00000000-0005-0000-0000-00009A510000}"/>
    <cellStyle name="20 % - Accent6 15 2 2 7" xfId="54309" xr:uid="{00000000-0005-0000-0000-00009B510000}"/>
    <cellStyle name="20 % - Accent6 15 2 3" xfId="5364" xr:uid="{00000000-0005-0000-0000-00009C510000}"/>
    <cellStyle name="20 % - Accent6 15 2 4" xfId="11762" xr:uid="{00000000-0005-0000-0000-00009D510000}"/>
    <cellStyle name="20 % - Accent6 15 2 5" xfId="18160" xr:uid="{00000000-0005-0000-0000-00009E510000}"/>
    <cellStyle name="20 % - Accent6 15 2 6" xfId="24558" xr:uid="{00000000-0005-0000-0000-00009F510000}"/>
    <cellStyle name="20 % - Accent6 15 2 7" xfId="30942" xr:uid="{00000000-0005-0000-0000-0000A0510000}"/>
    <cellStyle name="20 % - Accent6 15 2 8" xfId="38918" xr:uid="{00000000-0005-0000-0000-0000A1510000}"/>
    <cellStyle name="20 % - Accent6 15 2 9" xfId="49193" xr:uid="{00000000-0005-0000-0000-0000A2510000}"/>
    <cellStyle name="20 % - Accent6 15 3" xfId="2193" xr:uid="{00000000-0005-0000-0000-0000A3510000}"/>
    <cellStyle name="20 % - Accent6 15 3 2" xfId="8612" xr:uid="{00000000-0005-0000-0000-0000A4510000}"/>
    <cellStyle name="20 % - Accent6 15 3 2 2" xfId="15010" xr:uid="{00000000-0005-0000-0000-0000A5510000}"/>
    <cellStyle name="20 % - Accent6 15 3 2 3" xfId="21408" xr:uid="{00000000-0005-0000-0000-0000A6510000}"/>
    <cellStyle name="20 % - Accent6 15 3 2 4" xfId="27806" xr:uid="{00000000-0005-0000-0000-0000A7510000}"/>
    <cellStyle name="20 % - Accent6 15 3 2 5" xfId="34904" xr:uid="{00000000-0005-0000-0000-0000A8510000}"/>
    <cellStyle name="20 % - Accent6 15 3 3" xfId="5770" xr:uid="{00000000-0005-0000-0000-0000A9510000}"/>
    <cellStyle name="20 % - Accent6 15 3 4" xfId="12168" xr:uid="{00000000-0005-0000-0000-0000AA510000}"/>
    <cellStyle name="20 % - Accent6 15 3 5" xfId="18566" xr:uid="{00000000-0005-0000-0000-0000AB510000}"/>
    <cellStyle name="20 % - Accent6 15 3 6" xfId="24964" xr:uid="{00000000-0005-0000-0000-0000AC510000}"/>
    <cellStyle name="20 % - Accent6 15 3 7" xfId="31348" xr:uid="{00000000-0005-0000-0000-0000AD510000}"/>
    <cellStyle name="20 % - Accent6 15 3 8" xfId="44033" xr:uid="{00000000-0005-0000-0000-0000AE510000}"/>
    <cellStyle name="20 % - Accent6 15 3 9" xfId="54308" xr:uid="{00000000-0005-0000-0000-0000AF510000}"/>
    <cellStyle name="20 % - Accent6 15 4" xfId="2599" xr:uid="{00000000-0005-0000-0000-0000B0510000}"/>
    <cellStyle name="20 % - Accent6 15 4 2" xfId="9018" xr:uid="{00000000-0005-0000-0000-0000B1510000}"/>
    <cellStyle name="20 % - Accent6 15 4 2 2" xfId="15416" xr:uid="{00000000-0005-0000-0000-0000B2510000}"/>
    <cellStyle name="20 % - Accent6 15 4 2 3" xfId="21814" xr:uid="{00000000-0005-0000-0000-0000B3510000}"/>
    <cellStyle name="20 % - Accent6 15 4 2 4" xfId="28212" xr:uid="{00000000-0005-0000-0000-0000B4510000}"/>
    <cellStyle name="20 % - Accent6 15 4 2 5" xfId="35310" xr:uid="{00000000-0005-0000-0000-0000B5510000}"/>
    <cellStyle name="20 % - Accent6 15 4 3" xfId="6176" xr:uid="{00000000-0005-0000-0000-0000B6510000}"/>
    <cellStyle name="20 % - Accent6 15 4 4" xfId="12574" xr:uid="{00000000-0005-0000-0000-0000B7510000}"/>
    <cellStyle name="20 % - Accent6 15 4 5" xfId="18972" xr:uid="{00000000-0005-0000-0000-0000B8510000}"/>
    <cellStyle name="20 % - Accent6 15 4 6" xfId="25370" xr:uid="{00000000-0005-0000-0000-0000B9510000}"/>
    <cellStyle name="20 % - Accent6 15 4 7" xfId="31754" xr:uid="{00000000-0005-0000-0000-0000BA510000}"/>
    <cellStyle name="20 % - Accent6 15 5" xfId="3299" xr:uid="{00000000-0005-0000-0000-0000BB510000}"/>
    <cellStyle name="20 % - Accent6 15 5 2" xfId="9718" xr:uid="{00000000-0005-0000-0000-0000BC510000}"/>
    <cellStyle name="20 % - Accent6 15 5 2 2" xfId="16116" xr:uid="{00000000-0005-0000-0000-0000BD510000}"/>
    <cellStyle name="20 % - Accent6 15 5 2 3" xfId="22514" xr:uid="{00000000-0005-0000-0000-0000BE510000}"/>
    <cellStyle name="20 % - Accent6 15 5 2 4" xfId="28912" xr:uid="{00000000-0005-0000-0000-0000BF510000}"/>
    <cellStyle name="20 % - Accent6 15 5 2 5" xfId="36010" xr:uid="{00000000-0005-0000-0000-0000C0510000}"/>
    <cellStyle name="20 % - Accent6 15 5 3" xfId="6876" xr:uid="{00000000-0005-0000-0000-0000C1510000}"/>
    <cellStyle name="20 % - Accent6 15 5 4" xfId="13274" xr:uid="{00000000-0005-0000-0000-0000C2510000}"/>
    <cellStyle name="20 % - Accent6 15 5 5" xfId="19672" xr:uid="{00000000-0005-0000-0000-0000C3510000}"/>
    <cellStyle name="20 % - Accent6 15 5 6" xfId="26070" xr:uid="{00000000-0005-0000-0000-0000C4510000}"/>
    <cellStyle name="20 % - Accent6 15 5 7" xfId="32454" xr:uid="{00000000-0005-0000-0000-0000C5510000}"/>
    <cellStyle name="20 % - Accent6 15 6" xfId="1241" xr:uid="{00000000-0005-0000-0000-0000C6510000}"/>
    <cellStyle name="20 % - Accent6 15 6 2" xfId="4818" xr:uid="{00000000-0005-0000-0000-0000C7510000}"/>
    <cellStyle name="20 % - Accent6 15 6 2 2" xfId="33952" xr:uid="{00000000-0005-0000-0000-0000C8510000}"/>
    <cellStyle name="20 % - Accent6 15 6 3" xfId="11216" xr:uid="{00000000-0005-0000-0000-0000C9510000}"/>
    <cellStyle name="20 % - Accent6 15 6 4" xfId="17614" xr:uid="{00000000-0005-0000-0000-0000CA510000}"/>
    <cellStyle name="20 % - Accent6 15 6 5" xfId="24012" xr:uid="{00000000-0005-0000-0000-0000CB510000}"/>
    <cellStyle name="20 % - Accent6 15 6 6" xfId="30396" xr:uid="{00000000-0005-0000-0000-0000CC510000}"/>
    <cellStyle name="20 % - Accent6 15 7" xfId="7660" xr:uid="{00000000-0005-0000-0000-0000CD510000}"/>
    <cellStyle name="20 % - Accent6 15 7 2" xfId="14058" xr:uid="{00000000-0005-0000-0000-0000CE510000}"/>
    <cellStyle name="20 % - Accent6 15 7 3" xfId="20456" xr:uid="{00000000-0005-0000-0000-0000CF510000}"/>
    <cellStyle name="20 % - Accent6 15 7 4" xfId="26854" xr:uid="{00000000-0005-0000-0000-0000D0510000}"/>
    <cellStyle name="20 % - Accent6 15 7 5" xfId="33168" xr:uid="{00000000-0005-0000-0000-0000D1510000}"/>
    <cellStyle name="20 % - Accent6 15 8" xfId="4033" xr:uid="{00000000-0005-0000-0000-0000D2510000}"/>
    <cellStyle name="20 % - Accent6 15 9" xfId="10432" xr:uid="{00000000-0005-0000-0000-0000D3510000}"/>
    <cellStyle name="20 % - Accent6 16" xfId="470" xr:uid="{00000000-0005-0000-0000-0000D4510000}"/>
    <cellStyle name="20 % - Accent6 16 10" xfId="16844" xr:uid="{00000000-0005-0000-0000-0000D5510000}"/>
    <cellStyle name="20 % - Accent6 16 11" xfId="23242" xr:uid="{00000000-0005-0000-0000-0000D6510000}"/>
    <cellStyle name="20 % - Accent6 16 12" xfId="29626" xr:uid="{00000000-0005-0000-0000-0000D7510000}"/>
    <cellStyle name="20 % - Accent6 16 13" xfId="38919" xr:uid="{00000000-0005-0000-0000-0000D8510000}"/>
    <cellStyle name="20 % - Accent6 16 14" xfId="49194" xr:uid="{00000000-0005-0000-0000-0000D9510000}"/>
    <cellStyle name="20 % - Accent6 16 2" xfId="1801" xr:uid="{00000000-0005-0000-0000-0000DA510000}"/>
    <cellStyle name="20 % - Accent6 16 2 2" xfId="8220" xr:uid="{00000000-0005-0000-0000-0000DB510000}"/>
    <cellStyle name="20 % - Accent6 16 2 2 2" xfId="14618" xr:uid="{00000000-0005-0000-0000-0000DC510000}"/>
    <cellStyle name="20 % - Accent6 16 2 2 3" xfId="21016" xr:uid="{00000000-0005-0000-0000-0000DD510000}"/>
    <cellStyle name="20 % - Accent6 16 2 2 4" xfId="27414" xr:uid="{00000000-0005-0000-0000-0000DE510000}"/>
    <cellStyle name="20 % - Accent6 16 2 2 5" xfId="34512" xr:uid="{00000000-0005-0000-0000-0000DF510000}"/>
    <cellStyle name="20 % - Accent6 16 2 2 6" xfId="44036" xr:uid="{00000000-0005-0000-0000-0000E0510000}"/>
    <cellStyle name="20 % - Accent6 16 2 2 7" xfId="54311" xr:uid="{00000000-0005-0000-0000-0000E1510000}"/>
    <cellStyle name="20 % - Accent6 16 2 3" xfId="5378" xr:uid="{00000000-0005-0000-0000-0000E2510000}"/>
    <cellStyle name="20 % - Accent6 16 2 4" xfId="11776" xr:uid="{00000000-0005-0000-0000-0000E3510000}"/>
    <cellStyle name="20 % - Accent6 16 2 5" xfId="18174" xr:uid="{00000000-0005-0000-0000-0000E4510000}"/>
    <cellStyle name="20 % - Accent6 16 2 6" xfId="24572" xr:uid="{00000000-0005-0000-0000-0000E5510000}"/>
    <cellStyle name="20 % - Accent6 16 2 7" xfId="30956" xr:uid="{00000000-0005-0000-0000-0000E6510000}"/>
    <cellStyle name="20 % - Accent6 16 2 8" xfId="38920" xr:uid="{00000000-0005-0000-0000-0000E7510000}"/>
    <cellStyle name="20 % - Accent6 16 2 9" xfId="49195" xr:uid="{00000000-0005-0000-0000-0000E8510000}"/>
    <cellStyle name="20 % - Accent6 16 3" xfId="2207" xr:uid="{00000000-0005-0000-0000-0000E9510000}"/>
    <cellStyle name="20 % - Accent6 16 3 2" xfId="8626" xr:uid="{00000000-0005-0000-0000-0000EA510000}"/>
    <cellStyle name="20 % - Accent6 16 3 2 2" xfId="15024" xr:uid="{00000000-0005-0000-0000-0000EB510000}"/>
    <cellStyle name="20 % - Accent6 16 3 2 3" xfId="21422" xr:uid="{00000000-0005-0000-0000-0000EC510000}"/>
    <cellStyle name="20 % - Accent6 16 3 2 4" xfId="27820" xr:uid="{00000000-0005-0000-0000-0000ED510000}"/>
    <cellStyle name="20 % - Accent6 16 3 2 5" xfId="34918" xr:uid="{00000000-0005-0000-0000-0000EE510000}"/>
    <cellStyle name="20 % - Accent6 16 3 3" xfId="5784" xr:uid="{00000000-0005-0000-0000-0000EF510000}"/>
    <cellStyle name="20 % - Accent6 16 3 4" xfId="12182" xr:uid="{00000000-0005-0000-0000-0000F0510000}"/>
    <cellStyle name="20 % - Accent6 16 3 5" xfId="18580" xr:uid="{00000000-0005-0000-0000-0000F1510000}"/>
    <cellStyle name="20 % - Accent6 16 3 6" xfId="24978" xr:uid="{00000000-0005-0000-0000-0000F2510000}"/>
    <cellStyle name="20 % - Accent6 16 3 7" xfId="31362" xr:uid="{00000000-0005-0000-0000-0000F3510000}"/>
    <cellStyle name="20 % - Accent6 16 3 8" xfId="44035" xr:uid="{00000000-0005-0000-0000-0000F4510000}"/>
    <cellStyle name="20 % - Accent6 16 3 9" xfId="54310" xr:uid="{00000000-0005-0000-0000-0000F5510000}"/>
    <cellStyle name="20 % - Accent6 16 4" xfId="2613" xr:uid="{00000000-0005-0000-0000-0000F6510000}"/>
    <cellStyle name="20 % - Accent6 16 4 2" xfId="9032" xr:uid="{00000000-0005-0000-0000-0000F7510000}"/>
    <cellStyle name="20 % - Accent6 16 4 2 2" xfId="15430" xr:uid="{00000000-0005-0000-0000-0000F8510000}"/>
    <cellStyle name="20 % - Accent6 16 4 2 3" xfId="21828" xr:uid="{00000000-0005-0000-0000-0000F9510000}"/>
    <cellStyle name="20 % - Accent6 16 4 2 4" xfId="28226" xr:uid="{00000000-0005-0000-0000-0000FA510000}"/>
    <cellStyle name="20 % - Accent6 16 4 2 5" xfId="35324" xr:uid="{00000000-0005-0000-0000-0000FB510000}"/>
    <cellStyle name="20 % - Accent6 16 4 3" xfId="6190" xr:uid="{00000000-0005-0000-0000-0000FC510000}"/>
    <cellStyle name="20 % - Accent6 16 4 4" xfId="12588" xr:uid="{00000000-0005-0000-0000-0000FD510000}"/>
    <cellStyle name="20 % - Accent6 16 4 5" xfId="18986" xr:uid="{00000000-0005-0000-0000-0000FE510000}"/>
    <cellStyle name="20 % - Accent6 16 4 6" xfId="25384" xr:uid="{00000000-0005-0000-0000-0000FF510000}"/>
    <cellStyle name="20 % - Accent6 16 4 7" xfId="31768" xr:uid="{00000000-0005-0000-0000-000000520000}"/>
    <cellStyle name="20 % - Accent6 16 5" xfId="3313" xr:uid="{00000000-0005-0000-0000-000001520000}"/>
    <cellStyle name="20 % - Accent6 16 5 2" xfId="9732" xr:uid="{00000000-0005-0000-0000-000002520000}"/>
    <cellStyle name="20 % - Accent6 16 5 2 2" xfId="16130" xr:uid="{00000000-0005-0000-0000-000003520000}"/>
    <cellStyle name="20 % - Accent6 16 5 2 3" xfId="22528" xr:uid="{00000000-0005-0000-0000-000004520000}"/>
    <cellStyle name="20 % - Accent6 16 5 2 4" xfId="28926" xr:uid="{00000000-0005-0000-0000-000005520000}"/>
    <cellStyle name="20 % - Accent6 16 5 2 5" xfId="36024" xr:uid="{00000000-0005-0000-0000-000006520000}"/>
    <cellStyle name="20 % - Accent6 16 5 3" xfId="6890" xr:uid="{00000000-0005-0000-0000-000007520000}"/>
    <cellStyle name="20 % - Accent6 16 5 4" xfId="13288" xr:uid="{00000000-0005-0000-0000-000008520000}"/>
    <cellStyle name="20 % - Accent6 16 5 5" xfId="19686" xr:uid="{00000000-0005-0000-0000-000009520000}"/>
    <cellStyle name="20 % - Accent6 16 5 6" xfId="26084" xr:uid="{00000000-0005-0000-0000-00000A520000}"/>
    <cellStyle name="20 % - Accent6 16 5 7" xfId="32468" xr:uid="{00000000-0005-0000-0000-00000B520000}"/>
    <cellStyle name="20 % - Accent6 16 6" xfId="874" xr:uid="{00000000-0005-0000-0000-00000C520000}"/>
    <cellStyle name="20 % - Accent6 16 6 2" xfId="4451" xr:uid="{00000000-0005-0000-0000-00000D520000}"/>
    <cellStyle name="20 % - Accent6 16 6 2 2" xfId="33586" xr:uid="{00000000-0005-0000-0000-00000E520000}"/>
    <cellStyle name="20 % - Accent6 16 6 3" xfId="10850" xr:uid="{00000000-0005-0000-0000-00000F520000}"/>
    <cellStyle name="20 % - Accent6 16 6 4" xfId="17248" xr:uid="{00000000-0005-0000-0000-000010520000}"/>
    <cellStyle name="20 % - Accent6 16 6 5" xfId="23646" xr:uid="{00000000-0005-0000-0000-000011520000}"/>
    <cellStyle name="20 % - Accent6 16 6 6" xfId="30030" xr:uid="{00000000-0005-0000-0000-000012520000}"/>
    <cellStyle name="20 % - Accent6 16 7" xfId="7294" xr:uid="{00000000-0005-0000-0000-000013520000}"/>
    <cellStyle name="20 % - Accent6 16 7 2" xfId="13692" xr:uid="{00000000-0005-0000-0000-000014520000}"/>
    <cellStyle name="20 % - Accent6 16 7 3" xfId="20090" xr:uid="{00000000-0005-0000-0000-000015520000}"/>
    <cellStyle name="20 % - Accent6 16 7 4" xfId="26488" xr:uid="{00000000-0005-0000-0000-000016520000}"/>
    <cellStyle name="20 % - Accent6 16 7 5" xfId="33182" xr:uid="{00000000-0005-0000-0000-000017520000}"/>
    <cellStyle name="20 % - Accent6 16 8" xfId="4047" xr:uid="{00000000-0005-0000-0000-000018520000}"/>
    <cellStyle name="20 % - Accent6 16 9" xfId="10446" xr:uid="{00000000-0005-0000-0000-000019520000}"/>
    <cellStyle name="20 % - Accent6 17" xfId="484" xr:uid="{00000000-0005-0000-0000-00001A520000}"/>
    <cellStyle name="20 % - Accent6 17 10" xfId="16858" xr:uid="{00000000-0005-0000-0000-00001B520000}"/>
    <cellStyle name="20 % - Accent6 17 11" xfId="23256" xr:uid="{00000000-0005-0000-0000-00001C520000}"/>
    <cellStyle name="20 % - Accent6 17 12" xfId="29640" xr:uid="{00000000-0005-0000-0000-00001D520000}"/>
    <cellStyle name="20 % - Accent6 17 13" xfId="38921" xr:uid="{00000000-0005-0000-0000-00001E520000}"/>
    <cellStyle name="20 % - Accent6 17 14" xfId="49196" xr:uid="{00000000-0005-0000-0000-00001F520000}"/>
    <cellStyle name="20 % - Accent6 17 2" xfId="1815" xr:uid="{00000000-0005-0000-0000-000020520000}"/>
    <cellStyle name="20 % - Accent6 17 2 2" xfId="8234" xr:uid="{00000000-0005-0000-0000-000021520000}"/>
    <cellStyle name="20 % - Accent6 17 2 2 2" xfId="14632" xr:uid="{00000000-0005-0000-0000-000022520000}"/>
    <cellStyle name="20 % - Accent6 17 2 2 3" xfId="21030" xr:uid="{00000000-0005-0000-0000-000023520000}"/>
    <cellStyle name="20 % - Accent6 17 2 2 4" xfId="27428" xr:uid="{00000000-0005-0000-0000-000024520000}"/>
    <cellStyle name="20 % - Accent6 17 2 2 5" xfId="34526" xr:uid="{00000000-0005-0000-0000-000025520000}"/>
    <cellStyle name="20 % - Accent6 17 2 2 6" xfId="44038" xr:uid="{00000000-0005-0000-0000-000026520000}"/>
    <cellStyle name="20 % - Accent6 17 2 2 7" xfId="54313" xr:uid="{00000000-0005-0000-0000-000027520000}"/>
    <cellStyle name="20 % - Accent6 17 2 3" xfId="5392" xr:uid="{00000000-0005-0000-0000-000028520000}"/>
    <cellStyle name="20 % - Accent6 17 2 4" xfId="11790" xr:uid="{00000000-0005-0000-0000-000029520000}"/>
    <cellStyle name="20 % - Accent6 17 2 5" xfId="18188" xr:uid="{00000000-0005-0000-0000-00002A520000}"/>
    <cellStyle name="20 % - Accent6 17 2 6" xfId="24586" xr:uid="{00000000-0005-0000-0000-00002B520000}"/>
    <cellStyle name="20 % - Accent6 17 2 7" xfId="30970" xr:uid="{00000000-0005-0000-0000-00002C520000}"/>
    <cellStyle name="20 % - Accent6 17 2 8" xfId="38922" xr:uid="{00000000-0005-0000-0000-00002D520000}"/>
    <cellStyle name="20 % - Accent6 17 2 9" xfId="49197" xr:uid="{00000000-0005-0000-0000-00002E520000}"/>
    <cellStyle name="20 % - Accent6 17 3" xfId="2221" xr:uid="{00000000-0005-0000-0000-00002F520000}"/>
    <cellStyle name="20 % - Accent6 17 3 2" xfId="8640" xr:uid="{00000000-0005-0000-0000-000030520000}"/>
    <cellStyle name="20 % - Accent6 17 3 2 2" xfId="15038" xr:uid="{00000000-0005-0000-0000-000031520000}"/>
    <cellStyle name="20 % - Accent6 17 3 2 3" xfId="21436" xr:uid="{00000000-0005-0000-0000-000032520000}"/>
    <cellStyle name="20 % - Accent6 17 3 2 4" xfId="27834" xr:uid="{00000000-0005-0000-0000-000033520000}"/>
    <cellStyle name="20 % - Accent6 17 3 2 5" xfId="34932" xr:uid="{00000000-0005-0000-0000-000034520000}"/>
    <cellStyle name="20 % - Accent6 17 3 3" xfId="5798" xr:uid="{00000000-0005-0000-0000-000035520000}"/>
    <cellStyle name="20 % - Accent6 17 3 4" xfId="12196" xr:uid="{00000000-0005-0000-0000-000036520000}"/>
    <cellStyle name="20 % - Accent6 17 3 5" xfId="18594" xr:uid="{00000000-0005-0000-0000-000037520000}"/>
    <cellStyle name="20 % - Accent6 17 3 6" xfId="24992" xr:uid="{00000000-0005-0000-0000-000038520000}"/>
    <cellStyle name="20 % - Accent6 17 3 7" xfId="31376" xr:uid="{00000000-0005-0000-0000-000039520000}"/>
    <cellStyle name="20 % - Accent6 17 3 8" xfId="44037" xr:uid="{00000000-0005-0000-0000-00003A520000}"/>
    <cellStyle name="20 % - Accent6 17 3 9" xfId="54312" xr:uid="{00000000-0005-0000-0000-00003B520000}"/>
    <cellStyle name="20 % - Accent6 17 4" xfId="2627" xr:uid="{00000000-0005-0000-0000-00003C520000}"/>
    <cellStyle name="20 % - Accent6 17 4 2" xfId="9046" xr:uid="{00000000-0005-0000-0000-00003D520000}"/>
    <cellStyle name="20 % - Accent6 17 4 2 2" xfId="15444" xr:uid="{00000000-0005-0000-0000-00003E520000}"/>
    <cellStyle name="20 % - Accent6 17 4 2 3" xfId="21842" xr:uid="{00000000-0005-0000-0000-00003F520000}"/>
    <cellStyle name="20 % - Accent6 17 4 2 4" xfId="28240" xr:uid="{00000000-0005-0000-0000-000040520000}"/>
    <cellStyle name="20 % - Accent6 17 4 2 5" xfId="35338" xr:uid="{00000000-0005-0000-0000-000041520000}"/>
    <cellStyle name="20 % - Accent6 17 4 3" xfId="6204" xr:uid="{00000000-0005-0000-0000-000042520000}"/>
    <cellStyle name="20 % - Accent6 17 4 4" xfId="12602" xr:uid="{00000000-0005-0000-0000-000043520000}"/>
    <cellStyle name="20 % - Accent6 17 4 5" xfId="19000" xr:uid="{00000000-0005-0000-0000-000044520000}"/>
    <cellStyle name="20 % - Accent6 17 4 6" xfId="25398" xr:uid="{00000000-0005-0000-0000-000045520000}"/>
    <cellStyle name="20 % - Accent6 17 4 7" xfId="31782" xr:uid="{00000000-0005-0000-0000-000046520000}"/>
    <cellStyle name="20 % - Accent6 17 5" xfId="3327" xr:uid="{00000000-0005-0000-0000-000047520000}"/>
    <cellStyle name="20 % - Accent6 17 5 2" xfId="9746" xr:uid="{00000000-0005-0000-0000-000048520000}"/>
    <cellStyle name="20 % - Accent6 17 5 2 2" xfId="16144" xr:uid="{00000000-0005-0000-0000-000049520000}"/>
    <cellStyle name="20 % - Accent6 17 5 2 3" xfId="22542" xr:uid="{00000000-0005-0000-0000-00004A520000}"/>
    <cellStyle name="20 % - Accent6 17 5 2 4" xfId="28940" xr:uid="{00000000-0005-0000-0000-00004B520000}"/>
    <cellStyle name="20 % - Accent6 17 5 2 5" xfId="36038" xr:uid="{00000000-0005-0000-0000-00004C520000}"/>
    <cellStyle name="20 % - Accent6 17 5 3" xfId="6904" xr:uid="{00000000-0005-0000-0000-00004D520000}"/>
    <cellStyle name="20 % - Accent6 17 5 4" xfId="13302" xr:uid="{00000000-0005-0000-0000-00004E520000}"/>
    <cellStyle name="20 % - Accent6 17 5 5" xfId="19700" xr:uid="{00000000-0005-0000-0000-00004F520000}"/>
    <cellStyle name="20 % - Accent6 17 5 6" xfId="26098" xr:uid="{00000000-0005-0000-0000-000050520000}"/>
    <cellStyle name="20 % - Accent6 17 5 7" xfId="32482" xr:uid="{00000000-0005-0000-0000-000051520000}"/>
    <cellStyle name="20 % - Accent6 17 6" xfId="1253" xr:uid="{00000000-0005-0000-0000-000052520000}"/>
    <cellStyle name="20 % - Accent6 17 6 2" xfId="4830" xr:uid="{00000000-0005-0000-0000-000053520000}"/>
    <cellStyle name="20 % - Accent6 17 6 2 2" xfId="33964" xr:uid="{00000000-0005-0000-0000-000054520000}"/>
    <cellStyle name="20 % - Accent6 17 6 3" xfId="11228" xr:uid="{00000000-0005-0000-0000-000055520000}"/>
    <cellStyle name="20 % - Accent6 17 6 4" xfId="17626" xr:uid="{00000000-0005-0000-0000-000056520000}"/>
    <cellStyle name="20 % - Accent6 17 6 5" xfId="24024" xr:uid="{00000000-0005-0000-0000-000057520000}"/>
    <cellStyle name="20 % - Accent6 17 6 6" xfId="30408" xr:uid="{00000000-0005-0000-0000-000058520000}"/>
    <cellStyle name="20 % - Accent6 17 7" xfId="7672" xr:uid="{00000000-0005-0000-0000-000059520000}"/>
    <cellStyle name="20 % - Accent6 17 7 2" xfId="14070" xr:uid="{00000000-0005-0000-0000-00005A520000}"/>
    <cellStyle name="20 % - Accent6 17 7 3" xfId="20468" xr:uid="{00000000-0005-0000-0000-00005B520000}"/>
    <cellStyle name="20 % - Accent6 17 7 4" xfId="26866" xr:uid="{00000000-0005-0000-0000-00005C520000}"/>
    <cellStyle name="20 % - Accent6 17 7 5" xfId="33196" xr:uid="{00000000-0005-0000-0000-00005D520000}"/>
    <cellStyle name="20 % - Accent6 17 8" xfId="4061" xr:uid="{00000000-0005-0000-0000-00005E520000}"/>
    <cellStyle name="20 % - Accent6 17 9" xfId="10460" xr:uid="{00000000-0005-0000-0000-00005F520000}"/>
    <cellStyle name="20 % - Accent6 18" xfId="496" xr:uid="{00000000-0005-0000-0000-000060520000}"/>
    <cellStyle name="20 % - Accent6 18 10" xfId="29652" xr:uid="{00000000-0005-0000-0000-000061520000}"/>
    <cellStyle name="20 % - Accent6 18 11" xfId="38923" xr:uid="{00000000-0005-0000-0000-000062520000}"/>
    <cellStyle name="20 % - Accent6 18 12" xfId="49198" xr:uid="{00000000-0005-0000-0000-000063520000}"/>
    <cellStyle name="20 % - Accent6 18 2" xfId="2639" xr:uid="{00000000-0005-0000-0000-000064520000}"/>
    <cellStyle name="20 % - Accent6 18 2 2" xfId="9058" xr:uid="{00000000-0005-0000-0000-000065520000}"/>
    <cellStyle name="20 % - Accent6 18 2 2 2" xfId="15456" xr:uid="{00000000-0005-0000-0000-000066520000}"/>
    <cellStyle name="20 % - Accent6 18 2 2 3" xfId="21854" xr:uid="{00000000-0005-0000-0000-000067520000}"/>
    <cellStyle name="20 % - Accent6 18 2 2 4" xfId="28252" xr:uid="{00000000-0005-0000-0000-000068520000}"/>
    <cellStyle name="20 % - Accent6 18 2 2 5" xfId="35350" xr:uid="{00000000-0005-0000-0000-000069520000}"/>
    <cellStyle name="20 % - Accent6 18 2 3" xfId="6216" xr:uid="{00000000-0005-0000-0000-00006A520000}"/>
    <cellStyle name="20 % - Accent6 18 2 4" xfId="12614" xr:uid="{00000000-0005-0000-0000-00006B520000}"/>
    <cellStyle name="20 % - Accent6 18 2 5" xfId="19012" xr:uid="{00000000-0005-0000-0000-00006C520000}"/>
    <cellStyle name="20 % - Accent6 18 2 6" xfId="25410" xr:uid="{00000000-0005-0000-0000-00006D520000}"/>
    <cellStyle name="20 % - Accent6 18 2 7" xfId="31794" xr:uid="{00000000-0005-0000-0000-00006E520000}"/>
    <cellStyle name="20 % - Accent6 18 2 8" xfId="44039" xr:uid="{00000000-0005-0000-0000-00006F520000}"/>
    <cellStyle name="20 % - Accent6 18 2 9" xfId="54314" xr:uid="{00000000-0005-0000-0000-000070520000}"/>
    <cellStyle name="20 % - Accent6 18 3" xfId="3339" xr:uid="{00000000-0005-0000-0000-000071520000}"/>
    <cellStyle name="20 % - Accent6 18 3 2" xfId="9758" xr:uid="{00000000-0005-0000-0000-000072520000}"/>
    <cellStyle name="20 % - Accent6 18 3 2 2" xfId="16156" xr:uid="{00000000-0005-0000-0000-000073520000}"/>
    <cellStyle name="20 % - Accent6 18 3 2 3" xfId="22554" xr:uid="{00000000-0005-0000-0000-000074520000}"/>
    <cellStyle name="20 % - Accent6 18 3 2 4" xfId="28952" xr:uid="{00000000-0005-0000-0000-000075520000}"/>
    <cellStyle name="20 % - Accent6 18 3 2 5" xfId="36050" xr:uid="{00000000-0005-0000-0000-000076520000}"/>
    <cellStyle name="20 % - Accent6 18 3 3" xfId="6916" xr:uid="{00000000-0005-0000-0000-000077520000}"/>
    <cellStyle name="20 % - Accent6 18 3 4" xfId="13314" xr:uid="{00000000-0005-0000-0000-000078520000}"/>
    <cellStyle name="20 % - Accent6 18 3 5" xfId="19712" xr:uid="{00000000-0005-0000-0000-000079520000}"/>
    <cellStyle name="20 % - Accent6 18 3 6" xfId="26110" xr:uid="{00000000-0005-0000-0000-00007A520000}"/>
    <cellStyle name="20 % - Accent6 18 3 7" xfId="32494" xr:uid="{00000000-0005-0000-0000-00007B520000}"/>
    <cellStyle name="20 % - Accent6 18 4" xfId="1421" xr:uid="{00000000-0005-0000-0000-00007C520000}"/>
    <cellStyle name="20 % - Accent6 18 4 2" xfId="4998" xr:uid="{00000000-0005-0000-0000-00007D520000}"/>
    <cellStyle name="20 % - Accent6 18 4 2 2" xfId="34132" xr:uid="{00000000-0005-0000-0000-00007E520000}"/>
    <cellStyle name="20 % - Accent6 18 4 3" xfId="11396" xr:uid="{00000000-0005-0000-0000-00007F520000}"/>
    <cellStyle name="20 % - Accent6 18 4 4" xfId="17794" xr:uid="{00000000-0005-0000-0000-000080520000}"/>
    <cellStyle name="20 % - Accent6 18 4 5" xfId="24192" xr:uid="{00000000-0005-0000-0000-000081520000}"/>
    <cellStyle name="20 % - Accent6 18 4 6" xfId="30576" xr:uid="{00000000-0005-0000-0000-000082520000}"/>
    <cellStyle name="20 % - Accent6 18 5" xfId="7840" xr:uid="{00000000-0005-0000-0000-000083520000}"/>
    <cellStyle name="20 % - Accent6 18 5 2" xfId="14238" xr:uid="{00000000-0005-0000-0000-000084520000}"/>
    <cellStyle name="20 % - Accent6 18 5 3" xfId="20636" xr:uid="{00000000-0005-0000-0000-000085520000}"/>
    <cellStyle name="20 % - Accent6 18 5 4" xfId="27034" xr:uid="{00000000-0005-0000-0000-000086520000}"/>
    <cellStyle name="20 % - Accent6 18 5 5" xfId="33208" xr:uid="{00000000-0005-0000-0000-000087520000}"/>
    <cellStyle name="20 % - Accent6 18 6" xfId="4073" xr:uid="{00000000-0005-0000-0000-000088520000}"/>
    <cellStyle name="20 % - Accent6 18 7" xfId="10472" xr:uid="{00000000-0005-0000-0000-000089520000}"/>
    <cellStyle name="20 % - Accent6 18 8" xfId="16870" xr:uid="{00000000-0005-0000-0000-00008A520000}"/>
    <cellStyle name="20 % - Accent6 18 9" xfId="23268" xr:uid="{00000000-0005-0000-0000-00008B520000}"/>
    <cellStyle name="20 % - Accent6 19" xfId="778" xr:uid="{00000000-0005-0000-0000-00008C520000}"/>
    <cellStyle name="20 % - Accent6 19 10" xfId="29934" xr:uid="{00000000-0005-0000-0000-00008D520000}"/>
    <cellStyle name="20 % - Accent6 19 11" xfId="38924" xr:uid="{00000000-0005-0000-0000-00008E520000}"/>
    <cellStyle name="20 % - Accent6 19 12" xfId="49199" xr:uid="{00000000-0005-0000-0000-00008F520000}"/>
    <cellStyle name="20 % - Accent6 19 2" xfId="2921" xr:uid="{00000000-0005-0000-0000-000090520000}"/>
    <cellStyle name="20 % - Accent6 19 2 2" xfId="9340" xr:uid="{00000000-0005-0000-0000-000091520000}"/>
    <cellStyle name="20 % - Accent6 19 2 2 2" xfId="15738" xr:uid="{00000000-0005-0000-0000-000092520000}"/>
    <cellStyle name="20 % - Accent6 19 2 2 3" xfId="22136" xr:uid="{00000000-0005-0000-0000-000093520000}"/>
    <cellStyle name="20 % - Accent6 19 2 2 4" xfId="28534" xr:uid="{00000000-0005-0000-0000-000094520000}"/>
    <cellStyle name="20 % - Accent6 19 2 2 5" xfId="35632" xr:uid="{00000000-0005-0000-0000-000095520000}"/>
    <cellStyle name="20 % - Accent6 19 2 3" xfId="6498" xr:uid="{00000000-0005-0000-0000-000096520000}"/>
    <cellStyle name="20 % - Accent6 19 2 4" xfId="12896" xr:uid="{00000000-0005-0000-0000-000097520000}"/>
    <cellStyle name="20 % - Accent6 19 2 5" xfId="19294" xr:uid="{00000000-0005-0000-0000-000098520000}"/>
    <cellStyle name="20 % - Accent6 19 2 6" xfId="25692" xr:uid="{00000000-0005-0000-0000-000099520000}"/>
    <cellStyle name="20 % - Accent6 19 2 7" xfId="32076" xr:uid="{00000000-0005-0000-0000-00009A520000}"/>
    <cellStyle name="20 % - Accent6 19 2 8" xfId="44040" xr:uid="{00000000-0005-0000-0000-00009B520000}"/>
    <cellStyle name="20 % - Accent6 19 2 9" xfId="54315" xr:uid="{00000000-0005-0000-0000-00009C520000}"/>
    <cellStyle name="20 % - Accent6 19 3" xfId="3621" xr:uid="{00000000-0005-0000-0000-00009D520000}"/>
    <cellStyle name="20 % - Accent6 19 3 2" xfId="10040" xr:uid="{00000000-0005-0000-0000-00009E520000}"/>
    <cellStyle name="20 % - Accent6 19 3 2 2" xfId="16438" xr:uid="{00000000-0005-0000-0000-00009F520000}"/>
    <cellStyle name="20 % - Accent6 19 3 2 3" xfId="22836" xr:uid="{00000000-0005-0000-0000-0000A0520000}"/>
    <cellStyle name="20 % - Accent6 19 3 2 4" xfId="29234" xr:uid="{00000000-0005-0000-0000-0000A1520000}"/>
    <cellStyle name="20 % - Accent6 19 3 2 5" xfId="36332" xr:uid="{00000000-0005-0000-0000-0000A2520000}"/>
    <cellStyle name="20 % - Accent6 19 3 3" xfId="7198" xr:uid="{00000000-0005-0000-0000-0000A3520000}"/>
    <cellStyle name="20 % - Accent6 19 3 4" xfId="13596" xr:uid="{00000000-0005-0000-0000-0000A4520000}"/>
    <cellStyle name="20 % - Accent6 19 3 5" xfId="19994" xr:uid="{00000000-0005-0000-0000-0000A5520000}"/>
    <cellStyle name="20 % - Accent6 19 3 6" xfId="26392" xr:uid="{00000000-0005-0000-0000-0000A6520000}"/>
    <cellStyle name="20 % - Accent6 19 3 7" xfId="32776" xr:uid="{00000000-0005-0000-0000-0000A7520000}"/>
    <cellStyle name="20 % - Accent6 19 4" xfId="1827" xr:uid="{00000000-0005-0000-0000-0000A8520000}"/>
    <cellStyle name="20 % - Accent6 19 4 2" xfId="5404" xr:uid="{00000000-0005-0000-0000-0000A9520000}"/>
    <cellStyle name="20 % - Accent6 19 4 2 2" xfId="34538" xr:uid="{00000000-0005-0000-0000-0000AA520000}"/>
    <cellStyle name="20 % - Accent6 19 4 3" xfId="11802" xr:uid="{00000000-0005-0000-0000-0000AB520000}"/>
    <cellStyle name="20 % - Accent6 19 4 4" xfId="18200" xr:uid="{00000000-0005-0000-0000-0000AC520000}"/>
    <cellStyle name="20 % - Accent6 19 4 5" xfId="24598" xr:uid="{00000000-0005-0000-0000-0000AD520000}"/>
    <cellStyle name="20 % - Accent6 19 4 6" xfId="30982" xr:uid="{00000000-0005-0000-0000-0000AE520000}"/>
    <cellStyle name="20 % - Accent6 19 5" xfId="8246" xr:uid="{00000000-0005-0000-0000-0000AF520000}"/>
    <cellStyle name="20 % - Accent6 19 5 2" xfId="14644" xr:uid="{00000000-0005-0000-0000-0000B0520000}"/>
    <cellStyle name="20 % - Accent6 19 5 3" xfId="21042" xr:uid="{00000000-0005-0000-0000-0000B1520000}"/>
    <cellStyle name="20 % - Accent6 19 5 4" xfId="27440" xr:uid="{00000000-0005-0000-0000-0000B2520000}"/>
    <cellStyle name="20 % - Accent6 19 5 5" xfId="33490" xr:uid="{00000000-0005-0000-0000-0000B3520000}"/>
    <cellStyle name="20 % - Accent6 19 6" xfId="4355" xr:uid="{00000000-0005-0000-0000-0000B4520000}"/>
    <cellStyle name="20 % - Accent6 19 7" xfId="10754" xr:uid="{00000000-0005-0000-0000-0000B5520000}"/>
    <cellStyle name="20 % - Accent6 19 8" xfId="17152" xr:uid="{00000000-0005-0000-0000-0000B6520000}"/>
    <cellStyle name="20 % - Accent6 19 9" xfId="23550" xr:uid="{00000000-0005-0000-0000-0000B7520000}"/>
    <cellStyle name="20 % - Accent6 2" xfId="6" xr:uid="{00000000-0005-0000-0000-0000B8520000}"/>
    <cellStyle name="20 % - Accent6 2 10" xfId="2949" xr:uid="{00000000-0005-0000-0000-0000B9520000}"/>
    <cellStyle name="20 % - Accent6 2 10 2" xfId="9368" xr:uid="{00000000-0005-0000-0000-0000BA520000}"/>
    <cellStyle name="20 % - Accent6 2 10 2 2" xfId="15766" xr:uid="{00000000-0005-0000-0000-0000BB520000}"/>
    <cellStyle name="20 % - Accent6 2 10 2 2 2" xfId="44042" xr:uid="{00000000-0005-0000-0000-0000BC520000}"/>
    <cellStyle name="20 % - Accent6 2 10 2 2 3" xfId="54317" xr:uid="{00000000-0005-0000-0000-0000BD520000}"/>
    <cellStyle name="20 % - Accent6 2 10 2 3" xfId="22164" xr:uid="{00000000-0005-0000-0000-0000BE520000}"/>
    <cellStyle name="20 % - Accent6 2 10 2 4" xfId="28562" xr:uid="{00000000-0005-0000-0000-0000BF520000}"/>
    <cellStyle name="20 % - Accent6 2 10 2 5" xfId="35660" xr:uid="{00000000-0005-0000-0000-0000C0520000}"/>
    <cellStyle name="20 % - Accent6 2 10 2 6" xfId="38926" xr:uid="{00000000-0005-0000-0000-0000C1520000}"/>
    <cellStyle name="20 % - Accent6 2 10 2 7" xfId="49201" xr:uid="{00000000-0005-0000-0000-0000C2520000}"/>
    <cellStyle name="20 % - Accent6 2 10 3" xfId="6526" xr:uid="{00000000-0005-0000-0000-0000C3520000}"/>
    <cellStyle name="20 % - Accent6 2 10 3 2" xfId="44041" xr:uid="{00000000-0005-0000-0000-0000C4520000}"/>
    <cellStyle name="20 % - Accent6 2 10 3 3" xfId="54316" xr:uid="{00000000-0005-0000-0000-0000C5520000}"/>
    <cellStyle name="20 % - Accent6 2 10 4" xfId="12924" xr:uid="{00000000-0005-0000-0000-0000C6520000}"/>
    <cellStyle name="20 % - Accent6 2 10 5" xfId="19322" xr:uid="{00000000-0005-0000-0000-0000C7520000}"/>
    <cellStyle name="20 % - Accent6 2 10 6" xfId="25720" xr:uid="{00000000-0005-0000-0000-0000C8520000}"/>
    <cellStyle name="20 % - Accent6 2 10 7" xfId="32104" xr:uid="{00000000-0005-0000-0000-0000C9520000}"/>
    <cellStyle name="20 % - Accent6 2 10 8" xfId="38925" xr:uid="{00000000-0005-0000-0000-0000CA520000}"/>
    <cellStyle name="20 % - Accent6 2 10 9" xfId="49200" xr:uid="{00000000-0005-0000-0000-0000CB520000}"/>
    <cellStyle name="20 % - Accent6 2 11" xfId="820" xr:uid="{00000000-0005-0000-0000-0000CC520000}"/>
    <cellStyle name="20 % - Accent6 2 11 2" xfId="4397" xr:uid="{00000000-0005-0000-0000-0000CD520000}"/>
    <cellStyle name="20 % - Accent6 2 11 2 2" xfId="33532" xr:uid="{00000000-0005-0000-0000-0000CE520000}"/>
    <cellStyle name="20 % - Accent6 2 11 2 3" xfId="44043" xr:uid="{00000000-0005-0000-0000-0000CF520000}"/>
    <cellStyle name="20 % - Accent6 2 11 2 4" xfId="54318" xr:uid="{00000000-0005-0000-0000-0000D0520000}"/>
    <cellStyle name="20 % - Accent6 2 11 3" xfId="10796" xr:uid="{00000000-0005-0000-0000-0000D1520000}"/>
    <cellStyle name="20 % - Accent6 2 11 4" xfId="17194" xr:uid="{00000000-0005-0000-0000-0000D2520000}"/>
    <cellStyle name="20 % - Accent6 2 11 5" xfId="23592" xr:uid="{00000000-0005-0000-0000-0000D3520000}"/>
    <cellStyle name="20 % - Accent6 2 11 6" xfId="29976" xr:uid="{00000000-0005-0000-0000-0000D4520000}"/>
    <cellStyle name="20 % - Accent6 2 11 7" xfId="38927" xr:uid="{00000000-0005-0000-0000-0000D5520000}"/>
    <cellStyle name="20 % - Accent6 2 11 8" xfId="49202" xr:uid="{00000000-0005-0000-0000-0000D6520000}"/>
    <cellStyle name="20 % - Accent6 2 12" xfId="103" xr:uid="{00000000-0005-0000-0000-0000D7520000}"/>
    <cellStyle name="20 % - Accent6 2 12 2" xfId="3680" xr:uid="{00000000-0005-0000-0000-0000D8520000}"/>
    <cellStyle name="20 % - Accent6 2 12 2 2" xfId="44044" xr:uid="{00000000-0005-0000-0000-0000D9520000}"/>
    <cellStyle name="20 % - Accent6 2 12 2 3" xfId="54319" xr:uid="{00000000-0005-0000-0000-0000DA520000}"/>
    <cellStyle name="20 % - Accent6 2 12 3" xfId="10082" xr:uid="{00000000-0005-0000-0000-0000DB520000}"/>
    <cellStyle name="20 % - Accent6 2 12 4" xfId="16480" xr:uid="{00000000-0005-0000-0000-0000DC520000}"/>
    <cellStyle name="20 % - Accent6 2 12 5" xfId="22878" xr:uid="{00000000-0005-0000-0000-0000DD520000}"/>
    <cellStyle name="20 % - Accent6 2 12 6" xfId="32818" xr:uid="{00000000-0005-0000-0000-0000DE520000}"/>
    <cellStyle name="20 % - Accent6 2 12 7" xfId="38928" xr:uid="{00000000-0005-0000-0000-0000DF520000}"/>
    <cellStyle name="20 % - Accent6 2 12 8" xfId="49203" xr:uid="{00000000-0005-0000-0000-0000E0520000}"/>
    <cellStyle name="20 % - Accent6 2 13" xfId="7240" xr:uid="{00000000-0005-0000-0000-0000E1520000}"/>
    <cellStyle name="20 % - Accent6 2 13 2" xfId="13638" xr:uid="{00000000-0005-0000-0000-0000E2520000}"/>
    <cellStyle name="20 % - Accent6 2 13 2 2" xfId="44045" xr:uid="{00000000-0005-0000-0000-0000E3520000}"/>
    <cellStyle name="20 % - Accent6 2 13 2 3" xfId="54320" xr:uid="{00000000-0005-0000-0000-0000E4520000}"/>
    <cellStyle name="20 % - Accent6 2 13 3" xfId="20036" xr:uid="{00000000-0005-0000-0000-0000E5520000}"/>
    <cellStyle name="20 % - Accent6 2 13 4" xfId="26434" xr:uid="{00000000-0005-0000-0000-0000E6520000}"/>
    <cellStyle name="20 % - Accent6 2 13 5" xfId="36386" xr:uid="{00000000-0005-0000-0000-0000E7520000}"/>
    <cellStyle name="20 % - Accent6 2 13 6" xfId="38929" xr:uid="{00000000-0005-0000-0000-0000E8520000}"/>
    <cellStyle name="20 % - Accent6 2 13 7" xfId="49204" xr:uid="{00000000-0005-0000-0000-0000E9520000}"/>
    <cellStyle name="20 % - Accent6 2 14" xfId="3642" xr:uid="{00000000-0005-0000-0000-0000EA520000}"/>
    <cellStyle name="20 % - Accent6 2 14 2" xfId="42139" xr:uid="{00000000-0005-0000-0000-0000EB520000}"/>
    <cellStyle name="20 % - Accent6 2 14 2 2" xfId="52414" xr:uid="{00000000-0005-0000-0000-0000EC520000}"/>
    <cellStyle name="20 % - Accent6 2 14 3" xfId="37022" xr:uid="{00000000-0005-0000-0000-0000ED520000}"/>
    <cellStyle name="20 % - Accent6 2 14 4" xfId="47298" xr:uid="{00000000-0005-0000-0000-0000EE520000}"/>
    <cellStyle name="20 % - Accent6 2 15" xfId="10047" xr:uid="{00000000-0005-0000-0000-0000EF520000}"/>
    <cellStyle name="20 % - Accent6 2 15 2" xfId="41820" xr:uid="{00000000-0005-0000-0000-0000F0520000}"/>
    <cellStyle name="20 % - Accent6 2 15 3" xfId="52095" xr:uid="{00000000-0005-0000-0000-0000F1520000}"/>
    <cellStyle name="20 % - Accent6 2 16" xfId="16445" xr:uid="{00000000-0005-0000-0000-0000F2520000}"/>
    <cellStyle name="20 % - Accent6 2 17" xfId="22843" xr:uid="{00000000-0005-0000-0000-0000F3520000}"/>
    <cellStyle name="20 % - Accent6 2 18" xfId="29262" xr:uid="{00000000-0005-0000-0000-0000F4520000}"/>
    <cellStyle name="20 % - Accent6 2 19" xfId="36700" xr:uid="{00000000-0005-0000-0000-0000F5520000}"/>
    <cellStyle name="20 % - Accent6 2 2" xfId="328" xr:uid="{00000000-0005-0000-0000-0000F6520000}"/>
    <cellStyle name="20 % - Accent6 2 2 10" xfId="3905" xr:uid="{00000000-0005-0000-0000-0000F7520000}"/>
    <cellStyle name="20 % - Accent6 2 2 10 2" xfId="36554" xr:uid="{00000000-0005-0000-0000-0000F8520000}"/>
    <cellStyle name="20 % - Accent6 2 2 10 2 2" xfId="44046" xr:uid="{00000000-0005-0000-0000-0000F9520000}"/>
    <cellStyle name="20 % - Accent6 2 2 10 2 3" xfId="54321" xr:uid="{00000000-0005-0000-0000-0000FA520000}"/>
    <cellStyle name="20 % - Accent6 2 2 10 3" xfId="38930" xr:uid="{00000000-0005-0000-0000-0000FB520000}"/>
    <cellStyle name="20 % - Accent6 2 2 10 4" xfId="49205" xr:uid="{00000000-0005-0000-0000-0000FC520000}"/>
    <cellStyle name="20 % - Accent6 2 2 11" xfId="10304" xr:uid="{00000000-0005-0000-0000-0000FD520000}"/>
    <cellStyle name="20 % - Accent6 2 2 11 2" xfId="44047" xr:uid="{00000000-0005-0000-0000-0000FE520000}"/>
    <cellStyle name="20 % - Accent6 2 2 11 2 2" xfId="54322" xr:uid="{00000000-0005-0000-0000-0000FF520000}"/>
    <cellStyle name="20 % - Accent6 2 2 11 3" xfId="38931" xr:uid="{00000000-0005-0000-0000-000000530000}"/>
    <cellStyle name="20 % - Accent6 2 2 11 4" xfId="49206" xr:uid="{00000000-0005-0000-0000-000001530000}"/>
    <cellStyle name="20 % - Accent6 2 2 12" xfId="16702" xr:uid="{00000000-0005-0000-0000-000002530000}"/>
    <cellStyle name="20 % - Accent6 2 2 12 2" xfId="42279" xr:uid="{00000000-0005-0000-0000-000003530000}"/>
    <cellStyle name="20 % - Accent6 2 2 12 2 2" xfId="52554" xr:uid="{00000000-0005-0000-0000-000004530000}"/>
    <cellStyle name="20 % - Accent6 2 2 12 3" xfId="37163" xr:uid="{00000000-0005-0000-0000-000005530000}"/>
    <cellStyle name="20 % - Accent6 2 2 12 4" xfId="47438" xr:uid="{00000000-0005-0000-0000-000006530000}"/>
    <cellStyle name="20 % - Accent6 2 2 13" xfId="23100" xr:uid="{00000000-0005-0000-0000-000007530000}"/>
    <cellStyle name="20 % - Accent6 2 2 13 2" xfId="41988" xr:uid="{00000000-0005-0000-0000-000008530000}"/>
    <cellStyle name="20 % - Accent6 2 2 13 3" xfId="52263" xr:uid="{00000000-0005-0000-0000-000009530000}"/>
    <cellStyle name="20 % - Accent6 2 2 14" xfId="29484" xr:uid="{00000000-0005-0000-0000-00000A530000}"/>
    <cellStyle name="20 % - Accent6 2 2 15" xfId="36868" xr:uid="{00000000-0005-0000-0000-00000B530000}"/>
    <cellStyle name="20 % - Accent6 2 2 16" xfId="47147" xr:uid="{00000000-0005-0000-0000-00000C530000}"/>
    <cellStyle name="20 % - Accent6 2 2 2" xfId="692" xr:uid="{00000000-0005-0000-0000-00000D530000}"/>
    <cellStyle name="20 % - Accent6 2 2 2 10" xfId="29848" xr:uid="{00000000-0005-0000-0000-00000E530000}"/>
    <cellStyle name="20 % - Accent6 2 2 2 11" xfId="38932" xr:uid="{00000000-0005-0000-0000-00000F530000}"/>
    <cellStyle name="20 % - Accent6 2 2 2 12" xfId="49207" xr:uid="{00000000-0005-0000-0000-000010530000}"/>
    <cellStyle name="20 % - Accent6 2 2 2 2" xfId="2835" xr:uid="{00000000-0005-0000-0000-000011530000}"/>
    <cellStyle name="20 % - Accent6 2 2 2 2 2" xfId="9254" xr:uid="{00000000-0005-0000-0000-000012530000}"/>
    <cellStyle name="20 % - Accent6 2 2 2 2 2 2" xfId="15652" xr:uid="{00000000-0005-0000-0000-000013530000}"/>
    <cellStyle name="20 % - Accent6 2 2 2 2 2 3" xfId="22050" xr:uid="{00000000-0005-0000-0000-000014530000}"/>
    <cellStyle name="20 % - Accent6 2 2 2 2 2 4" xfId="28448" xr:uid="{00000000-0005-0000-0000-000015530000}"/>
    <cellStyle name="20 % - Accent6 2 2 2 2 2 5" xfId="35546" xr:uid="{00000000-0005-0000-0000-000016530000}"/>
    <cellStyle name="20 % - Accent6 2 2 2 2 2 6" xfId="44049" xr:uid="{00000000-0005-0000-0000-000017530000}"/>
    <cellStyle name="20 % - Accent6 2 2 2 2 2 7" xfId="54324" xr:uid="{00000000-0005-0000-0000-000018530000}"/>
    <cellStyle name="20 % - Accent6 2 2 2 2 3" xfId="6412" xr:uid="{00000000-0005-0000-0000-000019530000}"/>
    <cellStyle name="20 % - Accent6 2 2 2 2 4" xfId="12810" xr:uid="{00000000-0005-0000-0000-00001A530000}"/>
    <cellStyle name="20 % - Accent6 2 2 2 2 5" xfId="19208" xr:uid="{00000000-0005-0000-0000-00001B530000}"/>
    <cellStyle name="20 % - Accent6 2 2 2 2 6" xfId="25606" xr:uid="{00000000-0005-0000-0000-00001C530000}"/>
    <cellStyle name="20 % - Accent6 2 2 2 2 7" xfId="31990" xr:uid="{00000000-0005-0000-0000-00001D530000}"/>
    <cellStyle name="20 % - Accent6 2 2 2 2 8" xfId="38933" xr:uid="{00000000-0005-0000-0000-00001E530000}"/>
    <cellStyle name="20 % - Accent6 2 2 2 2 9" xfId="49208" xr:uid="{00000000-0005-0000-0000-00001F530000}"/>
    <cellStyle name="20 % - Accent6 2 2 2 3" xfId="3535" xr:uid="{00000000-0005-0000-0000-000020530000}"/>
    <cellStyle name="20 % - Accent6 2 2 2 3 2" xfId="9954" xr:uid="{00000000-0005-0000-0000-000021530000}"/>
    <cellStyle name="20 % - Accent6 2 2 2 3 2 2" xfId="16352" xr:uid="{00000000-0005-0000-0000-000022530000}"/>
    <cellStyle name="20 % - Accent6 2 2 2 3 2 3" xfId="22750" xr:uid="{00000000-0005-0000-0000-000023530000}"/>
    <cellStyle name="20 % - Accent6 2 2 2 3 2 4" xfId="29148" xr:uid="{00000000-0005-0000-0000-000024530000}"/>
    <cellStyle name="20 % - Accent6 2 2 2 3 2 5" xfId="36246" xr:uid="{00000000-0005-0000-0000-000025530000}"/>
    <cellStyle name="20 % - Accent6 2 2 2 3 3" xfId="7112" xr:uid="{00000000-0005-0000-0000-000026530000}"/>
    <cellStyle name="20 % - Accent6 2 2 2 3 4" xfId="13510" xr:uid="{00000000-0005-0000-0000-000027530000}"/>
    <cellStyle name="20 % - Accent6 2 2 2 3 5" xfId="19908" xr:uid="{00000000-0005-0000-0000-000028530000}"/>
    <cellStyle name="20 % - Accent6 2 2 2 3 6" xfId="26306" xr:uid="{00000000-0005-0000-0000-000029530000}"/>
    <cellStyle name="20 % - Accent6 2 2 2 3 7" xfId="32690" xr:uid="{00000000-0005-0000-0000-00002A530000}"/>
    <cellStyle name="20 % - Accent6 2 2 2 3 8" xfId="44048" xr:uid="{00000000-0005-0000-0000-00002B530000}"/>
    <cellStyle name="20 % - Accent6 2 2 2 3 9" xfId="54323" xr:uid="{00000000-0005-0000-0000-00002C530000}"/>
    <cellStyle name="20 % - Accent6 2 2 2 4" xfId="1113" xr:uid="{00000000-0005-0000-0000-00002D530000}"/>
    <cellStyle name="20 % - Accent6 2 2 2 4 2" xfId="4690" xr:uid="{00000000-0005-0000-0000-00002E530000}"/>
    <cellStyle name="20 % - Accent6 2 2 2 4 2 2" xfId="33824" xr:uid="{00000000-0005-0000-0000-00002F530000}"/>
    <cellStyle name="20 % - Accent6 2 2 2 4 3" xfId="11088" xr:uid="{00000000-0005-0000-0000-000030530000}"/>
    <cellStyle name="20 % - Accent6 2 2 2 4 4" xfId="17486" xr:uid="{00000000-0005-0000-0000-000031530000}"/>
    <cellStyle name="20 % - Accent6 2 2 2 4 5" xfId="23884" xr:uid="{00000000-0005-0000-0000-000032530000}"/>
    <cellStyle name="20 % - Accent6 2 2 2 4 6" xfId="30268" xr:uid="{00000000-0005-0000-0000-000033530000}"/>
    <cellStyle name="20 % - Accent6 2 2 2 5" xfId="7532" xr:uid="{00000000-0005-0000-0000-000034530000}"/>
    <cellStyle name="20 % - Accent6 2 2 2 5 2" xfId="13930" xr:uid="{00000000-0005-0000-0000-000035530000}"/>
    <cellStyle name="20 % - Accent6 2 2 2 5 3" xfId="20328" xr:uid="{00000000-0005-0000-0000-000036530000}"/>
    <cellStyle name="20 % - Accent6 2 2 2 5 4" xfId="26726" xr:uid="{00000000-0005-0000-0000-000037530000}"/>
    <cellStyle name="20 % - Accent6 2 2 2 5 5" xfId="33404" xr:uid="{00000000-0005-0000-0000-000038530000}"/>
    <cellStyle name="20 % - Accent6 2 2 2 6" xfId="4269" xr:uid="{00000000-0005-0000-0000-000039530000}"/>
    <cellStyle name="20 % - Accent6 2 2 2 7" xfId="10668" xr:uid="{00000000-0005-0000-0000-00003A530000}"/>
    <cellStyle name="20 % - Accent6 2 2 2 8" xfId="17066" xr:uid="{00000000-0005-0000-0000-00003B530000}"/>
    <cellStyle name="20 % - Accent6 2 2 2 9" xfId="23464" xr:uid="{00000000-0005-0000-0000-00003C530000}"/>
    <cellStyle name="20 % - Accent6 2 2 3" xfId="1351" xr:uid="{00000000-0005-0000-0000-00003D530000}"/>
    <cellStyle name="20 % - Accent6 2 2 3 2" xfId="7770" xr:uid="{00000000-0005-0000-0000-00003E530000}"/>
    <cellStyle name="20 % - Accent6 2 2 3 2 2" xfId="14168" xr:uid="{00000000-0005-0000-0000-00003F530000}"/>
    <cellStyle name="20 % - Accent6 2 2 3 2 2 2" xfId="44051" xr:uid="{00000000-0005-0000-0000-000040530000}"/>
    <cellStyle name="20 % - Accent6 2 2 3 2 2 3" xfId="54326" xr:uid="{00000000-0005-0000-0000-000041530000}"/>
    <cellStyle name="20 % - Accent6 2 2 3 2 3" xfId="20566" xr:uid="{00000000-0005-0000-0000-000042530000}"/>
    <cellStyle name="20 % - Accent6 2 2 3 2 4" xfId="26964" xr:uid="{00000000-0005-0000-0000-000043530000}"/>
    <cellStyle name="20 % - Accent6 2 2 3 2 5" xfId="34062" xr:uid="{00000000-0005-0000-0000-000044530000}"/>
    <cellStyle name="20 % - Accent6 2 2 3 2 6" xfId="38935" xr:uid="{00000000-0005-0000-0000-000045530000}"/>
    <cellStyle name="20 % - Accent6 2 2 3 2 7" xfId="49210" xr:uid="{00000000-0005-0000-0000-000046530000}"/>
    <cellStyle name="20 % - Accent6 2 2 3 3" xfId="4928" xr:uid="{00000000-0005-0000-0000-000047530000}"/>
    <cellStyle name="20 % - Accent6 2 2 3 3 2" xfId="44050" xr:uid="{00000000-0005-0000-0000-000048530000}"/>
    <cellStyle name="20 % - Accent6 2 2 3 3 3" xfId="54325" xr:uid="{00000000-0005-0000-0000-000049530000}"/>
    <cellStyle name="20 % - Accent6 2 2 3 4" xfId="11326" xr:uid="{00000000-0005-0000-0000-00004A530000}"/>
    <cellStyle name="20 % - Accent6 2 2 3 5" xfId="17724" xr:uid="{00000000-0005-0000-0000-00004B530000}"/>
    <cellStyle name="20 % - Accent6 2 2 3 6" xfId="24122" xr:uid="{00000000-0005-0000-0000-00004C530000}"/>
    <cellStyle name="20 % - Accent6 2 2 3 7" xfId="30506" xr:uid="{00000000-0005-0000-0000-00004D530000}"/>
    <cellStyle name="20 % - Accent6 2 2 3 8" xfId="38934" xr:uid="{00000000-0005-0000-0000-00004E530000}"/>
    <cellStyle name="20 % - Accent6 2 2 3 9" xfId="49209" xr:uid="{00000000-0005-0000-0000-00004F530000}"/>
    <cellStyle name="20 % - Accent6 2 2 4" xfId="1659" xr:uid="{00000000-0005-0000-0000-000050530000}"/>
    <cellStyle name="20 % - Accent6 2 2 4 2" xfId="8078" xr:uid="{00000000-0005-0000-0000-000051530000}"/>
    <cellStyle name="20 % - Accent6 2 2 4 2 2" xfId="14476" xr:uid="{00000000-0005-0000-0000-000052530000}"/>
    <cellStyle name="20 % - Accent6 2 2 4 2 2 2" xfId="44053" xr:uid="{00000000-0005-0000-0000-000053530000}"/>
    <cellStyle name="20 % - Accent6 2 2 4 2 2 3" xfId="54328" xr:uid="{00000000-0005-0000-0000-000054530000}"/>
    <cellStyle name="20 % - Accent6 2 2 4 2 3" xfId="20874" xr:uid="{00000000-0005-0000-0000-000055530000}"/>
    <cellStyle name="20 % - Accent6 2 2 4 2 4" xfId="27272" xr:uid="{00000000-0005-0000-0000-000056530000}"/>
    <cellStyle name="20 % - Accent6 2 2 4 2 5" xfId="34370" xr:uid="{00000000-0005-0000-0000-000057530000}"/>
    <cellStyle name="20 % - Accent6 2 2 4 2 6" xfId="38937" xr:uid="{00000000-0005-0000-0000-000058530000}"/>
    <cellStyle name="20 % - Accent6 2 2 4 2 7" xfId="49212" xr:uid="{00000000-0005-0000-0000-000059530000}"/>
    <cellStyle name="20 % - Accent6 2 2 4 3" xfId="5236" xr:uid="{00000000-0005-0000-0000-00005A530000}"/>
    <cellStyle name="20 % - Accent6 2 2 4 3 2" xfId="44052" xr:uid="{00000000-0005-0000-0000-00005B530000}"/>
    <cellStyle name="20 % - Accent6 2 2 4 3 3" xfId="54327" xr:uid="{00000000-0005-0000-0000-00005C530000}"/>
    <cellStyle name="20 % - Accent6 2 2 4 4" xfId="11634" xr:uid="{00000000-0005-0000-0000-00005D530000}"/>
    <cellStyle name="20 % - Accent6 2 2 4 5" xfId="18032" xr:uid="{00000000-0005-0000-0000-00005E530000}"/>
    <cellStyle name="20 % - Accent6 2 2 4 6" xfId="24430" xr:uid="{00000000-0005-0000-0000-00005F530000}"/>
    <cellStyle name="20 % - Accent6 2 2 4 7" xfId="30814" xr:uid="{00000000-0005-0000-0000-000060530000}"/>
    <cellStyle name="20 % - Accent6 2 2 4 8" xfId="38936" xr:uid="{00000000-0005-0000-0000-000061530000}"/>
    <cellStyle name="20 % - Accent6 2 2 4 9" xfId="49211" xr:uid="{00000000-0005-0000-0000-000062530000}"/>
    <cellStyle name="20 % - Accent6 2 2 5" xfId="2065" xr:uid="{00000000-0005-0000-0000-000063530000}"/>
    <cellStyle name="20 % - Accent6 2 2 5 2" xfId="8484" xr:uid="{00000000-0005-0000-0000-000064530000}"/>
    <cellStyle name="20 % - Accent6 2 2 5 2 2" xfId="14882" xr:uid="{00000000-0005-0000-0000-000065530000}"/>
    <cellStyle name="20 % - Accent6 2 2 5 2 2 2" xfId="44055" xr:uid="{00000000-0005-0000-0000-000066530000}"/>
    <cellStyle name="20 % - Accent6 2 2 5 2 2 3" xfId="54330" xr:uid="{00000000-0005-0000-0000-000067530000}"/>
    <cellStyle name="20 % - Accent6 2 2 5 2 3" xfId="21280" xr:uid="{00000000-0005-0000-0000-000068530000}"/>
    <cellStyle name="20 % - Accent6 2 2 5 2 4" xfId="27678" xr:uid="{00000000-0005-0000-0000-000069530000}"/>
    <cellStyle name="20 % - Accent6 2 2 5 2 5" xfId="34776" xr:uid="{00000000-0005-0000-0000-00006A530000}"/>
    <cellStyle name="20 % - Accent6 2 2 5 2 6" xfId="38939" xr:uid="{00000000-0005-0000-0000-00006B530000}"/>
    <cellStyle name="20 % - Accent6 2 2 5 2 7" xfId="49214" xr:uid="{00000000-0005-0000-0000-00006C530000}"/>
    <cellStyle name="20 % - Accent6 2 2 5 3" xfId="5642" xr:uid="{00000000-0005-0000-0000-00006D530000}"/>
    <cellStyle name="20 % - Accent6 2 2 5 3 2" xfId="44054" xr:uid="{00000000-0005-0000-0000-00006E530000}"/>
    <cellStyle name="20 % - Accent6 2 2 5 3 3" xfId="54329" xr:uid="{00000000-0005-0000-0000-00006F530000}"/>
    <cellStyle name="20 % - Accent6 2 2 5 4" xfId="12040" xr:uid="{00000000-0005-0000-0000-000070530000}"/>
    <cellStyle name="20 % - Accent6 2 2 5 5" xfId="18438" xr:uid="{00000000-0005-0000-0000-000071530000}"/>
    <cellStyle name="20 % - Accent6 2 2 5 6" xfId="24836" xr:uid="{00000000-0005-0000-0000-000072530000}"/>
    <cellStyle name="20 % - Accent6 2 2 5 7" xfId="31220" xr:uid="{00000000-0005-0000-0000-000073530000}"/>
    <cellStyle name="20 % - Accent6 2 2 5 8" xfId="38938" xr:uid="{00000000-0005-0000-0000-000074530000}"/>
    <cellStyle name="20 % - Accent6 2 2 5 9" xfId="49213" xr:uid="{00000000-0005-0000-0000-000075530000}"/>
    <cellStyle name="20 % - Accent6 2 2 6" xfId="2471" xr:uid="{00000000-0005-0000-0000-000076530000}"/>
    <cellStyle name="20 % - Accent6 2 2 6 2" xfId="8890" xr:uid="{00000000-0005-0000-0000-000077530000}"/>
    <cellStyle name="20 % - Accent6 2 2 6 2 2" xfId="15288" xr:uid="{00000000-0005-0000-0000-000078530000}"/>
    <cellStyle name="20 % - Accent6 2 2 6 2 2 2" xfId="44057" xr:uid="{00000000-0005-0000-0000-000079530000}"/>
    <cellStyle name="20 % - Accent6 2 2 6 2 2 3" xfId="54332" xr:uid="{00000000-0005-0000-0000-00007A530000}"/>
    <cellStyle name="20 % - Accent6 2 2 6 2 3" xfId="21686" xr:uid="{00000000-0005-0000-0000-00007B530000}"/>
    <cellStyle name="20 % - Accent6 2 2 6 2 4" xfId="28084" xr:uid="{00000000-0005-0000-0000-00007C530000}"/>
    <cellStyle name="20 % - Accent6 2 2 6 2 5" xfId="35182" xr:uid="{00000000-0005-0000-0000-00007D530000}"/>
    <cellStyle name="20 % - Accent6 2 2 6 2 6" xfId="38941" xr:uid="{00000000-0005-0000-0000-00007E530000}"/>
    <cellStyle name="20 % - Accent6 2 2 6 2 7" xfId="49216" xr:uid="{00000000-0005-0000-0000-00007F530000}"/>
    <cellStyle name="20 % - Accent6 2 2 6 3" xfId="6048" xr:uid="{00000000-0005-0000-0000-000080530000}"/>
    <cellStyle name="20 % - Accent6 2 2 6 3 2" xfId="44056" xr:uid="{00000000-0005-0000-0000-000081530000}"/>
    <cellStyle name="20 % - Accent6 2 2 6 3 3" xfId="54331" xr:uid="{00000000-0005-0000-0000-000082530000}"/>
    <cellStyle name="20 % - Accent6 2 2 6 4" xfId="12446" xr:uid="{00000000-0005-0000-0000-000083530000}"/>
    <cellStyle name="20 % - Accent6 2 2 6 5" xfId="18844" xr:uid="{00000000-0005-0000-0000-000084530000}"/>
    <cellStyle name="20 % - Accent6 2 2 6 6" xfId="25242" xr:uid="{00000000-0005-0000-0000-000085530000}"/>
    <cellStyle name="20 % - Accent6 2 2 6 7" xfId="31626" xr:uid="{00000000-0005-0000-0000-000086530000}"/>
    <cellStyle name="20 % - Accent6 2 2 6 8" xfId="38940" xr:uid="{00000000-0005-0000-0000-000087530000}"/>
    <cellStyle name="20 % - Accent6 2 2 6 9" xfId="49215" xr:uid="{00000000-0005-0000-0000-000088530000}"/>
    <cellStyle name="20 % - Accent6 2 2 7" xfId="3171" xr:uid="{00000000-0005-0000-0000-000089530000}"/>
    <cellStyle name="20 % - Accent6 2 2 7 2" xfId="9590" xr:uid="{00000000-0005-0000-0000-00008A530000}"/>
    <cellStyle name="20 % - Accent6 2 2 7 2 2" xfId="15988" xr:uid="{00000000-0005-0000-0000-00008B530000}"/>
    <cellStyle name="20 % - Accent6 2 2 7 2 2 2" xfId="44059" xr:uid="{00000000-0005-0000-0000-00008C530000}"/>
    <cellStyle name="20 % - Accent6 2 2 7 2 2 3" xfId="54334" xr:uid="{00000000-0005-0000-0000-00008D530000}"/>
    <cellStyle name="20 % - Accent6 2 2 7 2 3" xfId="22386" xr:uid="{00000000-0005-0000-0000-00008E530000}"/>
    <cellStyle name="20 % - Accent6 2 2 7 2 4" xfId="28784" xr:uid="{00000000-0005-0000-0000-00008F530000}"/>
    <cellStyle name="20 % - Accent6 2 2 7 2 5" xfId="35882" xr:uid="{00000000-0005-0000-0000-000090530000}"/>
    <cellStyle name="20 % - Accent6 2 2 7 2 6" xfId="38943" xr:uid="{00000000-0005-0000-0000-000091530000}"/>
    <cellStyle name="20 % - Accent6 2 2 7 2 7" xfId="49218" xr:uid="{00000000-0005-0000-0000-000092530000}"/>
    <cellStyle name="20 % - Accent6 2 2 7 3" xfId="6748" xr:uid="{00000000-0005-0000-0000-000093530000}"/>
    <cellStyle name="20 % - Accent6 2 2 7 3 2" xfId="44058" xr:uid="{00000000-0005-0000-0000-000094530000}"/>
    <cellStyle name="20 % - Accent6 2 2 7 3 3" xfId="54333" xr:uid="{00000000-0005-0000-0000-000095530000}"/>
    <cellStyle name="20 % - Accent6 2 2 7 4" xfId="13146" xr:uid="{00000000-0005-0000-0000-000096530000}"/>
    <cellStyle name="20 % - Accent6 2 2 7 5" xfId="19544" xr:uid="{00000000-0005-0000-0000-000097530000}"/>
    <cellStyle name="20 % - Accent6 2 2 7 6" xfId="25942" xr:uid="{00000000-0005-0000-0000-000098530000}"/>
    <cellStyle name="20 % - Accent6 2 2 7 7" xfId="32326" xr:uid="{00000000-0005-0000-0000-000099530000}"/>
    <cellStyle name="20 % - Accent6 2 2 7 8" xfId="38942" xr:uid="{00000000-0005-0000-0000-00009A530000}"/>
    <cellStyle name="20 % - Accent6 2 2 7 9" xfId="49217" xr:uid="{00000000-0005-0000-0000-00009B530000}"/>
    <cellStyle name="20 % - Accent6 2 2 8" xfId="848" xr:uid="{00000000-0005-0000-0000-00009C530000}"/>
    <cellStyle name="20 % - Accent6 2 2 8 2" xfId="4425" xr:uid="{00000000-0005-0000-0000-00009D530000}"/>
    <cellStyle name="20 % - Accent6 2 2 8 2 2" xfId="33560" xr:uid="{00000000-0005-0000-0000-00009E530000}"/>
    <cellStyle name="20 % - Accent6 2 2 8 2 2 2" xfId="44061" xr:uid="{00000000-0005-0000-0000-00009F530000}"/>
    <cellStyle name="20 % - Accent6 2 2 8 2 2 3" xfId="54336" xr:uid="{00000000-0005-0000-0000-0000A0530000}"/>
    <cellStyle name="20 % - Accent6 2 2 8 2 3" xfId="38945" xr:uid="{00000000-0005-0000-0000-0000A1530000}"/>
    <cellStyle name="20 % - Accent6 2 2 8 2 4" xfId="49220" xr:uid="{00000000-0005-0000-0000-0000A2530000}"/>
    <cellStyle name="20 % - Accent6 2 2 8 3" xfId="10824" xr:uid="{00000000-0005-0000-0000-0000A3530000}"/>
    <cellStyle name="20 % - Accent6 2 2 8 3 2" xfId="44060" xr:uid="{00000000-0005-0000-0000-0000A4530000}"/>
    <cellStyle name="20 % - Accent6 2 2 8 3 3" xfId="54335" xr:uid="{00000000-0005-0000-0000-0000A5530000}"/>
    <cellStyle name="20 % - Accent6 2 2 8 4" xfId="17222" xr:uid="{00000000-0005-0000-0000-0000A6530000}"/>
    <cellStyle name="20 % - Accent6 2 2 8 5" xfId="23620" xr:uid="{00000000-0005-0000-0000-0000A7530000}"/>
    <cellStyle name="20 % - Accent6 2 2 8 6" xfId="30004" xr:uid="{00000000-0005-0000-0000-0000A8530000}"/>
    <cellStyle name="20 % - Accent6 2 2 8 7" xfId="38944" xr:uid="{00000000-0005-0000-0000-0000A9530000}"/>
    <cellStyle name="20 % - Accent6 2 2 8 8" xfId="49219" xr:uid="{00000000-0005-0000-0000-0000AA530000}"/>
    <cellStyle name="20 % - Accent6 2 2 9" xfId="7268" xr:uid="{00000000-0005-0000-0000-0000AB530000}"/>
    <cellStyle name="20 % - Accent6 2 2 9 2" xfId="13666" xr:uid="{00000000-0005-0000-0000-0000AC530000}"/>
    <cellStyle name="20 % - Accent6 2 2 9 2 2" xfId="44062" xr:uid="{00000000-0005-0000-0000-0000AD530000}"/>
    <cellStyle name="20 % - Accent6 2 2 9 2 3" xfId="54337" xr:uid="{00000000-0005-0000-0000-0000AE530000}"/>
    <cellStyle name="20 % - Accent6 2 2 9 3" xfId="20064" xr:uid="{00000000-0005-0000-0000-0000AF530000}"/>
    <cellStyle name="20 % - Accent6 2 2 9 4" xfId="26462" xr:uid="{00000000-0005-0000-0000-0000B0530000}"/>
    <cellStyle name="20 % - Accent6 2 2 9 5" xfId="33040" xr:uid="{00000000-0005-0000-0000-0000B1530000}"/>
    <cellStyle name="20 % - Accent6 2 2 9 6" xfId="38946" xr:uid="{00000000-0005-0000-0000-0000B2530000}"/>
    <cellStyle name="20 % - Accent6 2 2 9 7" xfId="49221" xr:uid="{00000000-0005-0000-0000-0000B3530000}"/>
    <cellStyle name="20 % - Accent6 2 20" xfId="46979" xr:uid="{00000000-0005-0000-0000-0000B4530000}"/>
    <cellStyle name="20 % - Accent6 2 3" xfId="244" xr:uid="{00000000-0005-0000-0000-0000B5530000}"/>
    <cellStyle name="20 % - Accent6 2 3 10" xfId="16618" xr:uid="{00000000-0005-0000-0000-0000B6530000}"/>
    <cellStyle name="20 % - Accent6 2 3 10 2" xfId="42280" xr:uid="{00000000-0005-0000-0000-0000B7530000}"/>
    <cellStyle name="20 % - Accent6 2 3 10 2 2" xfId="52555" xr:uid="{00000000-0005-0000-0000-0000B8530000}"/>
    <cellStyle name="20 % - Accent6 2 3 10 3" xfId="37164" xr:uid="{00000000-0005-0000-0000-0000B9530000}"/>
    <cellStyle name="20 % - Accent6 2 3 10 4" xfId="47439" xr:uid="{00000000-0005-0000-0000-0000BA530000}"/>
    <cellStyle name="20 % - Accent6 2 3 11" xfId="23016" xr:uid="{00000000-0005-0000-0000-0000BB530000}"/>
    <cellStyle name="20 % - Accent6 2 3 11 2" xfId="41904" xr:uid="{00000000-0005-0000-0000-0000BC530000}"/>
    <cellStyle name="20 % - Accent6 2 3 11 3" xfId="52179" xr:uid="{00000000-0005-0000-0000-0000BD530000}"/>
    <cellStyle name="20 % - Accent6 2 3 12" xfId="29400" xr:uid="{00000000-0005-0000-0000-0000BE530000}"/>
    <cellStyle name="20 % - Accent6 2 3 13" xfId="36784" xr:uid="{00000000-0005-0000-0000-0000BF530000}"/>
    <cellStyle name="20 % - Accent6 2 3 14" xfId="47063" xr:uid="{00000000-0005-0000-0000-0000C0530000}"/>
    <cellStyle name="20 % - Accent6 2 3 2" xfId="608" xr:uid="{00000000-0005-0000-0000-0000C1530000}"/>
    <cellStyle name="20 % - Accent6 2 3 2 10" xfId="29764" xr:uid="{00000000-0005-0000-0000-0000C2530000}"/>
    <cellStyle name="20 % - Accent6 2 3 2 11" xfId="38947" xr:uid="{00000000-0005-0000-0000-0000C3530000}"/>
    <cellStyle name="20 % - Accent6 2 3 2 12" xfId="49222" xr:uid="{00000000-0005-0000-0000-0000C4530000}"/>
    <cellStyle name="20 % - Accent6 2 3 2 2" xfId="2751" xr:uid="{00000000-0005-0000-0000-0000C5530000}"/>
    <cellStyle name="20 % - Accent6 2 3 2 2 2" xfId="9170" xr:uid="{00000000-0005-0000-0000-0000C6530000}"/>
    <cellStyle name="20 % - Accent6 2 3 2 2 2 2" xfId="15568" xr:uid="{00000000-0005-0000-0000-0000C7530000}"/>
    <cellStyle name="20 % - Accent6 2 3 2 2 2 3" xfId="21966" xr:uid="{00000000-0005-0000-0000-0000C8530000}"/>
    <cellStyle name="20 % - Accent6 2 3 2 2 2 4" xfId="28364" xr:uid="{00000000-0005-0000-0000-0000C9530000}"/>
    <cellStyle name="20 % - Accent6 2 3 2 2 2 5" xfId="35462" xr:uid="{00000000-0005-0000-0000-0000CA530000}"/>
    <cellStyle name="20 % - Accent6 2 3 2 2 2 6" xfId="44064" xr:uid="{00000000-0005-0000-0000-0000CB530000}"/>
    <cellStyle name="20 % - Accent6 2 3 2 2 2 7" xfId="54339" xr:uid="{00000000-0005-0000-0000-0000CC530000}"/>
    <cellStyle name="20 % - Accent6 2 3 2 2 3" xfId="6328" xr:uid="{00000000-0005-0000-0000-0000CD530000}"/>
    <cellStyle name="20 % - Accent6 2 3 2 2 4" xfId="12726" xr:uid="{00000000-0005-0000-0000-0000CE530000}"/>
    <cellStyle name="20 % - Accent6 2 3 2 2 5" xfId="19124" xr:uid="{00000000-0005-0000-0000-0000CF530000}"/>
    <cellStyle name="20 % - Accent6 2 3 2 2 6" xfId="25522" xr:uid="{00000000-0005-0000-0000-0000D0530000}"/>
    <cellStyle name="20 % - Accent6 2 3 2 2 7" xfId="31906" xr:uid="{00000000-0005-0000-0000-0000D1530000}"/>
    <cellStyle name="20 % - Accent6 2 3 2 2 8" xfId="38948" xr:uid="{00000000-0005-0000-0000-0000D2530000}"/>
    <cellStyle name="20 % - Accent6 2 3 2 2 9" xfId="49223" xr:uid="{00000000-0005-0000-0000-0000D3530000}"/>
    <cellStyle name="20 % - Accent6 2 3 2 3" xfId="3451" xr:uid="{00000000-0005-0000-0000-0000D4530000}"/>
    <cellStyle name="20 % - Accent6 2 3 2 3 2" xfId="9870" xr:uid="{00000000-0005-0000-0000-0000D5530000}"/>
    <cellStyle name="20 % - Accent6 2 3 2 3 2 2" xfId="16268" xr:uid="{00000000-0005-0000-0000-0000D6530000}"/>
    <cellStyle name="20 % - Accent6 2 3 2 3 2 3" xfId="22666" xr:uid="{00000000-0005-0000-0000-0000D7530000}"/>
    <cellStyle name="20 % - Accent6 2 3 2 3 2 4" xfId="29064" xr:uid="{00000000-0005-0000-0000-0000D8530000}"/>
    <cellStyle name="20 % - Accent6 2 3 2 3 2 5" xfId="36162" xr:uid="{00000000-0005-0000-0000-0000D9530000}"/>
    <cellStyle name="20 % - Accent6 2 3 2 3 3" xfId="7028" xr:uid="{00000000-0005-0000-0000-0000DA530000}"/>
    <cellStyle name="20 % - Accent6 2 3 2 3 4" xfId="13426" xr:uid="{00000000-0005-0000-0000-0000DB530000}"/>
    <cellStyle name="20 % - Accent6 2 3 2 3 5" xfId="19824" xr:uid="{00000000-0005-0000-0000-0000DC530000}"/>
    <cellStyle name="20 % - Accent6 2 3 2 3 6" xfId="26222" xr:uid="{00000000-0005-0000-0000-0000DD530000}"/>
    <cellStyle name="20 % - Accent6 2 3 2 3 7" xfId="32606" xr:uid="{00000000-0005-0000-0000-0000DE530000}"/>
    <cellStyle name="20 % - Accent6 2 3 2 3 8" xfId="44063" xr:uid="{00000000-0005-0000-0000-0000DF530000}"/>
    <cellStyle name="20 % - Accent6 2 3 2 3 9" xfId="54338" xr:uid="{00000000-0005-0000-0000-0000E0530000}"/>
    <cellStyle name="20 % - Accent6 2 3 2 4" xfId="1575" xr:uid="{00000000-0005-0000-0000-0000E1530000}"/>
    <cellStyle name="20 % - Accent6 2 3 2 4 2" xfId="5152" xr:uid="{00000000-0005-0000-0000-0000E2530000}"/>
    <cellStyle name="20 % - Accent6 2 3 2 4 2 2" xfId="34286" xr:uid="{00000000-0005-0000-0000-0000E3530000}"/>
    <cellStyle name="20 % - Accent6 2 3 2 4 3" xfId="11550" xr:uid="{00000000-0005-0000-0000-0000E4530000}"/>
    <cellStyle name="20 % - Accent6 2 3 2 4 4" xfId="17948" xr:uid="{00000000-0005-0000-0000-0000E5530000}"/>
    <cellStyle name="20 % - Accent6 2 3 2 4 5" xfId="24346" xr:uid="{00000000-0005-0000-0000-0000E6530000}"/>
    <cellStyle name="20 % - Accent6 2 3 2 4 6" xfId="30730" xr:uid="{00000000-0005-0000-0000-0000E7530000}"/>
    <cellStyle name="20 % - Accent6 2 3 2 5" xfId="7994" xr:uid="{00000000-0005-0000-0000-0000E8530000}"/>
    <cellStyle name="20 % - Accent6 2 3 2 5 2" xfId="14392" xr:uid="{00000000-0005-0000-0000-0000E9530000}"/>
    <cellStyle name="20 % - Accent6 2 3 2 5 3" xfId="20790" xr:uid="{00000000-0005-0000-0000-0000EA530000}"/>
    <cellStyle name="20 % - Accent6 2 3 2 5 4" xfId="27188" xr:uid="{00000000-0005-0000-0000-0000EB530000}"/>
    <cellStyle name="20 % - Accent6 2 3 2 5 5" xfId="33320" xr:uid="{00000000-0005-0000-0000-0000EC530000}"/>
    <cellStyle name="20 % - Accent6 2 3 2 6" xfId="4185" xr:uid="{00000000-0005-0000-0000-0000ED530000}"/>
    <cellStyle name="20 % - Accent6 2 3 2 7" xfId="10584" xr:uid="{00000000-0005-0000-0000-0000EE530000}"/>
    <cellStyle name="20 % - Accent6 2 3 2 8" xfId="16982" xr:uid="{00000000-0005-0000-0000-0000EF530000}"/>
    <cellStyle name="20 % - Accent6 2 3 2 9" xfId="23380" xr:uid="{00000000-0005-0000-0000-0000F0530000}"/>
    <cellStyle name="20 % - Accent6 2 3 3" xfId="1981" xr:uid="{00000000-0005-0000-0000-0000F1530000}"/>
    <cellStyle name="20 % - Accent6 2 3 3 2" xfId="8400" xr:uid="{00000000-0005-0000-0000-0000F2530000}"/>
    <cellStyle name="20 % - Accent6 2 3 3 2 2" xfId="14798" xr:uid="{00000000-0005-0000-0000-0000F3530000}"/>
    <cellStyle name="20 % - Accent6 2 3 3 2 2 2" xfId="44066" xr:uid="{00000000-0005-0000-0000-0000F4530000}"/>
    <cellStyle name="20 % - Accent6 2 3 3 2 2 3" xfId="54341" xr:uid="{00000000-0005-0000-0000-0000F5530000}"/>
    <cellStyle name="20 % - Accent6 2 3 3 2 3" xfId="21196" xr:uid="{00000000-0005-0000-0000-0000F6530000}"/>
    <cellStyle name="20 % - Accent6 2 3 3 2 4" xfId="27594" xr:uid="{00000000-0005-0000-0000-0000F7530000}"/>
    <cellStyle name="20 % - Accent6 2 3 3 2 5" xfId="34692" xr:uid="{00000000-0005-0000-0000-0000F8530000}"/>
    <cellStyle name="20 % - Accent6 2 3 3 2 6" xfId="38950" xr:uid="{00000000-0005-0000-0000-0000F9530000}"/>
    <cellStyle name="20 % - Accent6 2 3 3 2 7" xfId="49225" xr:uid="{00000000-0005-0000-0000-0000FA530000}"/>
    <cellStyle name="20 % - Accent6 2 3 3 3" xfId="5558" xr:uid="{00000000-0005-0000-0000-0000FB530000}"/>
    <cellStyle name="20 % - Accent6 2 3 3 3 2" xfId="44065" xr:uid="{00000000-0005-0000-0000-0000FC530000}"/>
    <cellStyle name="20 % - Accent6 2 3 3 3 3" xfId="54340" xr:uid="{00000000-0005-0000-0000-0000FD530000}"/>
    <cellStyle name="20 % - Accent6 2 3 3 4" xfId="11956" xr:uid="{00000000-0005-0000-0000-0000FE530000}"/>
    <cellStyle name="20 % - Accent6 2 3 3 5" xfId="18354" xr:uid="{00000000-0005-0000-0000-0000FF530000}"/>
    <cellStyle name="20 % - Accent6 2 3 3 6" xfId="24752" xr:uid="{00000000-0005-0000-0000-000000540000}"/>
    <cellStyle name="20 % - Accent6 2 3 3 7" xfId="31136" xr:uid="{00000000-0005-0000-0000-000001540000}"/>
    <cellStyle name="20 % - Accent6 2 3 3 8" xfId="38949" xr:uid="{00000000-0005-0000-0000-000002540000}"/>
    <cellStyle name="20 % - Accent6 2 3 3 9" xfId="49224" xr:uid="{00000000-0005-0000-0000-000003540000}"/>
    <cellStyle name="20 % - Accent6 2 3 4" xfId="2387" xr:uid="{00000000-0005-0000-0000-000004540000}"/>
    <cellStyle name="20 % - Accent6 2 3 4 2" xfId="8806" xr:uid="{00000000-0005-0000-0000-000005540000}"/>
    <cellStyle name="20 % - Accent6 2 3 4 2 2" xfId="15204" xr:uid="{00000000-0005-0000-0000-000006540000}"/>
    <cellStyle name="20 % - Accent6 2 3 4 2 2 2" xfId="44068" xr:uid="{00000000-0005-0000-0000-000007540000}"/>
    <cellStyle name="20 % - Accent6 2 3 4 2 2 3" xfId="54343" xr:uid="{00000000-0005-0000-0000-000008540000}"/>
    <cellStyle name="20 % - Accent6 2 3 4 2 3" xfId="21602" xr:uid="{00000000-0005-0000-0000-000009540000}"/>
    <cellStyle name="20 % - Accent6 2 3 4 2 4" xfId="28000" xr:uid="{00000000-0005-0000-0000-00000A540000}"/>
    <cellStyle name="20 % - Accent6 2 3 4 2 5" xfId="35098" xr:uid="{00000000-0005-0000-0000-00000B540000}"/>
    <cellStyle name="20 % - Accent6 2 3 4 2 6" xfId="38952" xr:uid="{00000000-0005-0000-0000-00000C540000}"/>
    <cellStyle name="20 % - Accent6 2 3 4 2 7" xfId="49227" xr:uid="{00000000-0005-0000-0000-00000D540000}"/>
    <cellStyle name="20 % - Accent6 2 3 4 3" xfId="5964" xr:uid="{00000000-0005-0000-0000-00000E540000}"/>
    <cellStyle name="20 % - Accent6 2 3 4 3 2" xfId="44067" xr:uid="{00000000-0005-0000-0000-00000F540000}"/>
    <cellStyle name="20 % - Accent6 2 3 4 3 3" xfId="54342" xr:uid="{00000000-0005-0000-0000-000010540000}"/>
    <cellStyle name="20 % - Accent6 2 3 4 4" xfId="12362" xr:uid="{00000000-0005-0000-0000-000011540000}"/>
    <cellStyle name="20 % - Accent6 2 3 4 5" xfId="18760" xr:uid="{00000000-0005-0000-0000-000012540000}"/>
    <cellStyle name="20 % - Accent6 2 3 4 6" xfId="25158" xr:uid="{00000000-0005-0000-0000-000013540000}"/>
    <cellStyle name="20 % - Accent6 2 3 4 7" xfId="31542" xr:uid="{00000000-0005-0000-0000-000014540000}"/>
    <cellStyle name="20 % - Accent6 2 3 4 8" xfId="38951" xr:uid="{00000000-0005-0000-0000-000015540000}"/>
    <cellStyle name="20 % - Accent6 2 3 4 9" xfId="49226" xr:uid="{00000000-0005-0000-0000-000016540000}"/>
    <cellStyle name="20 % - Accent6 2 3 5" xfId="3087" xr:uid="{00000000-0005-0000-0000-000017540000}"/>
    <cellStyle name="20 % - Accent6 2 3 5 2" xfId="9506" xr:uid="{00000000-0005-0000-0000-000018540000}"/>
    <cellStyle name="20 % - Accent6 2 3 5 2 2" xfId="15904" xr:uid="{00000000-0005-0000-0000-000019540000}"/>
    <cellStyle name="20 % - Accent6 2 3 5 2 2 2" xfId="44070" xr:uid="{00000000-0005-0000-0000-00001A540000}"/>
    <cellStyle name="20 % - Accent6 2 3 5 2 2 3" xfId="54345" xr:uid="{00000000-0005-0000-0000-00001B540000}"/>
    <cellStyle name="20 % - Accent6 2 3 5 2 3" xfId="22302" xr:uid="{00000000-0005-0000-0000-00001C540000}"/>
    <cellStyle name="20 % - Accent6 2 3 5 2 4" xfId="28700" xr:uid="{00000000-0005-0000-0000-00001D540000}"/>
    <cellStyle name="20 % - Accent6 2 3 5 2 5" xfId="35798" xr:uid="{00000000-0005-0000-0000-00001E540000}"/>
    <cellStyle name="20 % - Accent6 2 3 5 2 6" xfId="38954" xr:uid="{00000000-0005-0000-0000-00001F540000}"/>
    <cellStyle name="20 % - Accent6 2 3 5 2 7" xfId="49229" xr:uid="{00000000-0005-0000-0000-000020540000}"/>
    <cellStyle name="20 % - Accent6 2 3 5 3" xfId="6664" xr:uid="{00000000-0005-0000-0000-000021540000}"/>
    <cellStyle name="20 % - Accent6 2 3 5 3 2" xfId="44069" xr:uid="{00000000-0005-0000-0000-000022540000}"/>
    <cellStyle name="20 % - Accent6 2 3 5 3 3" xfId="54344" xr:uid="{00000000-0005-0000-0000-000023540000}"/>
    <cellStyle name="20 % - Accent6 2 3 5 4" xfId="13062" xr:uid="{00000000-0005-0000-0000-000024540000}"/>
    <cellStyle name="20 % - Accent6 2 3 5 5" xfId="19460" xr:uid="{00000000-0005-0000-0000-000025540000}"/>
    <cellStyle name="20 % - Accent6 2 3 5 6" xfId="25858" xr:uid="{00000000-0005-0000-0000-000026540000}"/>
    <cellStyle name="20 % - Accent6 2 3 5 7" xfId="32242" xr:uid="{00000000-0005-0000-0000-000027540000}"/>
    <cellStyle name="20 % - Accent6 2 3 5 8" xfId="38953" xr:uid="{00000000-0005-0000-0000-000028540000}"/>
    <cellStyle name="20 % - Accent6 2 3 5 9" xfId="49228" xr:uid="{00000000-0005-0000-0000-000029540000}"/>
    <cellStyle name="20 % - Accent6 2 3 6" xfId="1029" xr:uid="{00000000-0005-0000-0000-00002A540000}"/>
    <cellStyle name="20 % - Accent6 2 3 6 2" xfId="4606" xr:uid="{00000000-0005-0000-0000-00002B540000}"/>
    <cellStyle name="20 % - Accent6 2 3 6 2 2" xfId="33740" xr:uid="{00000000-0005-0000-0000-00002C540000}"/>
    <cellStyle name="20 % - Accent6 2 3 6 2 2 2" xfId="44072" xr:uid="{00000000-0005-0000-0000-00002D540000}"/>
    <cellStyle name="20 % - Accent6 2 3 6 2 2 3" xfId="54347" xr:uid="{00000000-0005-0000-0000-00002E540000}"/>
    <cellStyle name="20 % - Accent6 2 3 6 2 3" xfId="38956" xr:uid="{00000000-0005-0000-0000-00002F540000}"/>
    <cellStyle name="20 % - Accent6 2 3 6 2 4" xfId="49231" xr:uid="{00000000-0005-0000-0000-000030540000}"/>
    <cellStyle name="20 % - Accent6 2 3 6 3" xfId="11004" xr:uid="{00000000-0005-0000-0000-000031540000}"/>
    <cellStyle name="20 % - Accent6 2 3 6 3 2" xfId="44071" xr:uid="{00000000-0005-0000-0000-000032540000}"/>
    <cellStyle name="20 % - Accent6 2 3 6 3 3" xfId="54346" xr:uid="{00000000-0005-0000-0000-000033540000}"/>
    <cellStyle name="20 % - Accent6 2 3 6 4" xfId="17402" xr:uid="{00000000-0005-0000-0000-000034540000}"/>
    <cellStyle name="20 % - Accent6 2 3 6 5" xfId="23800" xr:uid="{00000000-0005-0000-0000-000035540000}"/>
    <cellStyle name="20 % - Accent6 2 3 6 6" xfId="30184" xr:uid="{00000000-0005-0000-0000-000036540000}"/>
    <cellStyle name="20 % - Accent6 2 3 6 7" xfId="38955" xr:uid="{00000000-0005-0000-0000-000037540000}"/>
    <cellStyle name="20 % - Accent6 2 3 6 8" xfId="49230" xr:uid="{00000000-0005-0000-0000-000038540000}"/>
    <cellStyle name="20 % - Accent6 2 3 7" xfId="7448" xr:uid="{00000000-0005-0000-0000-000039540000}"/>
    <cellStyle name="20 % - Accent6 2 3 7 2" xfId="13846" xr:uid="{00000000-0005-0000-0000-00003A540000}"/>
    <cellStyle name="20 % - Accent6 2 3 7 2 2" xfId="44074" xr:uid="{00000000-0005-0000-0000-00003B540000}"/>
    <cellStyle name="20 % - Accent6 2 3 7 2 2 2" xfId="54349" xr:uid="{00000000-0005-0000-0000-00003C540000}"/>
    <cellStyle name="20 % - Accent6 2 3 7 2 3" xfId="38958" xr:uid="{00000000-0005-0000-0000-00003D540000}"/>
    <cellStyle name="20 % - Accent6 2 3 7 2 4" xfId="49233" xr:uid="{00000000-0005-0000-0000-00003E540000}"/>
    <cellStyle name="20 % - Accent6 2 3 7 3" xfId="20244" xr:uid="{00000000-0005-0000-0000-00003F540000}"/>
    <cellStyle name="20 % - Accent6 2 3 7 3 2" xfId="44073" xr:uid="{00000000-0005-0000-0000-000040540000}"/>
    <cellStyle name="20 % - Accent6 2 3 7 3 3" xfId="54348" xr:uid="{00000000-0005-0000-0000-000041540000}"/>
    <cellStyle name="20 % - Accent6 2 3 7 4" xfId="26642" xr:uid="{00000000-0005-0000-0000-000042540000}"/>
    <cellStyle name="20 % - Accent6 2 3 7 5" xfId="32956" xr:uid="{00000000-0005-0000-0000-000043540000}"/>
    <cellStyle name="20 % - Accent6 2 3 7 6" xfId="38957" xr:uid="{00000000-0005-0000-0000-000044540000}"/>
    <cellStyle name="20 % - Accent6 2 3 7 7" xfId="49232" xr:uid="{00000000-0005-0000-0000-000045540000}"/>
    <cellStyle name="20 % - Accent6 2 3 8" xfId="3821" xr:uid="{00000000-0005-0000-0000-000046540000}"/>
    <cellStyle name="20 % - Accent6 2 3 8 2" xfId="36470" xr:uid="{00000000-0005-0000-0000-000047540000}"/>
    <cellStyle name="20 % - Accent6 2 3 8 2 2" xfId="44075" xr:uid="{00000000-0005-0000-0000-000048540000}"/>
    <cellStyle name="20 % - Accent6 2 3 8 2 3" xfId="54350" xr:uid="{00000000-0005-0000-0000-000049540000}"/>
    <cellStyle name="20 % - Accent6 2 3 8 3" xfId="38959" xr:uid="{00000000-0005-0000-0000-00004A540000}"/>
    <cellStyle name="20 % - Accent6 2 3 8 4" xfId="49234" xr:uid="{00000000-0005-0000-0000-00004B540000}"/>
    <cellStyle name="20 % - Accent6 2 3 9" xfId="10220" xr:uid="{00000000-0005-0000-0000-00004C540000}"/>
    <cellStyle name="20 % - Accent6 2 3 9 2" xfId="44076" xr:uid="{00000000-0005-0000-0000-00004D540000}"/>
    <cellStyle name="20 % - Accent6 2 3 9 2 2" xfId="54351" xr:uid="{00000000-0005-0000-0000-00004E540000}"/>
    <cellStyle name="20 % - Accent6 2 3 9 3" xfId="38960" xr:uid="{00000000-0005-0000-0000-00004F540000}"/>
    <cellStyle name="20 % - Accent6 2 3 9 4" xfId="49235" xr:uid="{00000000-0005-0000-0000-000050540000}"/>
    <cellStyle name="20 % - Accent6 2 4" xfId="160" xr:uid="{00000000-0005-0000-0000-000051540000}"/>
    <cellStyle name="20 % - Accent6 2 4 10" xfId="16534" xr:uid="{00000000-0005-0000-0000-000052540000}"/>
    <cellStyle name="20 % - Accent6 2 4 11" xfId="22932" xr:uid="{00000000-0005-0000-0000-000053540000}"/>
    <cellStyle name="20 % - Accent6 2 4 12" xfId="29316" xr:uid="{00000000-0005-0000-0000-000054540000}"/>
    <cellStyle name="20 % - Accent6 2 4 13" xfId="38961" xr:uid="{00000000-0005-0000-0000-000055540000}"/>
    <cellStyle name="20 % - Accent6 2 4 14" xfId="49236" xr:uid="{00000000-0005-0000-0000-000056540000}"/>
    <cellStyle name="20 % - Accent6 2 4 2" xfId="1491" xr:uid="{00000000-0005-0000-0000-000057540000}"/>
    <cellStyle name="20 % - Accent6 2 4 2 2" xfId="7910" xr:uid="{00000000-0005-0000-0000-000058540000}"/>
    <cellStyle name="20 % - Accent6 2 4 2 2 2" xfId="14308" xr:uid="{00000000-0005-0000-0000-000059540000}"/>
    <cellStyle name="20 % - Accent6 2 4 2 2 3" xfId="20706" xr:uid="{00000000-0005-0000-0000-00005A540000}"/>
    <cellStyle name="20 % - Accent6 2 4 2 2 4" xfId="27104" xr:uid="{00000000-0005-0000-0000-00005B540000}"/>
    <cellStyle name="20 % - Accent6 2 4 2 2 5" xfId="34202" xr:uid="{00000000-0005-0000-0000-00005C540000}"/>
    <cellStyle name="20 % - Accent6 2 4 2 2 6" xfId="44078" xr:uid="{00000000-0005-0000-0000-00005D540000}"/>
    <cellStyle name="20 % - Accent6 2 4 2 2 7" xfId="54353" xr:uid="{00000000-0005-0000-0000-00005E540000}"/>
    <cellStyle name="20 % - Accent6 2 4 2 3" xfId="5068" xr:uid="{00000000-0005-0000-0000-00005F540000}"/>
    <cellStyle name="20 % - Accent6 2 4 2 4" xfId="11466" xr:uid="{00000000-0005-0000-0000-000060540000}"/>
    <cellStyle name="20 % - Accent6 2 4 2 5" xfId="17864" xr:uid="{00000000-0005-0000-0000-000061540000}"/>
    <cellStyle name="20 % - Accent6 2 4 2 6" xfId="24262" xr:uid="{00000000-0005-0000-0000-000062540000}"/>
    <cellStyle name="20 % - Accent6 2 4 2 7" xfId="30646" xr:uid="{00000000-0005-0000-0000-000063540000}"/>
    <cellStyle name="20 % - Accent6 2 4 2 8" xfId="38962" xr:uid="{00000000-0005-0000-0000-000064540000}"/>
    <cellStyle name="20 % - Accent6 2 4 2 9" xfId="49237" xr:uid="{00000000-0005-0000-0000-000065540000}"/>
    <cellStyle name="20 % - Accent6 2 4 3" xfId="1897" xr:uid="{00000000-0005-0000-0000-000066540000}"/>
    <cellStyle name="20 % - Accent6 2 4 3 2" xfId="8316" xr:uid="{00000000-0005-0000-0000-000067540000}"/>
    <cellStyle name="20 % - Accent6 2 4 3 2 2" xfId="14714" xr:uid="{00000000-0005-0000-0000-000068540000}"/>
    <cellStyle name="20 % - Accent6 2 4 3 2 3" xfId="21112" xr:uid="{00000000-0005-0000-0000-000069540000}"/>
    <cellStyle name="20 % - Accent6 2 4 3 2 4" xfId="27510" xr:uid="{00000000-0005-0000-0000-00006A540000}"/>
    <cellStyle name="20 % - Accent6 2 4 3 2 5" xfId="34608" xr:uid="{00000000-0005-0000-0000-00006B540000}"/>
    <cellStyle name="20 % - Accent6 2 4 3 3" xfId="5474" xr:uid="{00000000-0005-0000-0000-00006C540000}"/>
    <cellStyle name="20 % - Accent6 2 4 3 4" xfId="11872" xr:uid="{00000000-0005-0000-0000-00006D540000}"/>
    <cellStyle name="20 % - Accent6 2 4 3 5" xfId="18270" xr:uid="{00000000-0005-0000-0000-00006E540000}"/>
    <cellStyle name="20 % - Accent6 2 4 3 6" xfId="24668" xr:uid="{00000000-0005-0000-0000-00006F540000}"/>
    <cellStyle name="20 % - Accent6 2 4 3 7" xfId="31052" xr:uid="{00000000-0005-0000-0000-000070540000}"/>
    <cellStyle name="20 % - Accent6 2 4 3 8" xfId="44077" xr:uid="{00000000-0005-0000-0000-000071540000}"/>
    <cellStyle name="20 % - Accent6 2 4 3 9" xfId="54352" xr:uid="{00000000-0005-0000-0000-000072540000}"/>
    <cellStyle name="20 % - Accent6 2 4 4" xfId="2303" xr:uid="{00000000-0005-0000-0000-000073540000}"/>
    <cellStyle name="20 % - Accent6 2 4 4 2" xfId="8722" xr:uid="{00000000-0005-0000-0000-000074540000}"/>
    <cellStyle name="20 % - Accent6 2 4 4 2 2" xfId="15120" xr:uid="{00000000-0005-0000-0000-000075540000}"/>
    <cellStyle name="20 % - Accent6 2 4 4 2 3" xfId="21518" xr:uid="{00000000-0005-0000-0000-000076540000}"/>
    <cellStyle name="20 % - Accent6 2 4 4 2 4" xfId="27916" xr:uid="{00000000-0005-0000-0000-000077540000}"/>
    <cellStyle name="20 % - Accent6 2 4 4 2 5" xfId="35014" xr:uid="{00000000-0005-0000-0000-000078540000}"/>
    <cellStyle name="20 % - Accent6 2 4 4 3" xfId="5880" xr:uid="{00000000-0005-0000-0000-000079540000}"/>
    <cellStyle name="20 % - Accent6 2 4 4 4" xfId="12278" xr:uid="{00000000-0005-0000-0000-00007A540000}"/>
    <cellStyle name="20 % - Accent6 2 4 4 5" xfId="18676" xr:uid="{00000000-0005-0000-0000-00007B540000}"/>
    <cellStyle name="20 % - Accent6 2 4 4 6" xfId="25074" xr:uid="{00000000-0005-0000-0000-00007C540000}"/>
    <cellStyle name="20 % - Accent6 2 4 4 7" xfId="31458" xr:uid="{00000000-0005-0000-0000-00007D540000}"/>
    <cellStyle name="20 % - Accent6 2 4 5" xfId="3003" xr:uid="{00000000-0005-0000-0000-00007E540000}"/>
    <cellStyle name="20 % - Accent6 2 4 5 2" xfId="9422" xr:uid="{00000000-0005-0000-0000-00007F540000}"/>
    <cellStyle name="20 % - Accent6 2 4 5 2 2" xfId="15820" xr:uid="{00000000-0005-0000-0000-000080540000}"/>
    <cellStyle name="20 % - Accent6 2 4 5 2 3" xfId="22218" xr:uid="{00000000-0005-0000-0000-000081540000}"/>
    <cellStyle name="20 % - Accent6 2 4 5 2 4" xfId="28616" xr:uid="{00000000-0005-0000-0000-000082540000}"/>
    <cellStyle name="20 % - Accent6 2 4 5 2 5" xfId="35714" xr:uid="{00000000-0005-0000-0000-000083540000}"/>
    <cellStyle name="20 % - Accent6 2 4 5 3" xfId="6580" xr:uid="{00000000-0005-0000-0000-000084540000}"/>
    <cellStyle name="20 % - Accent6 2 4 5 4" xfId="12978" xr:uid="{00000000-0005-0000-0000-000085540000}"/>
    <cellStyle name="20 % - Accent6 2 4 5 5" xfId="19376" xr:uid="{00000000-0005-0000-0000-000086540000}"/>
    <cellStyle name="20 % - Accent6 2 4 5 6" xfId="25774" xr:uid="{00000000-0005-0000-0000-000087540000}"/>
    <cellStyle name="20 % - Accent6 2 4 5 7" xfId="32158" xr:uid="{00000000-0005-0000-0000-000088540000}"/>
    <cellStyle name="20 % - Accent6 2 4 6" xfId="945" xr:uid="{00000000-0005-0000-0000-000089540000}"/>
    <cellStyle name="20 % - Accent6 2 4 6 2" xfId="4522" xr:uid="{00000000-0005-0000-0000-00008A540000}"/>
    <cellStyle name="20 % - Accent6 2 4 6 2 2" xfId="33656" xr:uid="{00000000-0005-0000-0000-00008B540000}"/>
    <cellStyle name="20 % - Accent6 2 4 6 3" xfId="10920" xr:uid="{00000000-0005-0000-0000-00008C540000}"/>
    <cellStyle name="20 % - Accent6 2 4 6 4" xfId="17318" xr:uid="{00000000-0005-0000-0000-00008D540000}"/>
    <cellStyle name="20 % - Accent6 2 4 6 5" xfId="23716" xr:uid="{00000000-0005-0000-0000-00008E540000}"/>
    <cellStyle name="20 % - Accent6 2 4 6 6" xfId="30100" xr:uid="{00000000-0005-0000-0000-00008F540000}"/>
    <cellStyle name="20 % - Accent6 2 4 7" xfId="7364" xr:uid="{00000000-0005-0000-0000-000090540000}"/>
    <cellStyle name="20 % - Accent6 2 4 7 2" xfId="13762" xr:uid="{00000000-0005-0000-0000-000091540000}"/>
    <cellStyle name="20 % - Accent6 2 4 7 3" xfId="20160" xr:uid="{00000000-0005-0000-0000-000092540000}"/>
    <cellStyle name="20 % - Accent6 2 4 7 4" xfId="26558" xr:uid="{00000000-0005-0000-0000-000093540000}"/>
    <cellStyle name="20 % - Accent6 2 4 7 5" xfId="32872" xr:uid="{00000000-0005-0000-0000-000094540000}"/>
    <cellStyle name="20 % - Accent6 2 4 8" xfId="3737" xr:uid="{00000000-0005-0000-0000-000095540000}"/>
    <cellStyle name="20 % - Accent6 2 4 9" xfId="10136" xr:uid="{00000000-0005-0000-0000-000096540000}"/>
    <cellStyle name="20 % - Accent6 2 5" xfId="524" xr:uid="{00000000-0005-0000-0000-000097540000}"/>
    <cellStyle name="20 % - Accent6 2 5 10" xfId="29680" xr:uid="{00000000-0005-0000-0000-000098540000}"/>
    <cellStyle name="20 % - Accent6 2 5 11" xfId="38963" xr:uid="{00000000-0005-0000-0000-000099540000}"/>
    <cellStyle name="20 % - Accent6 2 5 12" xfId="49238" xr:uid="{00000000-0005-0000-0000-00009A540000}"/>
    <cellStyle name="20 % - Accent6 2 5 2" xfId="2667" xr:uid="{00000000-0005-0000-0000-00009B540000}"/>
    <cellStyle name="20 % - Accent6 2 5 2 2" xfId="9086" xr:uid="{00000000-0005-0000-0000-00009C540000}"/>
    <cellStyle name="20 % - Accent6 2 5 2 2 2" xfId="15484" xr:uid="{00000000-0005-0000-0000-00009D540000}"/>
    <cellStyle name="20 % - Accent6 2 5 2 2 3" xfId="21882" xr:uid="{00000000-0005-0000-0000-00009E540000}"/>
    <cellStyle name="20 % - Accent6 2 5 2 2 4" xfId="28280" xr:uid="{00000000-0005-0000-0000-00009F540000}"/>
    <cellStyle name="20 % - Accent6 2 5 2 2 5" xfId="35378" xr:uid="{00000000-0005-0000-0000-0000A0540000}"/>
    <cellStyle name="20 % - Accent6 2 5 2 2 6" xfId="44080" xr:uid="{00000000-0005-0000-0000-0000A1540000}"/>
    <cellStyle name="20 % - Accent6 2 5 2 2 7" xfId="54355" xr:uid="{00000000-0005-0000-0000-0000A2540000}"/>
    <cellStyle name="20 % - Accent6 2 5 2 3" xfId="6244" xr:uid="{00000000-0005-0000-0000-0000A3540000}"/>
    <cellStyle name="20 % - Accent6 2 5 2 4" xfId="12642" xr:uid="{00000000-0005-0000-0000-0000A4540000}"/>
    <cellStyle name="20 % - Accent6 2 5 2 5" xfId="19040" xr:uid="{00000000-0005-0000-0000-0000A5540000}"/>
    <cellStyle name="20 % - Accent6 2 5 2 6" xfId="25438" xr:uid="{00000000-0005-0000-0000-0000A6540000}"/>
    <cellStyle name="20 % - Accent6 2 5 2 7" xfId="31822" xr:uid="{00000000-0005-0000-0000-0000A7540000}"/>
    <cellStyle name="20 % - Accent6 2 5 2 8" xfId="38964" xr:uid="{00000000-0005-0000-0000-0000A8540000}"/>
    <cellStyle name="20 % - Accent6 2 5 2 9" xfId="49239" xr:uid="{00000000-0005-0000-0000-0000A9540000}"/>
    <cellStyle name="20 % - Accent6 2 5 3" xfId="3367" xr:uid="{00000000-0005-0000-0000-0000AA540000}"/>
    <cellStyle name="20 % - Accent6 2 5 3 2" xfId="9786" xr:uid="{00000000-0005-0000-0000-0000AB540000}"/>
    <cellStyle name="20 % - Accent6 2 5 3 2 2" xfId="16184" xr:uid="{00000000-0005-0000-0000-0000AC540000}"/>
    <cellStyle name="20 % - Accent6 2 5 3 2 3" xfId="22582" xr:uid="{00000000-0005-0000-0000-0000AD540000}"/>
    <cellStyle name="20 % - Accent6 2 5 3 2 4" xfId="28980" xr:uid="{00000000-0005-0000-0000-0000AE540000}"/>
    <cellStyle name="20 % - Accent6 2 5 3 2 5" xfId="36078" xr:uid="{00000000-0005-0000-0000-0000AF540000}"/>
    <cellStyle name="20 % - Accent6 2 5 3 3" xfId="6944" xr:uid="{00000000-0005-0000-0000-0000B0540000}"/>
    <cellStyle name="20 % - Accent6 2 5 3 4" xfId="13342" xr:uid="{00000000-0005-0000-0000-0000B1540000}"/>
    <cellStyle name="20 % - Accent6 2 5 3 5" xfId="19740" xr:uid="{00000000-0005-0000-0000-0000B2540000}"/>
    <cellStyle name="20 % - Accent6 2 5 3 6" xfId="26138" xr:uid="{00000000-0005-0000-0000-0000B3540000}"/>
    <cellStyle name="20 % - Accent6 2 5 3 7" xfId="32522" xr:uid="{00000000-0005-0000-0000-0000B4540000}"/>
    <cellStyle name="20 % - Accent6 2 5 3 8" xfId="44079" xr:uid="{00000000-0005-0000-0000-0000B5540000}"/>
    <cellStyle name="20 % - Accent6 2 5 3 9" xfId="54354" xr:uid="{00000000-0005-0000-0000-0000B6540000}"/>
    <cellStyle name="20 % - Accent6 2 5 4" xfId="890" xr:uid="{00000000-0005-0000-0000-0000B7540000}"/>
    <cellStyle name="20 % - Accent6 2 5 4 2" xfId="4467" xr:uid="{00000000-0005-0000-0000-0000B8540000}"/>
    <cellStyle name="20 % - Accent6 2 5 4 2 2" xfId="33602" xr:uid="{00000000-0005-0000-0000-0000B9540000}"/>
    <cellStyle name="20 % - Accent6 2 5 4 3" xfId="10866" xr:uid="{00000000-0005-0000-0000-0000BA540000}"/>
    <cellStyle name="20 % - Accent6 2 5 4 4" xfId="17264" xr:uid="{00000000-0005-0000-0000-0000BB540000}"/>
    <cellStyle name="20 % - Accent6 2 5 4 5" xfId="23662" xr:uid="{00000000-0005-0000-0000-0000BC540000}"/>
    <cellStyle name="20 % - Accent6 2 5 4 6" xfId="30046" xr:uid="{00000000-0005-0000-0000-0000BD540000}"/>
    <cellStyle name="20 % - Accent6 2 5 5" xfId="7310" xr:uid="{00000000-0005-0000-0000-0000BE540000}"/>
    <cellStyle name="20 % - Accent6 2 5 5 2" xfId="13708" xr:uid="{00000000-0005-0000-0000-0000BF540000}"/>
    <cellStyle name="20 % - Accent6 2 5 5 3" xfId="20106" xr:uid="{00000000-0005-0000-0000-0000C0540000}"/>
    <cellStyle name="20 % - Accent6 2 5 5 4" xfId="26504" xr:uid="{00000000-0005-0000-0000-0000C1540000}"/>
    <cellStyle name="20 % - Accent6 2 5 5 5" xfId="33236" xr:uid="{00000000-0005-0000-0000-0000C2540000}"/>
    <cellStyle name="20 % - Accent6 2 5 6" xfId="4101" xr:uid="{00000000-0005-0000-0000-0000C3540000}"/>
    <cellStyle name="20 % - Accent6 2 5 7" xfId="10500" xr:uid="{00000000-0005-0000-0000-0000C4540000}"/>
    <cellStyle name="20 % - Accent6 2 5 8" xfId="16898" xr:uid="{00000000-0005-0000-0000-0000C5540000}"/>
    <cellStyle name="20 % - Accent6 2 5 9" xfId="23296" xr:uid="{00000000-0005-0000-0000-0000C6540000}"/>
    <cellStyle name="20 % - Accent6 2 6" xfId="1267" xr:uid="{00000000-0005-0000-0000-0000C7540000}"/>
    <cellStyle name="20 % - Accent6 2 6 2" xfId="7686" xr:uid="{00000000-0005-0000-0000-0000C8540000}"/>
    <cellStyle name="20 % - Accent6 2 6 2 2" xfId="14084" xr:uid="{00000000-0005-0000-0000-0000C9540000}"/>
    <cellStyle name="20 % - Accent6 2 6 2 2 2" xfId="44082" xr:uid="{00000000-0005-0000-0000-0000CA540000}"/>
    <cellStyle name="20 % - Accent6 2 6 2 2 3" xfId="54357" xr:uid="{00000000-0005-0000-0000-0000CB540000}"/>
    <cellStyle name="20 % - Accent6 2 6 2 3" xfId="20482" xr:uid="{00000000-0005-0000-0000-0000CC540000}"/>
    <cellStyle name="20 % - Accent6 2 6 2 4" xfId="26880" xr:uid="{00000000-0005-0000-0000-0000CD540000}"/>
    <cellStyle name="20 % - Accent6 2 6 2 5" xfId="33978" xr:uid="{00000000-0005-0000-0000-0000CE540000}"/>
    <cellStyle name="20 % - Accent6 2 6 2 6" xfId="38966" xr:uid="{00000000-0005-0000-0000-0000CF540000}"/>
    <cellStyle name="20 % - Accent6 2 6 2 7" xfId="49241" xr:uid="{00000000-0005-0000-0000-0000D0540000}"/>
    <cellStyle name="20 % - Accent6 2 6 3" xfId="4844" xr:uid="{00000000-0005-0000-0000-0000D1540000}"/>
    <cellStyle name="20 % - Accent6 2 6 3 2" xfId="44081" xr:uid="{00000000-0005-0000-0000-0000D2540000}"/>
    <cellStyle name="20 % - Accent6 2 6 3 3" xfId="54356" xr:uid="{00000000-0005-0000-0000-0000D3540000}"/>
    <cellStyle name="20 % - Accent6 2 6 4" xfId="11242" xr:uid="{00000000-0005-0000-0000-0000D4540000}"/>
    <cellStyle name="20 % - Accent6 2 6 5" xfId="17640" xr:uid="{00000000-0005-0000-0000-0000D5540000}"/>
    <cellStyle name="20 % - Accent6 2 6 6" xfId="24038" xr:uid="{00000000-0005-0000-0000-0000D6540000}"/>
    <cellStyle name="20 % - Accent6 2 6 7" xfId="30422" xr:uid="{00000000-0005-0000-0000-0000D7540000}"/>
    <cellStyle name="20 % - Accent6 2 6 8" xfId="38965" xr:uid="{00000000-0005-0000-0000-0000D8540000}"/>
    <cellStyle name="20 % - Accent6 2 6 9" xfId="49240" xr:uid="{00000000-0005-0000-0000-0000D9540000}"/>
    <cellStyle name="20 % - Accent6 2 7" xfId="1437" xr:uid="{00000000-0005-0000-0000-0000DA540000}"/>
    <cellStyle name="20 % - Accent6 2 7 2" xfId="7856" xr:uid="{00000000-0005-0000-0000-0000DB540000}"/>
    <cellStyle name="20 % - Accent6 2 7 2 2" xfId="14254" xr:uid="{00000000-0005-0000-0000-0000DC540000}"/>
    <cellStyle name="20 % - Accent6 2 7 2 2 2" xfId="44084" xr:uid="{00000000-0005-0000-0000-0000DD540000}"/>
    <cellStyle name="20 % - Accent6 2 7 2 2 3" xfId="54359" xr:uid="{00000000-0005-0000-0000-0000DE540000}"/>
    <cellStyle name="20 % - Accent6 2 7 2 3" xfId="20652" xr:uid="{00000000-0005-0000-0000-0000DF540000}"/>
    <cellStyle name="20 % - Accent6 2 7 2 4" xfId="27050" xr:uid="{00000000-0005-0000-0000-0000E0540000}"/>
    <cellStyle name="20 % - Accent6 2 7 2 5" xfId="34148" xr:uid="{00000000-0005-0000-0000-0000E1540000}"/>
    <cellStyle name="20 % - Accent6 2 7 2 6" xfId="38968" xr:uid="{00000000-0005-0000-0000-0000E2540000}"/>
    <cellStyle name="20 % - Accent6 2 7 2 7" xfId="49243" xr:uid="{00000000-0005-0000-0000-0000E3540000}"/>
    <cellStyle name="20 % - Accent6 2 7 3" xfId="5014" xr:uid="{00000000-0005-0000-0000-0000E4540000}"/>
    <cellStyle name="20 % - Accent6 2 7 3 2" xfId="44083" xr:uid="{00000000-0005-0000-0000-0000E5540000}"/>
    <cellStyle name="20 % - Accent6 2 7 3 3" xfId="54358" xr:uid="{00000000-0005-0000-0000-0000E6540000}"/>
    <cellStyle name="20 % - Accent6 2 7 4" xfId="11412" xr:uid="{00000000-0005-0000-0000-0000E7540000}"/>
    <cellStyle name="20 % - Accent6 2 7 5" xfId="17810" xr:uid="{00000000-0005-0000-0000-0000E8540000}"/>
    <cellStyle name="20 % - Accent6 2 7 6" xfId="24208" xr:uid="{00000000-0005-0000-0000-0000E9540000}"/>
    <cellStyle name="20 % - Accent6 2 7 7" xfId="30592" xr:uid="{00000000-0005-0000-0000-0000EA540000}"/>
    <cellStyle name="20 % - Accent6 2 7 8" xfId="38967" xr:uid="{00000000-0005-0000-0000-0000EB540000}"/>
    <cellStyle name="20 % - Accent6 2 7 9" xfId="49242" xr:uid="{00000000-0005-0000-0000-0000EC540000}"/>
    <cellStyle name="20 % - Accent6 2 8" xfId="1843" xr:uid="{00000000-0005-0000-0000-0000ED540000}"/>
    <cellStyle name="20 % - Accent6 2 8 2" xfId="8262" xr:uid="{00000000-0005-0000-0000-0000EE540000}"/>
    <cellStyle name="20 % - Accent6 2 8 2 2" xfId="14660" xr:uid="{00000000-0005-0000-0000-0000EF540000}"/>
    <cellStyle name="20 % - Accent6 2 8 2 2 2" xfId="44086" xr:uid="{00000000-0005-0000-0000-0000F0540000}"/>
    <cellStyle name="20 % - Accent6 2 8 2 2 3" xfId="54361" xr:uid="{00000000-0005-0000-0000-0000F1540000}"/>
    <cellStyle name="20 % - Accent6 2 8 2 3" xfId="21058" xr:uid="{00000000-0005-0000-0000-0000F2540000}"/>
    <cellStyle name="20 % - Accent6 2 8 2 4" xfId="27456" xr:uid="{00000000-0005-0000-0000-0000F3540000}"/>
    <cellStyle name="20 % - Accent6 2 8 2 5" xfId="34554" xr:uid="{00000000-0005-0000-0000-0000F4540000}"/>
    <cellStyle name="20 % - Accent6 2 8 2 6" xfId="38970" xr:uid="{00000000-0005-0000-0000-0000F5540000}"/>
    <cellStyle name="20 % - Accent6 2 8 2 7" xfId="49245" xr:uid="{00000000-0005-0000-0000-0000F6540000}"/>
    <cellStyle name="20 % - Accent6 2 8 3" xfId="5420" xr:uid="{00000000-0005-0000-0000-0000F7540000}"/>
    <cellStyle name="20 % - Accent6 2 8 3 2" xfId="44085" xr:uid="{00000000-0005-0000-0000-0000F8540000}"/>
    <cellStyle name="20 % - Accent6 2 8 3 3" xfId="54360" xr:uid="{00000000-0005-0000-0000-0000F9540000}"/>
    <cellStyle name="20 % - Accent6 2 8 4" xfId="11818" xr:uid="{00000000-0005-0000-0000-0000FA540000}"/>
    <cellStyle name="20 % - Accent6 2 8 5" xfId="18216" xr:uid="{00000000-0005-0000-0000-0000FB540000}"/>
    <cellStyle name="20 % - Accent6 2 8 6" xfId="24614" xr:uid="{00000000-0005-0000-0000-0000FC540000}"/>
    <cellStyle name="20 % - Accent6 2 8 7" xfId="30998" xr:uid="{00000000-0005-0000-0000-0000FD540000}"/>
    <cellStyle name="20 % - Accent6 2 8 8" xfId="38969" xr:uid="{00000000-0005-0000-0000-0000FE540000}"/>
    <cellStyle name="20 % - Accent6 2 8 9" xfId="49244" xr:uid="{00000000-0005-0000-0000-0000FF540000}"/>
    <cellStyle name="20 % - Accent6 2 9" xfId="2249" xr:uid="{00000000-0005-0000-0000-000000550000}"/>
    <cellStyle name="20 % - Accent6 2 9 2" xfId="8668" xr:uid="{00000000-0005-0000-0000-000001550000}"/>
    <cellStyle name="20 % - Accent6 2 9 2 2" xfId="15066" xr:uid="{00000000-0005-0000-0000-000002550000}"/>
    <cellStyle name="20 % - Accent6 2 9 2 2 2" xfId="44088" xr:uid="{00000000-0005-0000-0000-000003550000}"/>
    <cellStyle name="20 % - Accent6 2 9 2 2 3" xfId="54363" xr:uid="{00000000-0005-0000-0000-000004550000}"/>
    <cellStyle name="20 % - Accent6 2 9 2 3" xfId="21464" xr:uid="{00000000-0005-0000-0000-000005550000}"/>
    <cellStyle name="20 % - Accent6 2 9 2 4" xfId="27862" xr:uid="{00000000-0005-0000-0000-000006550000}"/>
    <cellStyle name="20 % - Accent6 2 9 2 5" xfId="34960" xr:uid="{00000000-0005-0000-0000-000007550000}"/>
    <cellStyle name="20 % - Accent6 2 9 2 6" xfId="38972" xr:uid="{00000000-0005-0000-0000-000008550000}"/>
    <cellStyle name="20 % - Accent6 2 9 2 7" xfId="49247" xr:uid="{00000000-0005-0000-0000-000009550000}"/>
    <cellStyle name="20 % - Accent6 2 9 3" xfId="5826" xr:uid="{00000000-0005-0000-0000-00000A550000}"/>
    <cellStyle name="20 % - Accent6 2 9 3 2" xfId="44087" xr:uid="{00000000-0005-0000-0000-00000B550000}"/>
    <cellStyle name="20 % - Accent6 2 9 3 3" xfId="54362" xr:uid="{00000000-0005-0000-0000-00000C550000}"/>
    <cellStyle name="20 % - Accent6 2 9 4" xfId="12224" xr:uid="{00000000-0005-0000-0000-00000D550000}"/>
    <cellStyle name="20 % - Accent6 2 9 5" xfId="18622" xr:uid="{00000000-0005-0000-0000-00000E550000}"/>
    <cellStyle name="20 % - Accent6 2 9 6" xfId="25020" xr:uid="{00000000-0005-0000-0000-00000F550000}"/>
    <cellStyle name="20 % - Accent6 2 9 7" xfId="31404" xr:uid="{00000000-0005-0000-0000-000010550000}"/>
    <cellStyle name="20 % - Accent6 2 9 8" xfId="38971" xr:uid="{00000000-0005-0000-0000-000011550000}"/>
    <cellStyle name="20 % - Accent6 2 9 9" xfId="49246" xr:uid="{00000000-0005-0000-0000-000012550000}"/>
    <cellStyle name="20 % - Accent6 20" xfId="2233" xr:uid="{00000000-0005-0000-0000-000013550000}"/>
    <cellStyle name="20 % - Accent6 20 2" xfId="8652" xr:uid="{00000000-0005-0000-0000-000014550000}"/>
    <cellStyle name="20 % - Accent6 20 2 2" xfId="15050" xr:uid="{00000000-0005-0000-0000-000015550000}"/>
    <cellStyle name="20 % - Accent6 20 2 3" xfId="21448" xr:uid="{00000000-0005-0000-0000-000016550000}"/>
    <cellStyle name="20 % - Accent6 20 2 4" xfId="27846" xr:uid="{00000000-0005-0000-0000-000017550000}"/>
    <cellStyle name="20 % - Accent6 20 2 5" xfId="34944" xr:uid="{00000000-0005-0000-0000-000018550000}"/>
    <cellStyle name="20 % - Accent6 20 3" xfId="5810" xr:uid="{00000000-0005-0000-0000-000019550000}"/>
    <cellStyle name="20 % - Accent6 20 4" xfId="12208" xr:uid="{00000000-0005-0000-0000-00001A550000}"/>
    <cellStyle name="20 % - Accent6 20 5" xfId="18606" xr:uid="{00000000-0005-0000-0000-00001B550000}"/>
    <cellStyle name="20 % - Accent6 20 6" xfId="25004" xr:uid="{00000000-0005-0000-0000-00001C550000}"/>
    <cellStyle name="20 % - Accent6 20 7" xfId="31388" xr:uid="{00000000-0005-0000-0000-00001D550000}"/>
    <cellStyle name="20 % - Accent6 20 8" xfId="41792" xr:uid="{00000000-0005-0000-0000-00001E550000}"/>
    <cellStyle name="20 % - Accent6 20 9" xfId="52067" xr:uid="{00000000-0005-0000-0000-00001F550000}"/>
    <cellStyle name="20 % - Accent6 21" xfId="2933" xr:uid="{00000000-0005-0000-0000-000020550000}"/>
    <cellStyle name="20 % - Accent6 21 2" xfId="9352" xr:uid="{00000000-0005-0000-0000-000021550000}"/>
    <cellStyle name="20 % - Accent6 21 2 2" xfId="15750" xr:uid="{00000000-0005-0000-0000-000022550000}"/>
    <cellStyle name="20 % - Accent6 21 2 3" xfId="22148" xr:uid="{00000000-0005-0000-0000-000023550000}"/>
    <cellStyle name="20 % - Accent6 21 2 4" xfId="28546" xr:uid="{00000000-0005-0000-0000-000024550000}"/>
    <cellStyle name="20 % - Accent6 21 2 5" xfId="35644" xr:uid="{00000000-0005-0000-0000-000025550000}"/>
    <cellStyle name="20 % - Accent6 21 3" xfId="6510" xr:uid="{00000000-0005-0000-0000-000026550000}"/>
    <cellStyle name="20 % - Accent6 21 4" xfId="12908" xr:uid="{00000000-0005-0000-0000-000027550000}"/>
    <cellStyle name="20 % - Accent6 21 5" xfId="19306" xr:uid="{00000000-0005-0000-0000-000028550000}"/>
    <cellStyle name="20 % - Accent6 21 6" xfId="25704" xr:uid="{00000000-0005-0000-0000-000029550000}"/>
    <cellStyle name="20 % - Accent6 21 7" xfId="32088" xr:uid="{00000000-0005-0000-0000-00002A550000}"/>
    <cellStyle name="20 % - Accent6 21 8" xfId="46910" xr:uid="{00000000-0005-0000-0000-00002B550000}"/>
    <cellStyle name="20 % - Accent6 21 9" xfId="57185" xr:uid="{00000000-0005-0000-0000-00002C550000}"/>
    <cellStyle name="20 % - Accent6 22" xfId="790" xr:uid="{00000000-0005-0000-0000-00002D550000}"/>
    <cellStyle name="20 % - Accent6 22 2" xfId="4367" xr:uid="{00000000-0005-0000-0000-00002E550000}"/>
    <cellStyle name="20 % - Accent6 22 2 2" xfId="33502" xr:uid="{00000000-0005-0000-0000-00002F550000}"/>
    <cellStyle name="20 % - Accent6 22 3" xfId="10766" xr:uid="{00000000-0005-0000-0000-000030550000}"/>
    <cellStyle name="20 % - Accent6 22 4" xfId="17164" xr:uid="{00000000-0005-0000-0000-000031550000}"/>
    <cellStyle name="20 % - Accent6 22 5" xfId="23562" xr:uid="{00000000-0005-0000-0000-000032550000}"/>
    <cellStyle name="20 % - Accent6 22 6" xfId="29946" xr:uid="{00000000-0005-0000-0000-000033550000}"/>
    <cellStyle name="20 % - Accent6 22 7" xfId="46925" xr:uid="{00000000-0005-0000-0000-000034550000}"/>
    <cellStyle name="20 % - Accent6 22 8" xfId="57199" xr:uid="{00000000-0005-0000-0000-000035550000}"/>
    <cellStyle name="20 % - Accent6 23" xfId="3635" xr:uid="{00000000-0005-0000-0000-000036550000}"/>
    <cellStyle name="20 % - Accent6 23 2" xfId="7210" xr:uid="{00000000-0005-0000-0000-000037550000}"/>
    <cellStyle name="20 % - Accent6 23 2 2" xfId="36346" xr:uid="{00000000-0005-0000-0000-000038550000}"/>
    <cellStyle name="20 % - Accent6 23 3" xfId="13608" xr:uid="{00000000-0005-0000-0000-000039550000}"/>
    <cellStyle name="20 % - Accent6 23 4" xfId="20006" xr:uid="{00000000-0005-0000-0000-00003A550000}"/>
    <cellStyle name="20 % - Accent6 23 5" xfId="26404" xr:uid="{00000000-0005-0000-0000-00003B550000}"/>
    <cellStyle name="20 % - Accent6 23 6" xfId="32790" xr:uid="{00000000-0005-0000-0000-00003C550000}"/>
    <cellStyle name="20 % - Accent6 23 7" xfId="46939" xr:uid="{00000000-0005-0000-0000-00003D550000}"/>
    <cellStyle name="20 % - Accent6 23 8" xfId="57213" xr:uid="{00000000-0005-0000-0000-00003E550000}"/>
    <cellStyle name="20 % - Accent6 24" xfId="3663" xr:uid="{00000000-0005-0000-0000-00003F550000}"/>
    <cellStyle name="20 % - Accent6 24 2" xfId="32802" xr:uid="{00000000-0005-0000-0000-000040550000}"/>
    <cellStyle name="20 % - Accent6 25" xfId="10066" xr:uid="{00000000-0005-0000-0000-000041550000}"/>
    <cellStyle name="20 % - Accent6 25 2" xfId="36358" xr:uid="{00000000-0005-0000-0000-000042550000}"/>
    <cellStyle name="20 % - Accent6 26" xfId="16464" xr:uid="{00000000-0005-0000-0000-000043550000}"/>
    <cellStyle name="20 % - Accent6 27" xfId="22862" xr:uid="{00000000-0005-0000-0000-000044550000}"/>
    <cellStyle name="20 % - Accent6 28" xfId="29246" xr:uid="{00000000-0005-0000-0000-000045550000}"/>
    <cellStyle name="20 % - Accent6 29" xfId="36672" xr:uid="{00000000-0005-0000-0000-000046550000}"/>
    <cellStyle name="20 % - Accent6 3" xfId="117" xr:uid="{00000000-0005-0000-0000-000047550000}"/>
    <cellStyle name="20 % - Accent6 3 10" xfId="2963" xr:uid="{00000000-0005-0000-0000-000048550000}"/>
    <cellStyle name="20 % - Accent6 3 10 2" xfId="9382" xr:uid="{00000000-0005-0000-0000-000049550000}"/>
    <cellStyle name="20 % - Accent6 3 10 2 2" xfId="15780" xr:uid="{00000000-0005-0000-0000-00004A550000}"/>
    <cellStyle name="20 % - Accent6 3 10 2 2 2" xfId="44090" xr:uid="{00000000-0005-0000-0000-00004B550000}"/>
    <cellStyle name="20 % - Accent6 3 10 2 2 3" xfId="54365" xr:uid="{00000000-0005-0000-0000-00004C550000}"/>
    <cellStyle name="20 % - Accent6 3 10 2 3" xfId="22178" xr:uid="{00000000-0005-0000-0000-00004D550000}"/>
    <cellStyle name="20 % - Accent6 3 10 2 4" xfId="28576" xr:uid="{00000000-0005-0000-0000-00004E550000}"/>
    <cellStyle name="20 % - Accent6 3 10 2 5" xfId="35674" xr:uid="{00000000-0005-0000-0000-00004F550000}"/>
    <cellStyle name="20 % - Accent6 3 10 2 6" xfId="38974" xr:uid="{00000000-0005-0000-0000-000050550000}"/>
    <cellStyle name="20 % - Accent6 3 10 2 7" xfId="49249" xr:uid="{00000000-0005-0000-0000-000051550000}"/>
    <cellStyle name="20 % - Accent6 3 10 3" xfId="6540" xr:uid="{00000000-0005-0000-0000-000052550000}"/>
    <cellStyle name="20 % - Accent6 3 10 3 2" xfId="44089" xr:uid="{00000000-0005-0000-0000-000053550000}"/>
    <cellStyle name="20 % - Accent6 3 10 3 3" xfId="54364" xr:uid="{00000000-0005-0000-0000-000054550000}"/>
    <cellStyle name="20 % - Accent6 3 10 4" xfId="12938" xr:uid="{00000000-0005-0000-0000-000055550000}"/>
    <cellStyle name="20 % - Accent6 3 10 5" xfId="19336" xr:uid="{00000000-0005-0000-0000-000056550000}"/>
    <cellStyle name="20 % - Accent6 3 10 6" xfId="25734" xr:uid="{00000000-0005-0000-0000-000057550000}"/>
    <cellStyle name="20 % - Accent6 3 10 7" xfId="32118" xr:uid="{00000000-0005-0000-0000-000058550000}"/>
    <cellStyle name="20 % - Accent6 3 10 8" xfId="38973" xr:uid="{00000000-0005-0000-0000-000059550000}"/>
    <cellStyle name="20 % - Accent6 3 10 9" xfId="49248" xr:uid="{00000000-0005-0000-0000-00005A550000}"/>
    <cellStyle name="20 % - Accent6 3 11" xfId="804" xr:uid="{00000000-0005-0000-0000-00005B550000}"/>
    <cellStyle name="20 % - Accent6 3 11 2" xfId="4381" xr:uid="{00000000-0005-0000-0000-00005C550000}"/>
    <cellStyle name="20 % - Accent6 3 11 2 2" xfId="33516" xr:uid="{00000000-0005-0000-0000-00005D550000}"/>
    <cellStyle name="20 % - Accent6 3 11 2 3" xfId="44091" xr:uid="{00000000-0005-0000-0000-00005E550000}"/>
    <cellStyle name="20 % - Accent6 3 11 2 4" xfId="54366" xr:uid="{00000000-0005-0000-0000-00005F550000}"/>
    <cellStyle name="20 % - Accent6 3 11 3" xfId="10780" xr:uid="{00000000-0005-0000-0000-000060550000}"/>
    <cellStyle name="20 % - Accent6 3 11 4" xfId="17178" xr:uid="{00000000-0005-0000-0000-000061550000}"/>
    <cellStyle name="20 % - Accent6 3 11 5" xfId="23576" xr:uid="{00000000-0005-0000-0000-000062550000}"/>
    <cellStyle name="20 % - Accent6 3 11 6" xfId="29960" xr:uid="{00000000-0005-0000-0000-000063550000}"/>
    <cellStyle name="20 % - Accent6 3 11 7" xfId="38975" xr:uid="{00000000-0005-0000-0000-000064550000}"/>
    <cellStyle name="20 % - Accent6 3 11 8" xfId="49250" xr:uid="{00000000-0005-0000-0000-000065550000}"/>
    <cellStyle name="20 % - Accent6 3 12" xfId="7224" xr:uid="{00000000-0005-0000-0000-000066550000}"/>
    <cellStyle name="20 % - Accent6 3 12 2" xfId="13622" xr:uid="{00000000-0005-0000-0000-000067550000}"/>
    <cellStyle name="20 % - Accent6 3 12 2 2" xfId="44092" xr:uid="{00000000-0005-0000-0000-000068550000}"/>
    <cellStyle name="20 % - Accent6 3 12 2 3" xfId="54367" xr:uid="{00000000-0005-0000-0000-000069550000}"/>
    <cellStyle name="20 % - Accent6 3 12 3" xfId="20020" xr:uid="{00000000-0005-0000-0000-00006A550000}"/>
    <cellStyle name="20 % - Accent6 3 12 4" xfId="26418" xr:uid="{00000000-0005-0000-0000-00006B550000}"/>
    <cellStyle name="20 % - Accent6 3 12 5" xfId="32832" xr:uid="{00000000-0005-0000-0000-00006C550000}"/>
    <cellStyle name="20 % - Accent6 3 12 6" xfId="38976" xr:uid="{00000000-0005-0000-0000-00006D550000}"/>
    <cellStyle name="20 % - Accent6 3 12 7" xfId="49251" xr:uid="{00000000-0005-0000-0000-00006E550000}"/>
    <cellStyle name="20 % - Accent6 3 13" xfId="3694" xr:uid="{00000000-0005-0000-0000-00006F550000}"/>
    <cellStyle name="20 % - Accent6 3 13 2" xfId="36400" xr:uid="{00000000-0005-0000-0000-000070550000}"/>
    <cellStyle name="20 % - Accent6 3 13 2 2" xfId="44093" xr:uid="{00000000-0005-0000-0000-000071550000}"/>
    <cellStyle name="20 % - Accent6 3 13 2 3" xfId="54368" xr:uid="{00000000-0005-0000-0000-000072550000}"/>
    <cellStyle name="20 % - Accent6 3 13 3" xfId="38977" xr:uid="{00000000-0005-0000-0000-000073550000}"/>
    <cellStyle name="20 % - Accent6 3 13 4" xfId="49252" xr:uid="{00000000-0005-0000-0000-000074550000}"/>
    <cellStyle name="20 % - Accent6 3 14" xfId="10096" xr:uid="{00000000-0005-0000-0000-000075550000}"/>
    <cellStyle name="20 % - Accent6 3 14 2" xfId="42140" xr:uid="{00000000-0005-0000-0000-000076550000}"/>
    <cellStyle name="20 % - Accent6 3 14 2 2" xfId="52415" xr:uid="{00000000-0005-0000-0000-000077550000}"/>
    <cellStyle name="20 % - Accent6 3 14 3" xfId="37023" xr:uid="{00000000-0005-0000-0000-000078550000}"/>
    <cellStyle name="20 % - Accent6 3 14 4" xfId="47299" xr:uid="{00000000-0005-0000-0000-000079550000}"/>
    <cellStyle name="20 % - Accent6 3 15" xfId="16494" xr:uid="{00000000-0005-0000-0000-00007A550000}"/>
    <cellStyle name="20 % - Accent6 3 15 2" xfId="41834" xr:uid="{00000000-0005-0000-0000-00007B550000}"/>
    <cellStyle name="20 % - Accent6 3 15 3" xfId="52109" xr:uid="{00000000-0005-0000-0000-00007C550000}"/>
    <cellStyle name="20 % - Accent6 3 16" xfId="22892" xr:uid="{00000000-0005-0000-0000-00007D550000}"/>
    <cellStyle name="20 % - Accent6 3 17" xfId="29276" xr:uid="{00000000-0005-0000-0000-00007E550000}"/>
    <cellStyle name="20 % - Accent6 3 18" xfId="36714" xr:uid="{00000000-0005-0000-0000-00007F550000}"/>
    <cellStyle name="20 % - Accent6 3 19" xfId="46993" xr:uid="{00000000-0005-0000-0000-000080550000}"/>
    <cellStyle name="20 % - Accent6 3 2" xfId="342" xr:uid="{00000000-0005-0000-0000-000081550000}"/>
    <cellStyle name="20 % - Accent6 3 2 10" xfId="3919" xr:uid="{00000000-0005-0000-0000-000082550000}"/>
    <cellStyle name="20 % - Accent6 3 2 10 2" xfId="36568" xr:uid="{00000000-0005-0000-0000-000083550000}"/>
    <cellStyle name="20 % - Accent6 3 2 10 2 2" xfId="44094" xr:uid="{00000000-0005-0000-0000-000084550000}"/>
    <cellStyle name="20 % - Accent6 3 2 10 2 3" xfId="54369" xr:uid="{00000000-0005-0000-0000-000085550000}"/>
    <cellStyle name="20 % - Accent6 3 2 10 3" xfId="38978" xr:uid="{00000000-0005-0000-0000-000086550000}"/>
    <cellStyle name="20 % - Accent6 3 2 10 4" xfId="49253" xr:uid="{00000000-0005-0000-0000-000087550000}"/>
    <cellStyle name="20 % - Accent6 3 2 11" xfId="10318" xr:uid="{00000000-0005-0000-0000-000088550000}"/>
    <cellStyle name="20 % - Accent6 3 2 11 2" xfId="44095" xr:uid="{00000000-0005-0000-0000-000089550000}"/>
    <cellStyle name="20 % - Accent6 3 2 11 2 2" xfId="54370" xr:uid="{00000000-0005-0000-0000-00008A550000}"/>
    <cellStyle name="20 % - Accent6 3 2 11 3" xfId="38979" xr:uid="{00000000-0005-0000-0000-00008B550000}"/>
    <cellStyle name="20 % - Accent6 3 2 11 4" xfId="49254" xr:uid="{00000000-0005-0000-0000-00008C550000}"/>
    <cellStyle name="20 % - Accent6 3 2 12" xfId="16716" xr:uid="{00000000-0005-0000-0000-00008D550000}"/>
    <cellStyle name="20 % - Accent6 3 2 12 2" xfId="42281" xr:uid="{00000000-0005-0000-0000-00008E550000}"/>
    <cellStyle name="20 % - Accent6 3 2 12 2 2" xfId="52556" xr:uid="{00000000-0005-0000-0000-00008F550000}"/>
    <cellStyle name="20 % - Accent6 3 2 12 3" xfId="37165" xr:uid="{00000000-0005-0000-0000-000090550000}"/>
    <cellStyle name="20 % - Accent6 3 2 12 4" xfId="47440" xr:uid="{00000000-0005-0000-0000-000091550000}"/>
    <cellStyle name="20 % - Accent6 3 2 13" xfId="23114" xr:uid="{00000000-0005-0000-0000-000092550000}"/>
    <cellStyle name="20 % - Accent6 3 2 13 2" xfId="42002" xr:uid="{00000000-0005-0000-0000-000093550000}"/>
    <cellStyle name="20 % - Accent6 3 2 13 3" xfId="52277" xr:uid="{00000000-0005-0000-0000-000094550000}"/>
    <cellStyle name="20 % - Accent6 3 2 14" xfId="29498" xr:uid="{00000000-0005-0000-0000-000095550000}"/>
    <cellStyle name="20 % - Accent6 3 2 15" xfId="36882" xr:uid="{00000000-0005-0000-0000-000096550000}"/>
    <cellStyle name="20 % - Accent6 3 2 16" xfId="47161" xr:uid="{00000000-0005-0000-0000-000097550000}"/>
    <cellStyle name="20 % - Accent6 3 2 2" xfId="706" xr:uid="{00000000-0005-0000-0000-000098550000}"/>
    <cellStyle name="20 % - Accent6 3 2 2 10" xfId="29862" xr:uid="{00000000-0005-0000-0000-000099550000}"/>
    <cellStyle name="20 % - Accent6 3 2 2 11" xfId="38980" xr:uid="{00000000-0005-0000-0000-00009A550000}"/>
    <cellStyle name="20 % - Accent6 3 2 2 12" xfId="49255" xr:uid="{00000000-0005-0000-0000-00009B550000}"/>
    <cellStyle name="20 % - Accent6 3 2 2 2" xfId="2849" xr:uid="{00000000-0005-0000-0000-00009C550000}"/>
    <cellStyle name="20 % - Accent6 3 2 2 2 2" xfId="9268" xr:uid="{00000000-0005-0000-0000-00009D550000}"/>
    <cellStyle name="20 % - Accent6 3 2 2 2 2 2" xfId="15666" xr:uid="{00000000-0005-0000-0000-00009E550000}"/>
    <cellStyle name="20 % - Accent6 3 2 2 2 2 3" xfId="22064" xr:uid="{00000000-0005-0000-0000-00009F550000}"/>
    <cellStyle name="20 % - Accent6 3 2 2 2 2 4" xfId="28462" xr:uid="{00000000-0005-0000-0000-0000A0550000}"/>
    <cellStyle name="20 % - Accent6 3 2 2 2 2 5" xfId="35560" xr:uid="{00000000-0005-0000-0000-0000A1550000}"/>
    <cellStyle name="20 % - Accent6 3 2 2 2 2 6" xfId="44097" xr:uid="{00000000-0005-0000-0000-0000A2550000}"/>
    <cellStyle name="20 % - Accent6 3 2 2 2 2 7" xfId="54372" xr:uid="{00000000-0005-0000-0000-0000A3550000}"/>
    <cellStyle name="20 % - Accent6 3 2 2 2 3" xfId="6426" xr:uid="{00000000-0005-0000-0000-0000A4550000}"/>
    <cellStyle name="20 % - Accent6 3 2 2 2 4" xfId="12824" xr:uid="{00000000-0005-0000-0000-0000A5550000}"/>
    <cellStyle name="20 % - Accent6 3 2 2 2 5" xfId="19222" xr:uid="{00000000-0005-0000-0000-0000A6550000}"/>
    <cellStyle name="20 % - Accent6 3 2 2 2 6" xfId="25620" xr:uid="{00000000-0005-0000-0000-0000A7550000}"/>
    <cellStyle name="20 % - Accent6 3 2 2 2 7" xfId="32004" xr:uid="{00000000-0005-0000-0000-0000A8550000}"/>
    <cellStyle name="20 % - Accent6 3 2 2 2 8" xfId="38981" xr:uid="{00000000-0005-0000-0000-0000A9550000}"/>
    <cellStyle name="20 % - Accent6 3 2 2 2 9" xfId="49256" xr:uid="{00000000-0005-0000-0000-0000AA550000}"/>
    <cellStyle name="20 % - Accent6 3 2 2 3" xfId="3549" xr:uid="{00000000-0005-0000-0000-0000AB550000}"/>
    <cellStyle name="20 % - Accent6 3 2 2 3 2" xfId="9968" xr:uid="{00000000-0005-0000-0000-0000AC550000}"/>
    <cellStyle name="20 % - Accent6 3 2 2 3 2 2" xfId="16366" xr:uid="{00000000-0005-0000-0000-0000AD550000}"/>
    <cellStyle name="20 % - Accent6 3 2 2 3 2 3" xfId="22764" xr:uid="{00000000-0005-0000-0000-0000AE550000}"/>
    <cellStyle name="20 % - Accent6 3 2 2 3 2 4" xfId="29162" xr:uid="{00000000-0005-0000-0000-0000AF550000}"/>
    <cellStyle name="20 % - Accent6 3 2 2 3 2 5" xfId="36260" xr:uid="{00000000-0005-0000-0000-0000B0550000}"/>
    <cellStyle name="20 % - Accent6 3 2 2 3 3" xfId="7126" xr:uid="{00000000-0005-0000-0000-0000B1550000}"/>
    <cellStyle name="20 % - Accent6 3 2 2 3 4" xfId="13524" xr:uid="{00000000-0005-0000-0000-0000B2550000}"/>
    <cellStyle name="20 % - Accent6 3 2 2 3 5" xfId="19922" xr:uid="{00000000-0005-0000-0000-0000B3550000}"/>
    <cellStyle name="20 % - Accent6 3 2 2 3 6" xfId="26320" xr:uid="{00000000-0005-0000-0000-0000B4550000}"/>
    <cellStyle name="20 % - Accent6 3 2 2 3 7" xfId="32704" xr:uid="{00000000-0005-0000-0000-0000B5550000}"/>
    <cellStyle name="20 % - Accent6 3 2 2 3 8" xfId="44096" xr:uid="{00000000-0005-0000-0000-0000B6550000}"/>
    <cellStyle name="20 % - Accent6 3 2 2 3 9" xfId="54371" xr:uid="{00000000-0005-0000-0000-0000B7550000}"/>
    <cellStyle name="20 % - Accent6 3 2 2 4" xfId="1127" xr:uid="{00000000-0005-0000-0000-0000B8550000}"/>
    <cellStyle name="20 % - Accent6 3 2 2 4 2" xfId="4704" xr:uid="{00000000-0005-0000-0000-0000B9550000}"/>
    <cellStyle name="20 % - Accent6 3 2 2 4 2 2" xfId="33838" xr:uid="{00000000-0005-0000-0000-0000BA550000}"/>
    <cellStyle name="20 % - Accent6 3 2 2 4 3" xfId="11102" xr:uid="{00000000-0005-0000-0000-0000BB550000}"/>
    <cellStyle name="20 % - Accent6 3 2 2 4 4" xfId="17500" xr:uid="{00000000-0005-0000-0000-0000BC550000}"/>
    <cellStyle name="20 % - Accent6 3 2 2 4 5" xfId="23898" xr:uid="{00000000-0005-0000-0000-0000BD550000}"/>
    <cellStyle name="20 % - Accent6 3 2 2 4 6" xfId="30282" xr:uid="{00000000-0005-0000-0000-0000BE550000}"/>
    <cellStyle name="20 % - Accent6 3 2 2 5" xfId="7546" xr:uid="{00000000-0005-0000-0000-0000BF550000}"/>
    <cellStyle name="20 % - Accent6 3 2 2 5 2" xfId="13944" xr:uid="{00000000-0005-0000-0000-0000C0550000}"/>
    <cellStyle name="20 % - Accent6 3 2 2 5 3" xfId="20342" xr:uid="{00000000-0005-0000-0000-0000C1550000}"/>
    <cellStyle name="20 % - Accent6 3 2 2 5 4" xfId="26740" xr:uid="{00000000-0005-0000-0000-0000C2550000}"/>
    <cellStyle name="20 % - Accent6 3 2 2 5 5" xfId="33418" xr:uid="{00000000-0005-0000-0000-0000C3550000}"/>
    <cellStyle name="20 % - Accent6 3 2 2 6" xfId="4283" xr:uid="{00000000-0005-0000-0000-0000C4550000}"/>
    <cellStyle name="20 % - Accent6 3 2 2 7" xfId="10682" xr:uid="{00000000-0005-0000-0000-0000C5550000}"/>
    <cellStyle name="20 % - Accent6 3 2 2 8" xfId="17080" xr:uid="{00000000-0005-0000-0000-0000C6550000}"/>
    <cellStyle name="20 % - Accent6 3 2 2 9" xfId="23478" xr:uid="{00000000-0005-0000-0000-0000C7550000}"/>
    <cellStyle name="20 % - Accent6 3 2 3" xfId="1365" xr:uid="{00000000-0005-0000-0000-0000C8550000}"/>
    <cellStyle name="20 % - Accent6 3 2 3 2" xfId="7784" xr:uid="{00000000-0005-0000-0000-0000C9550000}"/>
    <cellStyle name="20 % - Accent6 3 2 3 2 2" xfId="14182" xr:uid="{00000000-0005-0000-0000-0000CA550000}"/>
    <cellStyle name="20 % - Accent6 3 2 3 2 2 2" xfId="44099" xr:uid="{00000000-0005-0000-0000-0000CB550000}"/>
    <cellStyle name="20 % - Accent6 3 2 3 2 2 3" xfId="54374" xr:uid="{00000000-0005-0000-0000-0000CC550000}"/>
    <cellStyle name="20 % - Accent6 3 2 3 2 3" xfId="20580" xr:uid="{00000000-0005-0000-0000-0000CD550000}"/>
    <cellStyle name="20 % - Accent6 3 2 3 2 4" xfId="26978" xr:uid="{00000000-0005-0000-0000-0000CE550000}"/>
    <cellStyle name="20 % - Accent6 3 2 3 2 5" xfId="34076" xr:uid="{00000000-0005-0000-0000-0000CF550000}"/>
    <cellStyle name="20 % - Accent6 3 2 3 2 6" xfId="38983" xr:uid="{00000000-0005-0000-0000-0000D0550000}"/>
    <cellStyle name="20 % - Accent6 3 2 3 2 7" xfId="49258" xr:uid="{00000000-0005-0000-0000-0000D1550000}"/>
    <cellStyle name="20 % - Accent6 3 2 3 3" xfId="4942" xr:uid="{00000000-0005-0000-0000-0000D2550000}"/>
    <cellStyle name="20 % - Accent6 3 2 3 3 2" xfId="44098" xr:uid="{00000000-0005-0000-0000-0000D3550000}"/>
    <cellStyle name="20 % - Accent6 3 2 3 3 3" xfId="54373" xr:uid="{00000000-0005-0000-0000-0000D4550000}"/>
    <cellStyle name="20 % - Accent6 3 2 3 4" xfId="11340" xr:uid="{00000000-0005-0000-0000-0000D5550000}"/>
    <cellStyle name="20 % - Accent6 3 2 3 5" xfId="17738" xr:uid="{00000000-0005-0000-0000-0000D6550000}"/>
    <cellStyle name="20 % - Accent6 3 2 3 6" xfId="24136" xr:uid="{00000000-0005-0000-0000-0000D7550000}"/>
    <cellStyle name="20 % - Accent6 3 2 3 7" xfId="30520" xr:uid="{00000000-0005-0000-0000-0000D8550000}"/>
    <cellStyle name="20 % - Accent6 3 2 3 8" xfId="38982" xr:uid="{00000000-0005-0000-0000-0000D9550000}"/>
    <cellStyle name="20 % - Accent6 3 2 3 9" xfId="49257" xr:uid="{00000000-0005-0000-0000-0000DA550000}"/>
    <cellStyle name="20 % - Accent6 3 2 4" xfId="1673" xr:uid="{00000000-0005-0000-0000-0000DB550000}"/>
    <cellStyle name="20 % - Accent6 3 2 4 2" xfId="8092" xr:uid="{00000000-0005-0000-0000-0000DC550000}"/>
    <cellStyle name="20 % - Accent6 3 2 4 2 2" xfId="14490" xr:uid="{00000000-0005-0000-0000-0000DD550000}"/>
    <cellStyle name="20 % - Accent6 3 2 4 2 2 2" xfId="44101" xr:uid="{00000000-0005-0000-0000-0000DE550000}"/>
    <cellStyle name="20 % - Accent6 3 2 4 2 2 3" xfId="54376" xr:uid="{00000000-0005-0000-0000-0000DF550000}"/>
    <cellStyle name="20 % - Accent6 3 2 4 2 3" xfId="20888" xr:uid="{00000000-0005-0000-0000-0000E0550000}"/>
    <cellStyle name="20 % - Accent6 3 2 4 2 4" xfId="27286" xr:uid="{00000000-0005-0000-0000-0000E1550000}"/>
    <cellStyle name="20 % - Accent6 3 2 4 2 5" xfId="34384" xr:uid="{00000000-0005-0000-0000-0000E2550000}"/>
    <cellStyle name="20 % - Accent6 3 2 4 2 6" xfId="38985" xr:uid="{00000000-0005-0000-0000-0000E3550000}"/>
    <cellStyle name="20 % - Accent6 3 2 4 2 7" xfId="49260" xr:uid="{00000000-0005-0000-0000-0000E4550000}"/>
    <cellStyle name="20 % - Accent6 3 2 4 3" xfId="5250" xr:uid="{00000000-0005-0000-0000-0000E5550000}"/>
    <cellStyle name="20 % - Accent6 3 2 4 3 2" xfId="44100" xr:uid="{00000000-0005-0000-0000-0000E6550000}"/>
    <cellStyle name="20 % - Accent6 3 2 4 3 3" xfId="54375" xr:uid="{00000000-0005-0000-0000-0000E7550000}"/>
    <cellStyle name="20 % - Accent6 3 2 4 4" xfId="11648" xr:uid="{00000000-0005-0000-0000-0000E8550000}"/>
    <cellStyle name="20 % - Accent6 3 2 4 5" xfId="18046" xr:uid="{00000000-0005-0000-0000-0000E9550000}"/>
    <cellStyle name="20 % - Accent6 3 2 4 6" xfId="24444" xr:uid="{00000000-0005-0000-0000-0000EA550000}"/>
    <cellStyle name="20 % - Accent6 3 2 4 7" xfId="30828" xr:uid="{00000000-0005-0000-0000-0000EB550000}"/>
    <cellStyle name="20 % - Accent6 3 2 4 8" xfId="38984" xr:uid="{00000000-0005-0000-0000-0000EC550000}"/>
    <cellStyle name="20 % - Accent6 3 2 4 9" xfId="49259" xr:uid="{00000000-0005-0000-0000-0000ED550000}"/>
    <cellStyle name="20 % - Accent6 3 2 5" xfId="2079" xr:uid="{00000000-0005-0000-0000-0000EE550000}"/>
    <cellStyle name="20 % - Accent6 3 2 5 2" xfId="8498" xr:uid="{00000000-0005-0000-0000-0000EF550000}"/>
    <cellStyle name="20 % - Accent6 3 2 5 2 2" xfId="14896" xr:uid="{00000000-0005-0000-0000-0000F0550000}"/>
    <cellStyle name="20 % - Accent6 3 2 5 2 2 2" xfId="44103" xr:uid="{00000000-0005-0000-0000-0000F1550000}"/>
    <cellStyle name="20 % - Accent6 3 2 5 2 2 3" xfId="54378" xr:uid="{00000000-0005-0000-0000-0000F2550000}"/>
    <cellStyle name="20 % - Accent6 3 2 5 2 3" xfId="21294" xr:uid="{00000000-0005-0000-0000-0000F3550000}"/>
    <cellStyle name="20 % - Accent6 3 2 5 2 4" xfId="27692" xr:uid="{00000000-0005-0000-0000-0000F4550000}"/>
    <cellStyle name="20 % - Accent6 3 2 5 2 5" xfId="34790" xr:uid="{00000000-0005-0000-0000-0000F5550000}"/>
    <cellStyle name="20 % - Accent6 3 2 5 2 6" xfId="38987" xr:uid="{00000000-0005-0000-0000-0000F6550000}"/>
    <cellStyle name="20 % - Accent6 3 2 5 2 7" xfId="49262" xr:uid="{00000000-0005-0000-0000-0000F7550000}"/>
    <cellStyle name="20 % - Accent6 3 2 5 3" xfId="5656" xr:uid="{00000000-0005-0000-0000-0000F8550000}"/>
    <cellStyle name="20 % - Accent6 3 2 5 3 2" xfId="44102" xr:uid="{00000000-0005-0000-0000-0000F9550000}"/>
    <cellStyle name="20 % - Accent6 3 2 5 3 3" xfId="54377" xr:uid="{00000000-0005-0000-0000-0000FA550000}"/>
    <cellStyle name="20 % - Accent6 3 2 5 4" xfId="12054" xr:uid="{00000000-0005-0000-0000-0000FB550000}"/>
    <cellStyle name="20 % - Accent6 3 2 5 5" xfId="18452" xr:uid="{00000000-0005-0000-0000-0000FC550000}"/>
    <cellStyle name="20 % - Accent6 3 2 5 6" xfId="24850" xr:uid="{00000000-0005-0000-0000-0000FD550000}"/>
    <cellStyle name="20 % - Accent6 3 2 5 7" xfId="31234" xr:uid="{00000000-0005-0000-0000-0000FE550000}"/>
    <cellStyle name="20 % - Accent6 3 2 5 8" xfId="38986" xr:uid="{00000000-0005-0000-0000-0000FF550000}"/>
    <cellStyle name="20 % - Accent6 3 2 5 9" xfId="49261" xr:uid="{00000000-0005-0000-0000-000000560000}"/>
    <cellStyle name="20 % - Accent6 3 2 6" xfId="2485" xr:uid="{00000000-0005-0000-0000-000001560000}"/>
    <cellStyle name="20 % - Accent6 3 2 6 2" xfId="8904" xr:uid="{00000000-0005-0000-0000-000002560000}"/>
    <cellStyle name="20 % - Accent6 3 2 6 2 2" xfId="15302" xr:uid="{00000000-0005-0000-0000-000003560000}"/>
    <cellStyle name="20 % - Accent6 3 2 6 2 2 2" xfId="44105" xr:uid="{00000000-0005-0000-0000-000004560000}"/>
    <cellStyle name="20 % - Accent6 3 2 6 2 2 3" xfId="54380" xr:uid="{00000000-0005-0000-0000-000005560000}"/>
    <cellStyle name="20 % - Accent6 3 2 6 2 3" xfId="21700" xr:uid="{00000000-0005-0000-0000-000006560000}"/>
    <cellStyle name="20 % - Accent6 3 2 6 2 4" xfId="28098" xr:uid="{00000000-0005-0000-0000-000007560000}"/>
    <cellStyle name="20 % - Accent6 3 2 6 2 5" xfId="35196" xr:uid="{00000000-0005-0000-0000-000008560000}"/>
    <cellStyle name="20 % - Accent6 3 2 6 2 6" xfId="38989" xr:uid="{00000000-0005-0000-0000-000009560000}"/>
    <cellStyle name="20 % - Accent6 3 2 6 2 7" xfId="49264" xr:uid="{00000000-0005-0000-0000-00000A560000}"/>
    <cellStyle name="20 % - Accent6 3 2 6 3" xfId="6062" xr:uid="{00000000-0005-0000-0000-00000B560000}"/>
    <cellStyle name="20 % - Accent6 3 2 6 3 2" xfId="44104" xr:uid="{00000000-0005-0000-0000-00000C560000}"/>
    <cellStyle name="20 % - Accent6 3 2 6 3 3" xfId="54379" xr:uid="{00000000-0005-0000-0000-00000D560000}"/>
    <cellStyle name="20 % - Accent6 3 2 6 4" xfId="12460" xr:uid="{00000000-0005-0000-0000-00000E560000}"/>
    <cellStyle name="20 % - Accent6 3 2 6 5" xfId="18858" xr:uid="{00000000-0005-0000-0000-00000F560000}"/>
    <cellStyle name="20 % - Accent6 3 2 6 6" xfId="25256" xr:uid="{00000000-0005-0000-0000-000010560000}"/>
    <cellStyle name="20 % - Accent6 3 2 6 7" xfId="31640" xr:uid="{00000000-0005-0000-0000-000011560000}"/>
    <cellStyle name="20 % - Accent6 3 2 6 8" xfId="38988" xr:uid="{00000000-0005-0000-0000-000012560000}"/>
    <cellStyle name="20 % - Accent6 3 2 6 9" xfId="49263" xr:uid="{00000000-0005-0000-0000-000013560000}"/>
    <cellStyle name="20 % - Accent6 3 2 7" xfId="3185" xr:uid="{00000000-0005-0000-0000-000014560000}"/>
    <cellStyle name="20 % - Accent6 3 2 7 2" xfId="9604" xr:uid="{00000000-0005-0000-0000-000015560000}"/>
    <cellStyle name="20 % - Accent6 3 2 7 2 2" xfId="16002" xr:uid="{00000000-0005-0000-0000-000016560000}"/>
    <cellStyle name="20 % - Accent6 3 2 7 2 2 2" xfId="44107" xr:uid="{00000000-0005-0000-0000-000017560000}"/>
    <cellStyle name="20 % - Accent6 3 2 7 2 2 3" xfId="54382" xr:uid="{00000000-0005-0000-0000-000018560000}"/>
    <cellStyle name="20 % - Accent6 3 2 7 2 3" xfId="22400" xr:uid="{00000000-0005-0000-0000-000019560000}"/>
    <cellStyle name="20 % - Accent6 3 2 7 2 4" xfId="28798" xr:uid="{00000000-0005-0000-0000-00001A560000}"/>
    <cellStyle name="20 % - Accent6 3 2 7 2 5" xfId="35896" xr:uid="{00000000-0005-0000-0000-00001B560000}"/>
    <cellStyle name="20 % - Accent6 3 2 7 2 6" xfId="38991" xr:uid="{00000000-0005-0000-0000-00001C560000}"/>
    <cellStyle name="20 % - Accent6 3 2 7 2 7" xfId="49266" xr:uid="{00000000-0005-0000-0000-00001D560000}"/>
    <cellStyle name="20 % - Accent6 3 2 7 3" xfId="6762" xr:uid="{00000000-0005-0000-0000-00001E560000}"/>
    <cellStyle name="20 % - Accent6 3 2 7 3 2" xfId="44106" xr:uid="{00000000-0005-0000-0000-00001F560000}"/>
    <cellStyle name="20 % - Accent6 3 2 7 3 3" xfId="54381" xr:uid="{00000000-0005-0000-0000-000020560000}"/>
    <cellStyle name="20 % - Accent6 3 2 7 4" xfId="13160" xr:uid="{00000000-0005-0000-0000-000021560000}"/>
    <cellStyle name="20 % - Accent6 3 2 7 5" xfId="19558" xr:uid="{00000000-0005-0000-0000-000022560000}"/>
    <cellStyle name="20 % - Accent6 3 2 7 6" xfId="25956" xr:uid="{00000000-0005-0000-0000-000023560000}"/>
    <cellStyle name="20 % - Accent6 3 2 7 7" xfId="32340" xr:uid="{00000000-0005-0000-0000-000024560000}"/>
    <cellStyle name="20 % - Accent6 3 2 7 8" xfId="38990" xr:uid="{00000000-0005-0000-0000-000025560000}"/>
    <cellStyle name="20 % - Accent6 3 2 7 9" xfId="49265" xr:uid="{00000000-0005-0000-0000-000026560000}"/>
    <cellStyle name="20 % - Accent6 3 2 8" xfId="862" xr:uid="{00000000-0005-0000-0000-000027560000}"/>
    <cellStyle name="20 % - Accent6 3 2 8 2" xfId="4439" xr:uid="{00000000-0005-0000-0000-000028560000}"/>
    <cellStyle name="20 % - Accent6 3 2 8 2 2" xfId="33574" xr:uid="{00000000-0005-0000-0000-000029560000}"/>
    <cellStyle name="20 % - Accent6 3 2 8 2 2 2" xfId="44109" xr:uid="{00000000-0005-0000-0000-00002A560000}"/>
    <cellStyle name="20 % - Accent6 3 2 8 2 2 3" xfId="54384" xr:uid="{00000000-0005-0000-0000-00002B560000}"/>
    <cellStyle name="20 % - Accent6 3 2 8 2 3" xfId="38993" xr:uid="{00000000-0005-0000-0000-00002C560000}"/>
    <cellStyle name="20 % - Accent6 3 2 8 2 4" xfId="49268" xr:uid="{00000000-0005-0000-0000-00002D560000}"/>
    <cellStyle name="20 % - Accent6 3 2 8 3" xfId="10838" xr:uid="{00000000-0005-0000-0000-00002E560000}"/>
    <cellStyle name="20 % - Accent6 3 2 8 3 2" xfId="44108" xr:uid="{00000000-0005-0000-0000-00002F560000}"/>
    <cellStyle name="20 % - Accent6 3 2 8 3 3" xfId="54383" xr:uid="{00000000-0005-0000-0000-000030560000}"/>
    <cellStyle name="20 % - Accent6 3 2 8 4" xfId="17236" xr:uid="{00000000-0005-0000-0000-000031560000}"/>
    <cellStyle name="20 % - Accent6 3 2 8 5" xfId="23634" xr:uid="{00000000-0005-0000-0000-000032560000}"/>
    <cellStyle name="20 % - Accent6 3 2 8 6" xfId="30018" xr:uid="{00000000-0005-0000-0000-000033560000}"/>
    <cellStyle name="20 % - Accent6 3 2 8 7" xfId="38992" xr:uid="{00000000-0005-0000-0000-000034560000}"/>
    <cellStyle name="20 % - Accent6 3 2 8 8" xfId="49267" xr:uid="{00000000-0005-0000-0000-000035560000}"/>
    <cellStyle name="20 % - Accent6 3 2 9" xfId="7282" xr:uid="{00000000-0005-0000-0000-000036560000}"/>
    <cellStyle name="20 % - Accent6 3 2 9 2" xfId="13680" xr:uid="{00000000-0005-0000-0000-000037560000}"/>
    <cellStyle name="20 % - Accent6 3 2 9 2 2" xfId="44110" xr:uid="{00000000-0005-0000-0000-000038560000}"/>
    <cellStyle name="20 % - Accent6 3 2 9 2 3" xfId="54385" xr:uid="{00000000-0005-0000-0000-000039560000}"/>
    <cellStyle name="20 % - Accent6 3 2 9 3" xfId="20078" xr:uid="{00000000-0005-0000-0000-00003A560000}"/>
    <cellStyle name="20 % - Accent6 3 2 9 4" xfId="26476" xr:uid="{00000000-0005-0000-0000-00003B560000}"/>
    <cellStyle name="20 % - Accent6 3 2 9 5" xfId="33054" xr:uid="{00000000-0005-0000-0000-00003C560000}"/>
    <cellStyle name="20 % - Accent6 3 2 9 6" xfId="38994" xr:uid="{00000000-0005-0000-0000-00003D560000}"/>
    <cellStyle name="20 % - Accent6 3 2 9 7" xfId="49269" xr:uid="{00000000-0005-0000-0000-00003E560000}"/>
    <cellStyle name="20 % - Accent6 3 3" xfId="258" xr:uid="{00000000-0005-0000-0000-00003F560000}"/>
    <cellStyle name="20 % - Accent6 3 3 10" xfId="16632" xr:uid="{00000000-0005-0000-0000-000040560000}"/>
    <cellStyle name="20 % - Accent6 3 3 10 2" xfId="42282" xr:uid="{00000000-0005-0000-0000-000041560000}"/>
    <cellStyle name="20 % - Accent6 3 3 10 2 2" xfId="52557" xr:uid="{00000000-0005-0000-0000-000042560000}"/>
    <cellStyle name="20 % - Accent6 3 3 10 3" xfId="37166" xr:uid="{00000000-0005-0000-0000-000043560000}"/>
    <cellStyle name="20 % - Accent6 3 3 10 4" xfId="47441" xr:uid="{00000000-0005-0000-0000-000044560000}"/>
    <cellStyle name="20 % - Accent6 3 3 11" xfId="23030" xr:uid="{00000000-0005-0000-0000-000045560000}"/>
    <cellStyle name="20 % - Accent6 3 3 11 2" xfId="41918" xr:uid="{00000000-0005-0000-0000-000046560000}"/>
    <cellStyle name="20 % - Accent6 3 3 11 3" xfId="52193" xr:uid="{00000000-0005-0000-0000-000047560000}"/>
    <cellStyle name="20 % - Accent6 3 3 12" xfId="29414" xr:uid="{00000000-0005-0000-0000-000048560000}"/>
    <cellStyle name="20 % - Accent6 3 3 13" xfId="36798" xr:uid="{00000000-0005-0000-0000-000049560000}"/>
    <cellStyle name="20 % - Accent6 3 3 14" xfId="47077" xr:uid="{00000000-0005-0000-0000-00004A560000}"/>
    <cellStyle name="20 % - Accent6 3 3 2" xfId="622" xr:uid="{00000000-0005-0000-0000-00004B560000}"/>
    <cellStyle name="20 % - Accent6 3 3 2 10" xfId="29778" xr:uid="{00000000-0005-0000-0000-00004C560000}"/>
    <cellStyle name="20 % - Accent6 3 3 2 11" xfId="38995" xr:uid="{00000000-0005-0000-0000-00004D560000}"/>
    <cellStyle name="20 % - Accent6 3 3 2 12" xfId="49270" xr:uid="{00000000-0005-0000-0000-00004E560000}"/>
    <cellStyle name="20 % - Accent6 3 3 2 2" xfId="2765" xr:uid="{00000000-0005-0000-0000-00004F560000}"/>
    <cellStyle name="20 % - Accent6 3 3 2 2 2" xfId="9184" xr:uid="{00000000-0005-0000-0000-000050560000}"/>
    <cellStyle name="20 % - Accent6 3 3 2 2 2 2" xfId="15582" xr:uid="{00000000-0005-0000-0000-000051560000}"/>
    <cellStyle name="20 % - Accent6 3 3 2 2 2 3" xfId="21980" xr:uid="{00000000-0005-0000-0000-000052560000}"/>
    <cellStyle name="20 % - Accent6 3 3 2 2 2 4" xfId="28378" xr:uid="{00000000-0005-0000-0000-000053560000}"/>
    <cellStyle name="20 % - Accent6 3 3 2 2 2 5" xfId="35476" xr:uid="{00000000-0005-0000-0000-000054560000}"/>
    <cellStyle name="20 % - Accent6 3 3 2 2 2 6" xfId="44112" xr:uid="{00000000-0005-0000-0000-000055560000}"/>
    <cellStyle name="20 % - Accent6 3 3 2 2 2 7" xfId="54387" xr:uid="{00000000-0005-0000-0000-000056560000}"/>
    <cellStyle name="20 % - Accent6 3 3 2 2 3" xfId="6342" xr:uid="{00000000-0005-0000-0000-000057560000}"/>
    <cellStyle name="20 % - Accent6 3 3 2 2 4" xfId="12740" xr:uid="{00000000-0005-0000-0000-000058560000}"/>
    <cellStyle name="20 % - Accent6 3 3 2 2 5" xfId="19138" xr:uid="{00000000-0005-0000-0000-000059560000}"/>
    <cellStyle name="20 % - Accent6 3 3 2 2 6" xfId="25536" xr:uid="{00000000-0005-0000-0000-00005A560000}"/>
    <cellStyle name="20 % - Accent6 3 3 2 2 7" xfId="31920" xr:uid="{00000000-0005-0000-0000-00005B560000}"/>
    <cellStyle name="20 % - Accent6 3 3 2 2 8" xfId="38996" xr:uid="{00000000-0005-0000-0000-00005C560000}"/>
    <cellStyle name="20 % - Accent6 3 3 2 2 9" xfId="49271" xr:uid="{00000000-0005-0000-0000-00005D560000}"/>
    <cellStyle name="20 % - Accent6 3 3 2 3" xfId="3465" xr:uid="{00000000-0005-0000-0000-00005E560000}"/>
    <cellStyle name="20 % - Accent6 3 3 2 3 2" xfId="9884" xr:uid="{00000000-0005-0000-0000-00005F560000}"/>
    <cellStyle name="20 % - Accent6 3 3 2 3 2 2" xfId="16282" xr:uid="{00000000-0005-0000-0000-000060560000}"/>
    <cellStyle name="20 % - Accent6 3 3 2 3 2 3" xfId="22680" xr:uid="{00000000-0005-0000-0000-000061560000}"/>
    <cellStyle name="20 % - Accent6 3 3 2 3 2 4" xfId="29078" xr:uid="{00000000-0005-0000-0000-000062560000}"/>
    <cellStyle name="20 % - Accent6 3 3 2 3 2 5" xfId="36176" xr:uid="{00000000-0005-0000-0000-000063560000}"/>
    <cellStyle name="20 % - Accent6 3 3 2 3 3" xfId="7042" xr:uid="{00000000-0005-0000-0000-000064560000}"/>
    <cellStyle name="20 % - Accent6 3 3 2 3 4" xfId="13440" xr:uid="{00000000-0005-0000-0000-000065560000}"/>
    <cellStyle name="20 % - Accent6 3 3 2 3 5" xfId="19838" xr:uid="{00000000-0005-0000-0000-000066560000}"/>
    <cellStyle name="20 % - Accent6 3 3 2 3 6" xfId="26236" xr:uid="{00000000-0005-0000-0000-000067560000}"/>
    <cellStyle name="20 % - Accent6 3 3 2 3 7" xfId="32620" xr:uid="{00000000-0005-0000-0000-000068560000}"/>
    <cellStyle name="20 % - Accent6 3 3 2 3 8" xfId="44111" xr:uid="{00000000-0005-0000-0000-000069560000}"/>
    <cellStyle name="20 % - Accent6 3 3 2 3 9" xfId="54386" xr:uid="{00000000-0005-0000-0000-00006A560000}"/>
    <cellStyle name="20 % - Accent6 3 3 2 4" xfId="1589" xr:uid="{00000000-0005-0000-0000-00006B560000}"/>
    <cellStyle name="20 % - Accent6 3 3 2 4 2" xfId="5166" xr:uid="{00000000-0005-0000-0000-00006C560000}"/>
    <cellStyle name="20 % - Accent6 3 3 2 4 2 2" xfId="34300" xr:uid="{00000000-0005-0000-0000-00006D560000}"/>
    <cellStyle name="20 % - Accent6 3 3 2 4 3" xfId="11564" xr:uid="{00000000-0005-0000-0000-00006E560000}"/>
    <cellStyle name="20 % - Accent6 3 3 2 4 4" xfId="17962" xr:uid="{00000000-0005-0000-0000-00006F560000}"/>
    <cellStyle name="20 % - Accent6 3 3 2 4 5" xfId="24360" xr:uid="{00000000-0005-0000-0000-000070560000}"/>
    <cellStyle name="20 % - Accent6 3 3 2 4 6" xfId="30744" xr:uid="{00000000-0005-0000-0000-000071560000}"/>
    <cellStyle name="20 % - Accent6 3 3 2 5" xfId="8008" xr:uid="{00000000-0005-0000-0000-000072560000}"/>
    <cellStyle name="20 % - Accent6 3 3 2 5 2" xfId="14406" xr:uid="{00000000-0005-0000-0000-000073560000}"/>
    <cellStyle name="20 % - Accent6 3 3 2 5 3" xfId="20804" xr:uid="{00000000-0005-0000-0000-000074560000}"/>
    <cellStyle name="20 % - Accent6 3 3 2 5 4" xfId="27202" xr:uid="{00000000-0005-0000-0000-000075560000}"/>
    <cellStyle name="20 % - Accent6 3 3 2 5 5" xfId="33334" xr:uid="{00000000-0005-0000-0000-000076560000}"/>
    <cellStyle name="20 % - Accent6 3 3 2 6" xfId="4199" xr:uid="{00000000-0005-0000-0000-000077560000}"/>
    <cellStyle name="20 % - Accent6 3 3 2 7" xfId="10598" xr:uid="{00000000-0005-0000-0000-000078560000}"/>
    <cellStyle name="20 % - Accent6 3 3 2 8" xfId="16996" xr:uid="{00000000-0005-0000-0000-000079560000}"/>
    <cellStyle name="20 % - Accent6 3 3 2 9" xfId="23394" xr:uid="{00000000-0005-0000-0000-00007A560000}"/>
    <cellStyle name="20 % - Accent6 3 3 3" xfId="1995" xr:uid="{00000000-0005-0000-0000-00007B560000}"/>
    <cellStyle name="20 % - Accent6 3 3 3 2" xfId="8414" xr:uid="{00000000-0005-0000-0000-00007C560000}"/>
    <cellStyle name="20 % - Accent6 3 3 3 2 2" xfId="14812" xr:uid="{00000000-0005-0000-0000-00007D560000}"/>
    <cellStyle name="20 % - Accent6 3 3 3 2 2 2" xfId="44114" xr:uid="{00000000-0005-0000-0000-00007E560000}"/>
    <cellStyle name="20 % - Accent6 3 3 3 2 2 3" xfId="54389" xr:uid="{00000000-0005-0000-0000-00007F560000}"/>
    <cellStyle name="20 % - Accent6 3 3 3 2 3" xfId="21210" xr:uid="{00000000-0005-0000-0000-000080560000}"/>
    <cellStyle name="20 % - Accent6 3 3 3 2 4" xfId="27608" xr:uid="{00000000-0005-0000-0000-000081560000}"/>
    <cellStyle name="20 % - Accent6 3 3 3 2 5" xfId="34706" xr:uid="{00000000-0005-0000-0000-000082560000}"/>
    <cellStyle name="20 % - Accent6 3 3 3 2 6" xfId="38998" xr:uid="{00000000-0005-0000-0000-000083560000}"/>
    <cellStyle name="20 % - Accent6 3 3 3 2 7" xfId="49273" xr:uid="{00000000-0005-0000-0000-000084560000}"/>
    <cellStyle name="20 % - Accent6 3 3 3 3" xfId="5572" xr:uid="{00000000-0005-0000-0000-000085560000}"/>
    <cellStyle name="20 % - Accent6 3 3 3 3 2" xfId="44113" xr:uid="{00000000-0005-0000-0000-000086560000}"/>
    <cellStyle name="20 % - Accent6 3 3 3 3 3" xfId="54388" xr:uid="{00000000-0005-0000-0000-000087560000}"/>
    <cellStyle name="20 % - Accent6 3 3 3 4" xfId="11970" xr:uid="{00000000-0005-0000-0000-000088560000}"/>
    <cellStyle name="20 % - Accent6 3 3 3 5" xfId="18368" xr:uid="{00000000-0005-0000-0000-000089560000}"/>
    <cellStyle name="20 % - Accent6 3 3 3 6" xfId="24766" xr:uid="{00000000-0005-0000-0000-00008A560000}"/>
    <cellStyle name="20 % - Accent6 3 3 3 7" xfId="31150" xr:uid="{00000000-0005-0000-0000-00008B560000}"/>
    <cellStyle name="20 % - Accent6 3 3 3 8" xfId="38997" xr:uid="{00000000-0005-0000-0000-00008C560000}"/>
    <cellStyle name="20 % - Accent6 3 3 3 9" xfId="49272" xr:uid="{00000000-0005-0000-0000-00008D560000}"/>
    <cellStyle name="20 % - Accent6 3 3 4" xfId="2401" xr:uid="{00000000-0005-0000-0000-00008E560000}"/>
    <cellStyle name="20 % - Accent6 3 3 4 2" xfId="8820" xr:uid="{00000000-0005-0000-0000-00008F560000}"/>
    <cellStyle name="20 % - Accent6 3 3 4 2 2" xfId="15218" xr:uid="{00000000-0005-0000-0000-000090560000}"/>
    <cellStyle name="20 % - Accent6 3 3 4 2 2 2" xfId="44116" xr:uid="{00000000-0005-0000-0000-000091560000}"/>
    <cellStyle name="20 % - Accent6 3 3 4 2 2 3" xfId="54391" xr:uid="{00000000-0005-0000-0000-000092560000}"/>
    <cellStyle name="20 % - Accent6 3 3 4 2 3" xfId="21616" xr:uid="{00000000-0005-0000-0000-000093560000}"/>
    <cellStyle name="20 % - Accent6 3 3 4 2 4" xfId="28014" xr:uid="{00000000-0005-0000-0000-000094560000}"/>
    <cellStyle name="20 % - Accent6 3 3 4 2 5" xfId="35112" xr:uid="{00000000-0005-0000-0000-000095560000}"/>
    <cellStyle name="20 % - Accent6 3 3 4 2 6" xfId="39000" xr:uid="{00000000-0005-0000-0000-000096560000}"/>
    <cellStyle name="20 % - Accent6 3 3 4 2 7" xfId="49275" xr:uid="{00000000-0005-0000-0000-000097560000}"/>
    <cellStyle name="20 % - Accent6 3 3 4 3" xfId="5978" xr:uid="{00000000-0005-0000-0000-000098560000}"/>
    <cellStyle name="20 % - Accent6 3 3 4 3 2" xfId="44115" xr:uid="{00000000-0005-0000-0000-000099560000}"/>
    <cellStyle name="20 % - Accent6 3 3 4 3 3" xfId="54390" xr:uid="{00000000-0005-0000-0000-00009A560000}"/>
    <cellStyle name="20 % - Accent6 3 3 4 4" xfId="12376" xr:uid="{00000000-0005-0000-0000-00009B560000}"/>
    <cellStyle name="20 % - Accent6 3 3 4 5" xfId="18774" xr:uid="{00000000-0005-0000-0000-00009C560000}"/>
    <cellStyle name="20 % - Accent6 3 3 4 6" xfId="25172" xr:uid="{00000000-0005-0000-0000-00009D560000}"/>
    <cellStyle name="20 % - Accent6 3 3 4 7" xfId="31556" xr:uid="{00000000-0005-0000-0000-00009E560000}"/>
    <cellStyle name="20 % - Accent6 3 3 4 8" xfId="38999" xr:uid="{00000000-0005-0000-0000-00009F560000}"/>
    <cellStyle name="20 % - Accent6 3 3 4 9" xfId="49274" xr:uid="{00000000-0005-0000-0000-0000A0560000}"/>
    <cellStyle name="20 % - Accent6 3 3 5" xfId="3101" xr:uid="{00000000-0005-0000-0000-0000A1560000}"/>
    <cellStyle name="20 % - Accent6 3 3 5 2" xfId="9520" xr:uid="{00000000-0005-0000-0000-0000A2560000}"/>
    <cellStyle name="20 % - Accent6 3 3 5 2 2" xfId="15918" xr:uid="{00000000-0005-0000-0000-0000A3560000}"/>
    <cellStyle name="20 % - Accent6 3 3 5 2 2 2" xfId="44118" xr:uid="{00000000-0005-0000-0000-0000A4560000}"/>
    <cellStyle name="20 % - Accent6 3 3 5 2 2 3" xfId="54393" xr:uid="{00000000-0005-0000-0000-0000A5560000}"/>
    <cellStyle name="20 % - Accent6 3 3 5 2 3" xfId="22316" xr:uid="{00000000-0005-0000-0000-0000A6560000}"/>
    <cellStyle name="20 % - Accent6 3 3 5 2 4" xfId="28714" xr:uid="{00000000-0005-0000-0000-0000A7560000}"/>
    <cellStyle name="20 % - Accent6 3 3 5 2 5" xfId="35812" xr:uid="{00000000-0005-0000-0000-0000A8560000}"/>
    <cellStyle name="20 % - Accent6 3 3 5 2 6" xfId="39002" xr:uid="{00000000-0005-0000-0000-0000A9560000}"/>
    <cellStyle name="20 % - Accent6 3 3 5 2 7" xfId="49277" xr:uid="{00000000-0005-0000-0000-0000AA560000}"/>
    <cellStyle name="20 % - Accent6 3 3 5 3" xfId="6678" xr:uid="{00000000-0005-0000-0000-0000AB560000}"/>
    <cellStyle name="20 % - Accent6 3 3 5 3 2" xfId="44117" xr:uid="{00000000-0005-0000-0000-0000AC560000}"/>
    <cellStyle name="20 % - Accent6 3 3 5 3 3" xfId="54392" xr:uid="{00000000-0005-0000-0000-0000AD560000}"/>
    <cellStyle name="20 % - Accent6 3 3 5 4" xfId="13076" xr:uid="{00000000-0005-0000-0000-0000AE560000}"/>
    <cellStyle name="20 % - Accent6 3 3 5 5" xfId="19474" xr:uid="{00000000-0005-0000-0000-0000AF560000}"/>
    <cellStyle name="20 % - Accent6 3 3 5 6" xfId="25872" xr:uid="{00000000-0005-0000-0000-0000B0560000}"/>
    <cellStyle name="20 % - Accent6 3 3 5 7" xfId="32256" xr:uid="{00000000-0005-0000-0000-0000B1560000}"/>
    <cellStyle name="20 % - Accent6 3 3 5 8" xfId="39001" xr:uid="{00000000-0005-0000-0000-0000B2560000}"/>
    <cellStyle name="20 % - Accent6 3 3 5 9" xfId="49276" xr:uid="{00000000-0005-0000-0000-0000B3560000}"/>
    <cellStyle name="20 % - Accent6 3 3 6" xfId="1043" xr:uid="{00000000-0005-0000-0000-0000B4560000}"/>
    <cellStyle name="20 % - Accent6 3 3 6 2" xfId="4620" xr:uid="{00000000-0005-0000-0000-0000B5560000}"/>
    <cellStyle name="20 % - Accent6 3 3 6 2 2" xfId="33754" xr:uid="{00000000-0005-0000-0000-0000B6560000}"/>
    <cellStyle name="20 % - Accent6 3 3 6 2 2 2" xfId="44120" xr:uid="{00000000-0005-0000-0000-0000B7560000}"/>
    <cellStyle name="20 % - Accent6 3 3 6 2 2 3" xfId="54395" xr:uid="{00000000-0005-0000-0000-0000B8560000}"/>
    <cellStyle name="20 % - Accent6 3 3 6 2 3" xfId="39004" xr:uid="{00000000-0005-0000-0000-0000B9560000}"/>
    <cellStyle name="20 % - Accent6 3 3 6 2 4" xfId="49279" xr:uid="{00000000-0005-0000-0000-0000BA560000}"/>
    <cellStyle name="20 % - Accent6 3 3 6 3" xfId="11018" xr:uid="{00000000-0005-0000-0000-0000BB560000}"/>
    <cellStyle name="20 % - Accent6 3 3 6 3 2" xfId="44119" xr:uid="{00000000-0005-0000-0000-0000BC560000}"/>
    <cellStyle name="20 % - Accent6 3 3 6 3 3" xfId="54394" xr:uid="{00000000-0005-0000-0000-0000BD560000}"/>
    <cellStyle name="20 % - Accent6 3 3 6 4" xfId="17416" xr:uid="{00000000-0005-0000-0000-0000BE560000}"/>
    <cellStyle name="20 % - Accent6 3 3 6 5" xfId="23814" xr:uid="{00000000-0005-0000-0000-0000BF560000}"/>
    <cellStyle name="20 % - Accent6 3 3 6 6" xfId="30198" xr:uid="{00000000-0005-0000-0000-0000C0560000}"/>
    <cellStyle name="20 % - Accent6 3 3 6 7" xfId="39003" xr:uid="{00000000-0005-0000-0000-0000C1560000}"/>
    <cellStyle name="20 % - Accent6 3 3 6 8" xfId="49278" xr:uid="{00000000-0005-0000-0000-0000C2560000}"/>
    <cellStyle name="20 % - Accent6 3 3 7" xfId="7462" xr:uid="{00000000-0005-0000-0000-0000C3560000}"/>
    <cellStyle name="20 % - Accent6 3 3 7 2" xfId="13860" xr:uid="{00000000-0005-0000-0000-0000C4560000}"/>
    <cellStyle name="20 % - Accent6 3 3 7 2 2" xfId="44122" xr:uid="{00000000-0005-0000-0000-0000C5560000}"/>
    <cellStyle name="20 % - Accent6 3 3 7 2 2 2" xfId="54397" xr:uid="{00000000-0005-0000-0000-0000C6560000}"/>
    <cellStyle name="20 % - Accent6 3 3 7 2 3" xfId="39006" xr:uid="{00000000-0005-0000-0000-0000C7560000}"/>
    <cellStyle name="20 % - Accent6 3 3 7 2 4" xfId="49281" xr:uid="{00000000-0005-0000-0000-0000C8560000}"/>
    <cellStyle name="20 % - Accent6 3 3 7 3" xfId="20258" xr:uid="{00000000-0005-0000-0000-0000C9560000}"/>
    <cellStyle name="20 % - Accent6 3 3 7 3 2" xfId="44121" xr:uid="{00000000-0005-0000-0000-0000CA560000}"/>
    <cellStyle name="20 % - Accent6 3 3 7 3 3" xfId="54396" xr:uid="{00000000-0005-0000-0000-0000CB560000}"/>
    <cellStyle name="20 % - Accent6 3 3 7 4" xfId="26656" xr:uid="{00000000-0005-0000-0000-0000CC560000}"/>
    <cellStyle name="20 % - Accent6 3 3 7 5" xfId="32970" xr:uid="{00000000-0005-0000-0000-0000CD560000}"/>
    <cellStyle name="20 % - Accent6 3 3 7 6" xfId="39005" xr:uid="{00000000-0005-0000-0000-0000CE560000}"/>
    <cellStyle name="20 % - Accent6 3 3 7 7" xfId="49280" xr:uid="{00000000-0005-0000-0000-0000CF560000}"/>
    <cellStyle name="20 % - Accent6 3 3 8" xfId="3835" xr:uid="{00000000-0005-0000-0000-0000D0560000}"/>
    <cellStyle name="20 % - Accent6 3 3 8 2" xfId="36484" xr:uid="{00000000-0005-0000-0000-0000D1560000}"/>
    <cellStyle name="20 % - Accent6 3 3 8 2 2" xfId="44123" xr:uid="{00000000-0005-0000-0000-0000D2560000}"/>
    <cellStyle name="20 % - Accent6 3 3 8 2 3" xfId="54398" xr:uid="{00000000-0005-0000-0000-0000D3560000}"/>
    <cellStyle name="20 % - Accent6 3 3 8 3" xfId="39007" xr:uid="{00000000-0005-0000-0000-0000D4560000}"/>
    <cellStyle name="20 % - Accent6 3 3 8 4" xfId="49282" xr:uid="{00000000-0005-0000-0000-0000D5560000}"/>
    <cellStyle name="20 % - Accent6 3 3 9" xfId="10234" xr:uid="{00000000-0005-0000-0000-0000D6560000}"/>
    <cellStyle name="20 % - Accent6 3 3 9 2" xfId="44124" xr:uid="{00000000-0005-0000-0000-0000D7560000}"/>
    <cellStyle name="20 % - Accent6 3 3 9 2 2" xfId="54399" xr:uid="{00000000-0005-0000-0000-0000D8560000}"/>
    <cellStyle name="20 % - Accent6 3 3 9 3" xfId="39008" xr:uid="{00000000-0005-0000-0000-0000D9560000}"/>
    <cellStyle name="20 % - Accent6 3 3 9 4" xfId="49283" xr:uid="{00000000-0005-0000-0000-0000DA560000}"/>
    <cellStyle name="20 % - Accent6 3 4" xfId="174" xr:uid="{00000000-0005-0000-0000-0000DB560000}"/>
    <cellStyle name="20 % - Accent6 3 4 10" xfId="16548" xr:uid="{00000000-0005-0000-0000-0000DC560000}"/>
    <cellStyle name="20 % - Accent6 3 4 11" xfId="22946" xr:uid="{00000000-0005-0000-0000-0000DD560000}"/>
    <cellStyle name="20 % - Accent6 3 4 12" xfId="29330" xr:uid="{00000000-0005-0000-0000-0000DE560000}"/>
    <cellStyle name="20 % - Accent6 3 4 13" xfId="39009" xr:uid="{00000000-0005-0000-0000-0000DF560000}"/>
    <cellStyle name="20 % - Accent6 3 4 14" xfId="49284" xr:uid="{00000000-0005-0000-0000-0000E0560000}"/>
    <cellStyle name="20 % - Accent6 3 4 2" xfId="1505" xr:uid="{00000000-0005-0000-0000-0000E1560000}"/>
    <cellStyle name="20 % - Accent6 3 4 2 2" xfId="7924" xr:uid="{00000000-0005-0000-0000-0000E2560000}"/>
    <cellStyle name="20 % - Accent6 3 4 2 2 2" xfId="14322" xr:uid="{00000000-0005-0000-0000-0000E3560000}"/>
    <cellStyle name="20 % - Accent6 3 4 2 2 3" xfId="20720" xr:uid="{00000000-0005-0000-0000-0000E4560000}"/>
    <cellStyle name="20 % - Accent6 3 4 2 2 4" xfId="27118" xr:uid="{00000000-0005-0000-0000-0000E5560000}"/>
    <cellStyle name="20 % - Accent6 3 4 2 2 5" xfId="34216" xr:uid="{00000000-0005-0000-0000-0000E6560000}"/>
    <cellStyle name="20 % - Accent6 3 4 2 2 6" xfId="44126" xr:uid="{00000000-0005-0000-0000-0000E7560000}"/>
    <cellStyle name="20 % - Accent6 3 4 2 2 7" xfId="54401" xr:uid="{00000000-0005-0000-0000-0000E8560000}"/>
    <cellStyle name="20 % - Accent6 3 4 2 3" xfId="5082" xr:uid="{00000000-0005-0000-0000-0000E9560000}"/>
    <cellStyle name="20 % - Accent6 3 4 2 4" xfId="11480" xr:uid="{00000000-0005-0000-0000-0000EA560000}"/>
    <cellStyle name="20 % - Accent6 3 4 2 5" xfId="17878" xr:uid="{00000000-0005-0000-0000-0000EB560000}"/>
    <cellStyle name="20 % - Accent6 3 4 2 6" xfId="24276" xr:uid="{00000000-0005-0000-0000-0000EC560000}"/>
    <cellStyle name="20 % - Accent6 3 4 2 7" xfId="30660" xr:uid="{00000000-0005-0000-0000-0000ED560000}"/>
    <cellStyle name="20 % - Accent6 3 4 2 8" xfId="39010" xr:uid="{00000000-0005-0000-0000-0000EE560000}"/>
    <cellStyle name="20 % - Accent6 3 4 2 9" xfId="49285" xr:uid="{00000000-0005-0000-0000-0000EF560000}"/>
    <cellStyle name="20 % - Accent6 3 4 3" xfId="1911" xr:uid="{00000000-0005-0000-0000-0000F0560000}"/>
    <cellStyle name="20 % - Accent6 3 4 3 2" xfId="8330" xr:uid="{00000000-0005-0000-0000-0000F1560000}"/>
    <cellStyle name="20 % - Accent6 3 4 3 2 2" xfId="14728" xr:uid="{00000000-0005-0000-0000-0000F2560000}"/>
    <cellStyle name="20 % - Accent6 3 4 3 2 3" xfId="21126" xr:uid="{00000000-0005-0000-0000-0000F3560000}"/>
    <cellStyle name="20 % - Accent6 3 4 3 2 4" xfId="27524" xr:uid="{00000000-0005-0000-0000-0000F4560000}"/>
    <cellStyle name="20 % - Accent6 3 4 3 2 5" xfId="34622" xr:uid="{00000000-0005-0000-0000-0000F5560000}"/>
    <cellStyle name="20 % - Accent6 3 4 3 3" xfId="5488" xr:uid="{00000000-0005-0000-0000-0000F6560000}"/>
    <cellStyle name="20 % - Accent6 3 4 3 4" xfId="11886" xr:uid="{00000000-0005-0000-0000-0000F7560000}"/>
    <cellStyle name="20 % - Accent6 3 4 3 5" xfId="18284" xr:uid="{00000000-0005-0000-0000-0000F8560000}"/>
    <cellStyle name="20 % - Accent6 3 4 3 6" xfId="24682" xr:uid="{00000000-0005-0000-0000-0000F9560000}"/>
    <cellStyle name="20 % - Accent6 3 4 3 7" xfId="31066" xr:uid="{00000000-0005-0000-0000-0000FA560000}"/>
    <cellStyle name="20 % - Accent6 3 4 3 8" xfId="44125" xr:uid="{00000000-0005-0000-0000-0000FB560000}"/>
    <cellStyle name="20 % - Accent6 3 4 3 9" xfId="54400" xr:uid="{00000000-0005-0000-0000-0000FC560000}"/>
    <cellStyle name="20 % - Accent6 3 4 4" xfId="2317" xr:uid="{00000000-0005-0000-0000-0000FD560000}"/>
    <cellStyle name="20 % - Accent6 3 4 4 2" xfId="8736" xr:uid="{00000000-0005-0000-0000-0000FE560000}"/>
    <cellStyle name="20 % - Accent6 3 4 4 2 2" xfId="15134" xr:uid="{00000000-0005-0000-0000-0000FF560000}"/>
    <cellStyle name="20 % - Accent6 3 4 4 2 3" xfId="21532" xr:uid="{00000000-0005-0000-0000-000000570000}"/>
    <cellStyle name="20 % - Accent6 3 4 4 2 4" xfId="27930" xr:uid="{00000000-0005-0000-0000-000001570000}"/>
    <cellStyle name="20 % - Accent6 3 4 4 2 5" xfId="35028" xr:uid="{00000000-0005-0000-0000-000002570000}"/>
    <cellStyle name="20 % - Accent6 3 4 4 3" xfId="5894" xr:uid="{00000000-0005-0000-0000-000003570000}"/>
    <cellStyle name="20 % - Accent6 3 4 4 4" xfId="12292" xr:uid="{00000000-0005-0000-0000-000004570000}"/>
    <cellStyle name="20 % - Accent6 3 4 4 5" xfId="18690" xr:uid="{00000000-0005-0000-0000-000005570000}"/>
    <cellStyle name="20 % - Accent6 3 4 4 6" xfId="25088" xr:uid="{00000000-0005-0000-0000-000006570000}"/>
    <cellStyle name="20 % - Accent6 3 4 4 7" xfId="31472" xr:uid="{00000000-0005-0000-0000-000007570000}"/>
    <cellStyle name="20 % - Accent6 3 4 5" xfId="3017" xr:uid="{00000000-0005-0000-0000-000008570000}"/>
    <cellStyle name="20 % - Accent6 3 4 5 2" xfId="9436" xr:uid="{00000000-0005-0000-0000-000009570000}"/>
    <cellStyle name="20 % - Accent6 3 4 5 2 2" xfId="15834" xr:uid="{00000000-0005-0000-0000-00000A570000}"/>
    <cellStyle name="20 % - Accent6 3 4 5 2 3" xfId="22232" xr:uid="{00000000-0005-0000-0000-00000B570000}"/>
    <cellStyle name="20 % - Accent6 3 4 5 2 4" xfId="28630" xr:uid="{00000000-0005-0000-0000-00000C570000}"/>
    <cellStyle name="20 % - Accent6 3 4 5 2 5" xfId="35728" xr:uid="{00000000-0005-0000-0000-00000D570000}"/>
    <cellStyle name="20 % - Accent6 3 4 5 3" xfId="6594" xr:uid="{00000000-0005-0000-0000-00000E570000}"/>
    <cellStyle name="20 % - Accent6 3 4 5 4" xfId="12992" xr:uid="{00000000-0005-0000-0000-00000F570000}"/>
    <cellStyle name="20 % - Accent6 3 4 5 5" xfId="19390" xr:uid="{00000000-0005-0000-0000-000010570000}"/>
    <cellStyle name="20 % - Accent6 3 4 5 6" xfId="25788" xr:uid="{00000000-0005-0000-0000-000011570000}"/>
    <cellStyle name="20 % - Accent6 3 4 5 7" xfId="32172" xr:uid="{00000000-0005-0000-0000-000012570000}"/>
    <cellStyle name="20 % - Accent6 3 4 6" xfId="959" xr:uid="{00000000-0005-0000-0000-000013570000}"/>
    <cellStyle name="20 % - Accent6 3 4 6 2" xfId="4536" xr:uid="{00000000-0005-0000-0000-000014570000}"/>
    <cellStyle name="20 % - Accent6 3 4 6 2 2" xfId="33670" xr:uid="{00000000-0005-0000-0000-000015570000}"/>
    <cellStyle name="20 % - Accent6 3 4 6 3" xfId="10934" xr:uid="{00000000-0005-0000-0000-000016570000}"/>
    <cellStyle name="20 % - Accent6 3 4 6 4" xfId="17332" xr:uid="{00000000-0005-0000-0000-000017570000}"/>
    <cellStyle name="20 % - Accent6 3 4 6 5" xfId="23730" xr:uid="{00000000-0005-0000-0000-000018570000}"/>
    <cellStyle name="20 % - Accent6 3 4 6 6" xfId="30114" xr:uid="{00000000-0005-0000-0000-000019570000}"/>
    <cellStyle name="20 % - Accent6 3 4 7" xfId="7378" xr:uid="{00000000-0005-0000-0000-00001A570000}"/>
    <cellStyle name="20 % - Accent6 3 4 7 2" xfId="13776" xr:uid="{00000000-0005-0000-0000-00001B570000}"/>
    <cellStyle name="20 % - Accent6 3 4 7 3" xfId="20174" xr:uid="{00000000-0005-0000-0000-00001C570000}"/>
    <cellStyle name="20 % - Accent6 3 4 7 4" xfId="26572" xr:uid="{00000000-0005-0000-0000-00001D570000}"/>
    <cellStyle name="20 % - Accent6 3 4 7 5" xfId="32886" xr:uid="{00000000-0005-0000-0000-00001E570000}"/>
    <cellStyle name="20 % - Accent6 3 4 8" xfId="3751" xr:uid="{00000000-0005-0000-0000-00001F570000}"/>
    <cellStyle name="20 % - Accent6 3 4 9" xfId="10150" xr:uid="{00000000-0005-0000-0000-000020570000}"/>
    <cellStyle name="20 % - Accent6 3 5" xfId="538" xr:uid="{00000000-0005-0000-0000-000021570000}"/>
    <cellStyle name="20 % - Accent6 3 5 10" xfId="29694" xr:uid="{00000000-0005-0000-0000-000022570000}"/>
    <cellStyle name="20 % - Accent6 3 5 11" xfId="39011" xr:uid="{00000000-0005-0000-0000-000023570000}"/>
    <cellStyle name="20 % - Accent6 3 5 12" xfId="49286" xr:uid="{00000000-0005-0000-0000-000024570000}"/>
    <cellStyle name="20 % - Accent6 3 5 2" xfId="2681" xr:uid="{00000000-0005-0000-0000-000025570000}"/>
    <cellStyle name="20 % - Accent6 3 5 2 2" xfId="9100" xr:uid="{00000000-0005-0000-0000-000026570000}"/>
    <cellStyle name="20 % - Accent6 3 5 2 2 2" xfId="15498" xr:uid="{00000000-0005-0000-0000-000027570000}"/>
    <cellStyle name="20 % - Accent6 3 5 2 2 3" xfId="21896" xr:uid="{00000000-0005-0000-0000-000028570000}"/>
    <cellStyle name="20 % - Accent6 3 5 2 2 4" xfId="28294" xr:uid="{00000000-0005-0000-0000-000029570000}"/>
    <cellStyle name="20 % - Accent6 3 5 2 2 5" xfId="35392" xr:uid="{00000000-0005-0000-0000-00002A570000}"/>
    <cellStyle name="20 % - Accent6 3 5 2 2 6" xfId="44128" xr:uid="{00000000-0005-0000-0000-00002B570000}"/>
    <cellStyle name="20 % - Accent6 3 5 2 2 7" xfId="54403" xr:uid="{00000000-0005-0000-0000-00002C570000}"/>
    <cellStyle name="20 % - Accent6 3 5 2 3" xfId="6258" xr:uid="{00000000-0005-0000-0000-00002D570000}"/>
    <cellStyle name="20 % - Accent6 3 5 2 4" xfId="12656" xr:uid="{00000000-0005-0000-0000-00002E570000}"/>
    <cellStyle name="20 % - Accent6 3 5 2 5" xfId="19054" xr:uid="{00000000-0005-0000-0000-00002F570000}"/>
    <cellStyle name="20 % - Accent6 3 5 2 6" xfId="25452" xr:uid="{00000000-0005-0000-0000-000030570000}"/>
    <cellStyle name="20 % - Accent6 3 5 2 7" xfId="31836" xr:uid="{00000000-0005-0000-0000-000031570000}"/>
    <cellStyle name="20 % - Accent6 3 5 2 8" xfId="39012" xr:uid="{00000000-0005-0000-0000-000032570000}"/>
    <cellStyle name="20 % - Accent6 3 5 2 9" xfId="49287" xr:uid="{00000000-0005-0000-0000-000033570000}"/>
    <cellStyle name="20 % - Accent6 3 5 3" xfId="3381" xr:uid="{00000000-0005-0000-0000-000034570000}"/>
    <cellStyle name="20 % - Accent6 3 5 3 2" xfId="9800" xr:uid="{00000000-0005-0000-0000-000035570000}"/>
    <cellStyle name="20 % - Accent6 3 5 3 2 2" xfId="16198" xr:uid="{00000000-0005-0000-0000-000036570000}"/>
    <cellStyle name="20 % - Accent6 3 5 3 2 3" xfId="22596" xr:uid="{00000000-0005-0000-0000-000037570000}"/>
    <cellStyle name="20 % - Accent6 3 5 3 2 4" xfId="28994" xr:uid="{00000000-0005-0000-0000-000038570000}"/>
    <cellStyle name="20 % - Accent6 3 5 3 2 5" xfId="36092" xr:uid="{00000000-0005-0000-0000-000039570000}"/>
    <cellStyle name="20 % - Accent6 3 5 3 3" xfId="6958" xr:uid="{00000000-0005-0000-0000-00003A570000}"/>
    <cellStyle name="20 % - Accent6 3 5 3 4" xfId="13356" xr:uid="{00000000-0005-0000-0000-00003B570000}"/>
    <cellStyle name="20 % - Accent6 3 5 3 5" xfId="19754" xr:uid="{00000000-0005-0000-0000-00003C570000}"/>
    <cellStyle name="20 % - Accent6 3 5 3 6" xfId="26152" xr:uid="{00000000-0005-0000-0000-00003D570000}"/>
    <cellStyle name="20 % - Accent6 3 5 3 7" xfId="32536" xr:uid="{00000000-0005-0000-0000-00003E570000}"/>
    <cellStyle name="20 % - Accent6 3 5 3 8" xfId="44127" xr:uid="{00000000-0005-0000-0000-00003F570000}"/>
    <cellStyle name="20 % - Accent6 3 5 3 9" xfId="54402" xr:uid="{00000000-0005-0000-0000-000040570000}"/>
    <cellStyle name="20 % - Accent6 3 5 4" xfId="904" xr:uid="{00000000-0005-0000-0000-000041570000}"/>
    <cellStyle name="20 % - Accent6 3 5 4 2" xfId="4481" xr:uid="{00000000-0005-0000-0000-000042570000}"/>
    <cellStyle name="20 % - Accent6 3 5 4 2 2" xfId="33616" xr:uid="{00000000-0005-0000-0000-000043570000}"/>
    <cellStyle name="20 % - Accent6 3 5 4 3" xfId="10880" xr:uid="{00000000-0005-0000-0000-000044570000}"/>
    <cellStyle name="20 % - Accent6 3 5 4 4" xfId="17278" xr:uid="{00000000-0005-0000-0000-000045570000}"/>
    <cellStyle name="20 % - Accent6 3 5 4 5" xfId="23676" xr:uid="{00000000-0005-0000-0000-000046570000}"/>
    <cellStyle name="20 % - Accent6 3 5 4 6" xfId="30060" xr:uid="{00000000-0005-0000-0000-000047570000}"/>
    <cellStyle name="20 % - Accent6 3 5 5" xfId="7324" xr:uid="{00000000-0005-0000-0000-000048570000}"/>
    <cellStyle name="20 % - Accent6 3 5 5 2" xfId="13722" xr:uid="{00000000-0005-0000-0000-000049570000}"/>
    <cellStyle name="20 % - Accent6 3 5 5 3" xfId="20120" xr:uid="{00000000-0005-0000-0000-00004A570000}"/>
    <cellStyle name="20 % - Accent6 3 5 5 4" xfId="26518" xr:uid="{00000000-0005-0000-0000-00004B570000}"/>
    <cellStyle name="20 % - Accent6 3 5 5 5" xfId="33250" xr:uid="{00000000-0005-0000-0000-00004C570000}"/>
    <cellStyle name="20 % - Accent6 3 5 6" xfId="4115" xr:uid="{00000000-0005-0000-0000-00004D570000}"/>
    <cellStyle name="20 % - Accent6 3 5 7" xfId="10514" xr:uid="{00000000-0005-0000-0000-00004E570000}"/>
    <cellStyle name="20 % - Accent6 3 5 8" xfId="16912" xr:uid="{00000000-0005-0000-0000-00004F570000}"/>
    <cellStyle name="20 % - Accent6 3 5 9" xfId="23310" xr:uid="{00000000-0005-0000-0000-000050570000}"/>
    <cellStyle name="20 % - Accent6 3 6" xfId="1281" xr:uid="{00000000-0005-0000-0000-000051570000}"/>
    <cellStyle name="20 % - Accent6 3 6 2" xfId="7700" xr:uid="{00000000-0005-0000-0000-000052570000}"/>
    <cellStyle name="20 % - Accent6 3 6 2 2" xfId="14098" xr:uid="{00000000-0005-0000-0000-000053570000}"/>
    <cellStyle name="20 % - Accent6 3 6 2 2 2" xfId="44130" xr:uid="{00000000-0005-0000-0000-000054570000}"/>
    <cellStyle name="20 % - Accent6 3 6 2 2 3" xfId="54405" xr:uid="{00000000-0005-0000-0000-000055570000}"/>
    <cellStyle name="20 % - Accent6 3 6 2 3" xfId="20496" xr:uid="{00000000-0005-0000-0000-000056570000}"/>
    <cellStyle name="20 % - Accent6 3 6 2 4" xfId="26894" xr:uid="{00000000-0005-0000-0000-000057570000}"/>
    <cellStyle name="20 % - Accent6 3 6 2 5" xfId="33992" xr:uid="{00000000-0005-0000-0000-000058570000}"/>
    <cellStyle name="20 % - Accent6 3 6 2 6" xfId="39014" xr:uid="{00000000-0005-0000-0000-000059570000}"/>
    <cellStyle name="20 % - Accent6 3 6 2 7" xfId="49289" xr:uid="{00000000-0005-0000-0000-00005A570000}"/>
    <cellStyle name="20 % - Accent6 3 6 3" xfId="4858" xr:uid="{00000000-0005-0000-0000-00005B570000}"/>
    <cellStyle name="20 % - Accent6 3 6 3 2" xfId="44129" xr:uid="{00000000-0005-0000-0000-00005C570000}"/>
    <cellStyle name="20 % - Accent6 3 6 3 3" xfId="54404" xr:uid="{00000000-0005-0000-0000-00005D570000}"/>
    <cellStyle name="20 % - Accent6 3 6 4" xfId="11256" xr:uid="{00000000-0005-0000-0000-00005E570000}"/>
    <cellStyle name="20 % - Accent6 3 6 5" xfId="17654" xr:uid="{00000000-0005-0000-0000-00005F570000}"/>
    <cellStyle name="20 % - Accent6 3 6 6" xfId="24052" xr:uid="{00000000-0005-0000-0000-000060570000}"/>
    <cellStyle name="20 % - Accent6 3 6 7" xfId="30436" xr:uid="{00000000-0005-0000-0000-000061570000}"/>
    <cellStyle name="20 % - Accent6 3 6 8" xfId="39013" xr:uid="{00000000-0005-0000-0000-000062570000}"/>
    <cellStyle name="20 % - Accent6 3 6 9" xfId="49288" xr:uid="{00000000-0005-0000-0000-000063570000}"/>
    <cellStyle name="20 % - Accent6 3 7" xfId="1451" xr:uid="{00000000-0005-0000-0000-000064570000}"/>
    <cellStyle name="20 % - Accent6 3 7 2" xfId="7870" xr:uid="{00000000-0005-0000-0000-000065570000}"/>
    <cellStyle name="20 % - Accent6 3 7 2 2" xfId="14268" xr:uid="{00000000-0005-0000-0000-000066570000}"/>
    <cellStyle name="20 % - Accent6 3 7 2 2 2" xfId="44132" xr:uid="{00000000-0005-0000-0000-000067570000}"/>
    <cellStyle name="20 % - Accent6 3 7 2 2 3" xfId="54407" xr:uid="{00000000-0005-0000-0000-000068570000}"/>
    <cellStyle name="20 % - Accent6 3 7 2 3" xfId="20666" xr:uid="{00000000-0005-0000-0000-000069570000}"/>
    <cellStyle name="20 % - Accent6 3 7 2 4" xfId="27064" xr:uid="{00000000-0005-0000-0000-00006A570000}"/>
    <cellStyle name="20 % - Accent6 3 7 2 5" xfId="34162" xr:uid="{00000000-0005-0000-0000-00006B570000}"/>
    <cellStyle name="20 % - Accent6 3 7 2 6" xfId="39016" xr:uid="{00000000-0005-0000-0000-00006C570000}"/>
    <cellStyle name="20 % - Accent6 3 7 2 7" xfId="49291" xr:uid="{00000000-0005-0000-0000-00006D570000}"/>
    <cellStyle name="20 % - Accent6 3 7 3" xfId="5028" xr:uid="{00000000-0005-0000-0000-00006E570000}"/>
    <cellStyle name="20 % - Accent6 3 7 3 2" xfId="44131" xr:uid="{00000000-0005-0000-0000-00006F570000}"/>
    <cellStyle name="20 % - Accent6 3 7 3 3" xfId="54406" xr:uid="{00000000-0005-0000-0000-000070570000}"/>
    <cellStyle name="20 % - Accent6 3 7 4" xfId="11426" xr:uid="{00000000-0005-0000-0000-000071570000}"/>
    <cellStyle name="20 % - Accent6 3 7 5" xfId="17824" xr:uid="{00000000-0005-0000-0000-000072570000}"/>
    <cellStyle name="20 % - Accent6 3 7 6" xfId="24222" xr:uid="{00000000-0005-0000-0000-000073570000}"/>
    <cellStyle name="20 % - Accent6 3 7 7" xfId="30606" xr:uid="{00000000-0005-0000-0000-000074570000}"/>
    <cellStyle name="20 % - Accent6 3 7 8" xfId="39015" xr:uid="{00000000-0005-0000-0000-000075570000}"/>
    <cellStyle name="20 % - Accent6 3 7 9" xfId="49290" xr:uid="{00000000-0005-0000-0000-000076570000}"/>
    <cellStyle name="20 % - Accent6 3 8" xfId="1857" xr:uid="{00000000-0005-0000-0000-000077570000}"/>
    <cellStyle name="20 % - Accent6 3 8 2" xfId="8276" xr:uid="{00000000-0005-0000-0000-000078570000}"/>
    <cellStyle name="20 % - Accent6 3 8 2 2" xfId="14674" xr:uid="{00000000-0005-0000-0000-000079570000}"/>
    <cellStyle name="20 % - Accent6 3 8 2 2 2" xfId="44134" xr:uid="{00000000-0005-0000-0000-00007A570000}"/>
    <cellStyle name="20 % - Accent6 3 8 2 2 3" xfId="54409" xr:uid="{00000000-0005-0000-0000-00007B570000}"/>
    <cellStyle name="20 % - Accent6 3 8 2 3" xfId="21072" xr:uid="{00000000-0005-0000-0000-00007C570000}"/>
    <cellStyle name="20 % - Accent6 3 8 2 4" xfId="27470" xr:uid="{00000000-0005-0000-0000-00007D570000}"/>
    <cellStyle name="20 % - Accent6 3 8 2 5" xfId="34568" xr:uid="{00000000-0005-0000-0000-00007E570000}"/>
    <cellStyle name="20 % - Accent6 3 8 2 6" xfId="39018" xr:uid="{00000000-0005-0000-0000-00007F570000}"/>
    <cellStyle name="20 % - Accent6 3 8 2 7" xfId="49293" xr:uid="{00000000-0005-0000-0000-000080570000}"/>
    <cellStyle name="20 % - Accent6 3 8 3" xfId="5434" xr:uid="{00000000-0005-0000-0000-000081570000}"/>
    <cellStyle name="20 % - Accent6 3 8 3 2" xfId="44133" xr:uid="{00000000-0005-0000-0000-000082570000}"/>
    <cellStyle name="20 % - Accent6 3 8 3 3" xfId="54408" xr:uid="{00000000-0005-0000-0000-000083570000}"/>
    <cellStyle name="20 % - Accent6 3 8 4" xfId="11832" xr:uid="{00000000-0005-0000-0000-000084570000}"/>
    <cellStyle name="20 % - Accent6 3 8 5" xfId="18230" xr:uid="{00000000-0005-0000-0000-000085570000}"/>
    <cellStyle name="20 % - Accent6 3 8 6" xfId="24628" xr:uid="{00000000-0005-0000-0000-000086570000}"/>
    <cellStyle name="20 % - Accent6 3 8 7" xfId="31012" xr:uid="{00000000-0005-0000-0000-000087570000}"/>
    <cellStyle name="20 % - Accent6 3 8 8" xfId="39017" xr:uid="{00000000-0005-0000-0000-000088570000}"/>
    <cellStyle name="20 % - Accent6 3 8 9" xfId="49292" xr:uid="{00000000-0005-0000-0000-000089570000}"/>
    <cellStyle name="20 % - Accent6 3 9" xfId="2263" xr:uid="{00000000-0005-0000-0000-00008A570000}"/>
    <cellStyle name="20 % - Accent6 3 9 2" xfId="8682" xr:uid="{00000000-0005-0000-0000-00008B570000}"/>
    <cellStyle name="20 % - Accent6 3 9 2 2" xfId="15080" xr:uid="{00000000-0005-0000-0000-00008C570000}"/>
    <cellStyle name="20 % - Accent6 3 9 2 2 2" xfId="44136" xr:uid="{00000000-0005-0000-0000-00008D570000}"/>
    <cellStyle name="20 % - Accent6 3 9 2 2 3" xfId="54411" xr:uid="{00000000-0005-0000-0000-00008E570000}"/>
    <cellStyle name="20 % - Accent6 3 9 2 3" xfId="21478" xr:uid="{00000000-0005-0000-0000-00008F570000}"/>
    <cellStyle name="20 % - Accent6 3 9 2 4" xfId="27876" xr:uid="{00000000-0005-0000-0000-000090570000}"/>
    <cellStyle name="20 % - Accent6 3 9 2 5" xfId="34974" xr:uid="{00000000-0005-0000-0000-000091570000}"/>
    <cellStyle name="20 % - Accent6 3 9 2 6" xfId="39020" xr:uid="{00000000-0005-0000-0000-000092570000}"/>
    <cellStyle name="20 % - Accent6 3 9 2 7" xfId="49295" xr:uid="{00000000-0005-0000-0000-000093570000}"/>
    <cellStyle name="20 % - Accent6 3 9 3" xfId="5840" xr:uid="{00000000-0005-0000-0000-000094570000}"/>
    <cellStyle name="20 % - Accent6 3 9 3 2" xfId="44135" xr:uid="{00000000-0005-0000-0000-000095570000}"/>
    <cellStyle name="20 % - Accent6 3 9 3 3" xfId="54410" xr:uid="{00000000-0005-0000-0000-000096570000}"/>
    <cellStyle name="20 % - Accent6 3 9 4" xfId="12238" xr:uid="{00000000-0005-0000-0000-000097570000}"/>
    <cellStyle name="20 % - Accent6 3 9 5" xfId="18636" xr:uid="{00000000-0005-0000-0000-000098570000}"/>
    <cellStyle name="20 % - Accent6 3 9 6" xfId="25034" xr:uid="{00000000-0005-0000-0000-000099570000}"/>
    <cellStyle name="20 % - Accent6 3 9 7" xfId="31418" xr:uid="{00000000-0005-0000-0000-00009A570000}"/>
    <cellStyle name="20 % - Accent6 3 9 8" xfId="39019" xr:uid="{00000000-0005-0000-0000-00009B570000}"/>
    <cellStyle name="20 % - Accent6 3 9 9" xfId="49294" xr:uid="{00000000-0005-0000-0000-00009C570000}"/>
    <cellStyle name="20 % - Accent6 30" xfId="46951" xr:uid="{00000000-0005-0000-0000-00009D570000}"/>
    <cellStyle name="20 % - Accent6 4" xfId="188" xr:uid="{00000000-0005-0000-0000-00009E570000}"/>
    <cellStyle name="20 % - Accent6 4 10" xfId="832" xr:uid="{00000000-0005-0000-0000-00009F570000}"/>
    <cellStyle name="20 % - Accent6 4 10 2" xfId="4409" xr:uid="{00000000-0005-0000-0000-0000A0570000}"/>
    <cellStyle name="20 % - Accent6 4 10 2 2" xfId="33544" xr:uid="{00000000-0005-0000-0000-0000A1570000}"/>
    <cellStyle name="20 % - Accent6 4 10 2 2 2" xfId="44138" xr:uid="{00000000-0005-0000-0000-0000A2570000}"/>
    <cellStyle name="20 % - Accent6 4 10 2 2 3" xfId="54413" xr:uid="{00000000-0005-0000-0000-0000A3570000}"/>
    <cellStyle name="20 % - Accent6 4 10 2 3" xfId="39022" xr:uid="{00000000-0005-0000-0000-0000A4570000}"/>
    <cellStyle name="20 % - Accent6 4 10 2 4" xfId="49297" xr:uid="{00000000-0005-0000-0000-0000A5570000}"/>
    <cellStyle name="20 % - Accent6 4 10 3" xfId="10808" xr:uid="{00000000-0005-0000-0000-0000A6570000}"/>
    <cellStyle name="20 % - Accent6 4 10 3 2" xfId="44137" xr:uid="{00000000-0005-0000-0000-0000A7570000}"/>
    <cellStyle name="20 % - Accent6 4 10 3 3" xfId="54412" xr:uid="{00000000-0005-0000-0000-0000A8570000}"/>
    <cellStyle name="20 % - Accent6 4 10 4" xfId="17206" xr:uid="{00000000-0005-0000-0000-0000A9570000}"/>
    <cellStyle name="20 % - Accent6 4 10 5" xfId="23604" xr:uid="{00000000-0005-0000-0000-0000AA570000}"/>
    <cellStyle name="20 % - Accent6 4 10 6" xfId="29988" xr:uid="{00000000-0005-0000-0000-0000AB570000}"/>
    <cellStyle name="20 % - Accent6 4 10 7" xfId="39021" xr:uid="{00000000-0005-0000-0000-0000AC570000}"/>
    <cellStyle name="20 % - Accent6 4 10 8" xfId="49296" xr:uid="{00000000-0005-0000-0000-0000AD570000}"/>
    <cellStyle name="20 % - Accent6 4 11" xfId="7252" xr:uid="{00000000-0005-0000-0000-0000AE570000}"/>
    <cellStyle name="20 % - Accent6 4 11 2" xfId="13650" xr:uid="{00000000-0005-0000-0000-0000AF570000}"/>
    <cellStyle name="20 % - Accent6 4 11 2 2" xfId="44139" xr:uid="{00000000-0005-0000-0000-0000B0570000}"/>
    <cellStyle name="20 % - Accent6 4 11 2 3" xfId="54414" xr:uid="{00000000-0005-0000-0000-0000B1570000}"/>
    <cellStyle name="20 % - Accent6 4 11 3" xfId="20048" xr:uid="{00000000-0005-0000-0000-0000B2570000}"/>
    <cellStyle name="20 % - Accent6 4 11 4" xfId="26446" xr:uid="{00000000-0005-0000-0000-0000B3570000}"/>
    <cellStyle name="20 % - Accent6 4 11 5" xfId="32900" xr:uid="{00000000-0005-0000-0000-0000B4570000}"/>
    <cellStyle name="20 % - Accent6 4 11 6" xfId="39023" xr:uid="{00000000-0005-0000-0000-0000B5570000}"/>
    <cellStyle name="20 % - Accent6 4 11 7" xfId="49298" xr:uid="{00000000-0005-0000-0000-0000B6570000}"/>
    <cellStyle name="20 % - Accent6 4 12" xfId="3765" xr:uid="{00000000-0005-0000-0000-0000B7570000}"/>
    <cellStyle name="20 % - Accent6 4 12 2" xfId="36414" xr:uid="{00000000-0005-0000-0000-0000B8570000}"/>
    <cellStyle name="20 % - Accent6 4 12 2 2" xfId="44140" xr:uid="{00000000-0005-0000-0000-0000B9570000}"/>
    <cellStyle name="20 % - Accent6 4 12 2 3" xfId="54415" xr:uid="{00000000-0005-0000-0000-0000BA570000}"/>
    <cellStyle name="20 % - Accent6 4 12 3" xfId="39024" xr:uid="{00000000-0005-0000-0000-0000BB570000}"/>
    <cellStyle name="20 % - Accent6 4 12 4" xfId="49299" xr:uid="{00000000-0005-0000-0000-0000BC570000}"/>
    <cellStyle name="20 % - Accent6 4 13" xfId="10164" xr:uid="{00000000-0005-0000-0000-0000BD570000}"/>
    <cellStyle name="20 % - Accent6 4 13 2" xfId="44141" xr:uid="{00000000-0005-0000-0000-0000BE570000}"/>
    <cellStyle name="20 % - Accent6 4 13 2 2" xfId="54416" xr:uid="{00000000-0005-0000-0000-0000BF570000}"/>
    <cellStyle name="20 % - Accent6 4 13 3" xfId="39025" xr:uid="{00000000-0005-0000-0000-0000C0570000}"/>
    <cellStyle name="20 % - Accent6 4 13 4" xfId="49300" xr:uid="{00000000-0005-0000-0000-0000C1570000}"/>
    <cellStyle name="20 % - Accent6 4 14" xfId="16562" xr:uid="{00000000-0005-0000-0000-0000C2570000}"/>
    <cellStyle name="20 % - Accent6 4 14 2" xfId="42141" xr:uid="{00000000-0005-0000-0000-0000C3570000}"/>
    <cellStyle name="20 % - Accent6 4 14 2 2" xfId="52416" xr:uid="{00000000-0005-0000-0000-0000C4570000}"/>
    <cellStyle name="20 % - Accent6 4 14 3" xfId="37024" xr:uid="{00000000-0005-0000-0000-0000C5570000}"/>
    <cellStyle name="20 % - Accent6 4 14 4" xfId="47300" xr:uid="{00000000-0005-0000-0000-0000C6570000}"/>
    <cellStyle name="20 % - Accent6 4 15" xfId="22960" xr:uid="{00000000-0005-0000-0000-0000C7570000}"/>
    <cellStyle name="20 % - Accent6 4 15 2" xfId="41848" xr:uid="{00000000-0005-0000-0000-0000C8570000}"/>
    <cellStyle name="20 % - Accent6 4 15 3" xfId="52123" xr:uid="{00000000-0005-0000-0000-0000C9570000}"/>
    <cellStyle name="20 % - Accent6 4 16" xfId="29344" xr:uid="{00000000-0005-0000-0000-0000CA570000}"/>
    <cellStyle name="20 % - Accent6 4 17" xfId="36728" xr:uid="{00000000-0005-0000-0000-0000CB570000}"/>
    <cellStyle name="20 % - Accent6 4 18" xfId="47007" xr:uid="{00000000-0005-0000-0000-0000CC570000}"/>
    <cellStyle name="20 % - Accent6 4 2" xfId="356" xr:uid="{00000000-0005-0000-0000-0000CD570000}"/>
    <cellStyle name="20 % - Accent6 4 2 10" xfId="10332" xr:uid="{00000000-0005-0000-0000-0000CE570000}"/>
    <cellStyle name="20 % - Accent6 4 2 10 2" xfId="44142" xr:uid="{00000000-0005-0000-0000-0000CF570000}"/>
    <cellStyle name="20 % - Accent6 4 2 10 2 2" xfId="54417" xr:uid="{00000000-0005-0000-0000-0000D0570000}"/>
    <cellStyle name="20 % - Accent6 4 2 10 3" xfId="39026" xr:uid="{00000000-0005-0000-0000-0000D1570000}"/>
    <cellStyle name="20 % - Accent6 4 2 10 4" xfId="49301" xr:uid="{00000000-0005-0000-0000-0000D2570000}"/>
    <cellStyle name="20 % - Accent6 4 2 11" xfId="16730" xr:uid="{00000000-0005-0000-0000-0000D3570000}"/>
    <cellStyle name="20 % - Accent6 4 2 11 2" xfId="44143" xr:uid="{00000000-0005-0000-0000-0000D4570000}"/>
    <cellStyle name="20 % - Accent6 4 2 11 2 2" xfId="54418" xr:uid="{00000000-0005-0000-0000-0000D5570000}"/>
    <cellStyle name="20 % - Accent6 4 2 11 3" xfId="39027" xr:uid="{00000000-0005-0000-0000-0000D6570000}"/>
    <cellStyle name="20 % - Accent6 4 2 11 4" xfId="49302" xr:uid="{00000000-0005-0000-0000-0000D7570000}"/>
    <cellStyle name="20 % - Accent6 4 2 12" xfId="23128" xr:uid="{00000000-0005-0000-0000-0000D8570000}"/>
    <cellStyle name="20 % - Accent6 4 2 12 2" xfId="42283" xr:uid="{00000000-0005-0000-0000-0000D9570000}"/>
    <cellStyle name="20 % - Accent6 4 2 12 2 2" xfId="52558" xr:uid="{00000000-0005-0000-0000-0000DA570000}"/>
    <cellStyle name="20 % - Accent6 4 2 12 3" xfId="37167" xr:uid="{00000000-0005-0000-0000-0000DB570000}"/>
    <cellStyle name="20 % - Accent6 4 2 12 4" xfId="47442" xr:uid="{00000000-0005-0000-0000-0000DC570000}"/>
    <cellStyle name="20 % - Accent6 4 2 13" xfId="29512" xr:uid="{00000000-0005-0000-0000-0000DD570000}"/>
    <cellStyle name="20 % - Accent6 4 2 13 2" xfId="42016" xr:uid="{00000000-0005-0000-0000-0000DE570000}"/>
    <cellStyle name="20 % - Accent6 4 2 13 3" xfId="52291" xr:uid="{00000000-0005-0000-0000-0000DF570000}"/>
    <cellStyle name="20 % - Accent6 4 2 14" xfId="36896" xr:uid="{00000000-0005-0000-0000-0000E0570000}"/>
    <cellStyle name="20 % - Accent6 4 2 15" xfId="47175" xr:uid="{00000000-0005-0000-0000-0000E1570000}"/>
    <cellStyle name="20 % - Accent6 4 2 2" xfId="720" xr:uid="{00000000-0005-0000-0000-0000E2570000}"/>
    <cellStyle name="20 % - Accent6 4 2 2 10" xfId="29876" xr:uid="{00000000-0005-0000-0000-0000E3570000}"/>
    <cellStyle name="20 % - Accent6 4 2 2 11" xfId="39028" xr:uid="{00000000-0005-0000-0000-0000E4570000}"/>
    <cellStyle name="20 % - Accent6 4 2 2 12" xfId="49303" xr:uid="{00000000-0005-0000-0000-0000E5570000}"/>
    <cellStyle name="20 % - Accent6 4 2 2 2" xfId="2863" xr:uid="{00000000-0005-0000-0000-0000E6570000}"/>
    <cellStyle name="20 % - Accent6 4 2 2 2 2" xfId="9282" xr:uid="{00000000-0005-0000-0000-0000E7570000}"/>
    <cellStyle name="20 % - Accent6 4 2 2 2 2 2" xfId="15680" xr:uid="{00000000-0005-0000-0000-0000E8570000}"/>
    <cellStyle name="20 % - Accent6 4 2 2 2 2 3" xfId="22078" xr:uid="{00000000-0005-0000-0000-0000E9570000}"/>
    <cellStyle name="20 % - Accent6 4 2 2 2 2 4" xfId="28476" xr:uid="{00000000-0005-0000-0000-0000EA570000}"/>
    <cellStyle name="20 % - Accent6 4 2 2 2 2 5" xfId="35574" xr:uid="{00000000-0005-0000-0000-0000EB570000}"/>
    <cellStyle name="20 % - Accent6 4 2 2 2 2 6" xfId="44145" xr:uid="{00000000-0005-0000-0000-0000EC570000}"/>
    <cellStyle name="20 % - Accent6 4 2 2 2 2 7" xfId="54420" xr:uid="{00000000-0005-0000-0000-0000ED570000}"/>
    <cellStyle name="20 % - Accent6 4 2 2 2 3" xfId="6440" xr:uid="{00000000-0005-0000-0000-0000EE570000}"/>
    <cellStyle name="20 % - Accent6 4 2 2 2 4" xfId="12838" xr:uid="{00000000-0005-0000-0000-0000EF570000}"/>
    <cellStyle name="20 % - Accent6 4 2 2 2 5" xfId="19236" xr:uid="{00000000-0005-0000-0000-0000F0570000}"/>
    <cellStyle name="20 % - Accent6 4 2 2 2 6" xfId="25634" xr:uid="{00000000-0005-0000-0000-0000F1570000}"/>
    <cellStyle name="20 % - Accent6 4 2 2 2 7" xfId="32018" xr:uid="{00000000-0005-0000-0000-0000F2570000}"/>
    <cellStyle name="20 % - Accent6 4 2 2 2 8" xfId="39029" xr:uid="{00000000-0005-0000-0000-0000F3570000}"/>
    <cellStyle name="20 % - Accent6 4 2 2 2 9" xfId="49304" xr:uid="{00000000-0005-0000-0000-0000F4570000}"/>
    <cellStyle name="20 % - Accent6 4 2 2 3" xfId="3563" xr:uid="{00000000-0005-0000-0000-0000F5570000}"/>
    <cellStyle name="20 % - Accent6 4 2 2 3 2" xfId="9982" xr:uid="{00000000-0005-0000-0000-0000F6570000}"/>
    <cellStyle name="20 % - Accent6 4 2 2 3 2 2" xfId="16380" xr:uid="{00000000-0005-0000-0000-0000F7570000}"/>
    <cellStyle name="20 % - Accent6 4 2 2 3 2 3" xfId="22778" xr:uid="{00000000-0005-0000-0000-0000F8570000}"/>
    <cellStyle name="20 % - Accent6 4 2 2 3 2 4" xfId="29176" xr:uid="{00000000-0005-0000-0000-0000F9570000}"/>
    <cellStyle name="20 % - Accent6 4 2 2 3 2 5" xfId="36274" xr:uid="{00000000-0005-0000-0000-0000FA570000}"/>
    <cellStyle name="20 % - Accent6 4 2 2 3 3" xfId="7140" xr:uid="{00000000-0005-0000-0000-0000FB570000}"/>
    <cellStyle name="20 % - Accent6 4 2 2 3 4" xfId="13538" xr:uid="{00000000-0005-0000-0000-0000FC570000}"/>
    <cellStyle name="20 % - Accent6 4 2 2 3 5" xfId="19936" xr:uid="{00000000-0005-0000-0000-0000FD570000}"/>
    <cellStyle name="20 % - Accent6 4 2 2 3 6" xfId="26334" xr:uid="{00000000-0005-0000-0000-0000FE570000}"/>
    <cellStyle name="20 % - Accent6 4 2 2 3 7" xfId="32718" xr:uid="{00000000-0005-0000-0000-0000FF570000}"/>
    <cellStyle name="20 % - Accent6 4 2 2 3 8" xfId="44144" xr:uid="{00000000-0005-0000-0000-000000580000}"/>
    <cellStyle name="20 % - Accent6 4 2 2 3 9" xfId="54419" xr:uid="{00000000-0005-0000-0000-000001580000}"/>
    <cellStyle name="20 % - Accent6 4 2 2 4" xfId="1379" xr:uid="{00000000-0005-0000-0000-000002580000}"/>
    <cellStyle name="20 % - Accent6 4 2 2 4 2" xfId="4956" xr:uid="{00000000-0005-0000-0000-000003580000}"/>
    <cellStyle name="20 % - Accent6 4 2 2 4 2 2" xfId="34090" xr:uid="{00000000-0005-0000-0000-000004580000}"/>
    <cellStyle name="20 % - Accent6 4 2 2 4 3" xfId="11354" xr:uid="{00000000-0005-0000-0000-000005580000}"/>
    <cellStyle name="20 % - Accent6 4 2 2 4 4" xfId="17752" xr:uid="{00000000-0005-0000-0000-000006580000}"/>
    <cellStyle name="20 % - Accent6 4 2 2 4 5" xfId="24150" xr:uid="{00000000-0005-0000-0000-000007580000}"/>
    <cellStyle name="20 % - Accent6 4 2 2 4 6" xfId="30534" xr:uid="{00000000-0005-0000-0000-000008580000}"/>
    <cellStyle name="20 % - Accent6 4 2 2 5" xfId="7798" xr:uid="{00000000-0005-0000-0000-000009580000}"/>
    <cellStyle name="20 % - Accent6 4 2 2 5 2" xfId="14196" xr:uid="{00000000-0005-0000-0000-00000A580000}"/>
    <cellStyle name="20 % - Accent6 4 2 2 5 3" xfId="20594" xr:uid="{00000000-0005-0000-0000-00000B580000}"/>
    <cellStyle name="20 % - Accent6 4 2 2 5 4" xfId="26992" xr:uid="{00000000-0005-0000-0000-00000C580000}"/>
    <cellStyle name="20 % - Accent6 4 2 2 5 5" xfId="33432" xr:uid="{00000000-0005-0000-0000-00000D580000}"/>
    <cellStyle name="20 % - Accent6 4 2 2 6" xfId="4297" xr:uid="{00000000-0005-0000-0000-00000E580000}"/>
    <cellStyle name="20 % - Accent6 4 2 2 7" xfId="10696" xr:uid="{00000000-0005-0000-0000-00000F580000}"/>
    <cellStyle name="20 % - Accent6 4 2 2 8" xfId="17094" xr:uid="{00000000-0005-0000-0000-000010580000}"/>
    <cellStyle name="20 % - Accent6 4 2 2 9" xfId="23492" xr:uid="{00000000-0005-0000-0000-000011580000}"/>
    <cellStyle name="20 % - Accent6 4 2 3" xfId="1687" xr:uid="{00000000-0005-0000-0000-000012580000}"/>
    <cellStyle name="20 % - Accent6 4 2 3 2" xfId="8106" xr:uid="{00000000-0005-0000-0000-000013580000}"/>
    <cellStyle name="20 % - Accent6 4 2 3 2 2" xfId="14504" xr:uid="{00000000-0005-0000-0000-000014580000}"/>
    <cellStyle name="20 % - Accent6 4 2 3 2 2 2" xfId="44147" xr:uid="{00000000-0005-0000-0000-000015580000}"/>
    <cellStyle name="20 % - Accent6 4 2 3 2 2 3" xfId="54422" xr:uid="{00000000-0005-0000-0000-000016580000}"/>
    <cellStyle name="20 % - Accent6 4 2 3 2 3" xfId="20902" xr:uid="{00000000-0005-0000-0000-000017580000}"/>
    <cellStyle name="20 % - Accent6 4 2 3 2 4" xfId="27300" xr:uid="{00000000-0005-0000-0000-000018580000}"/>
    <cellStyle name="20 % - Accent6 4 2 3 2 5" xfId="34398" xr:uid="{00000000-0005-0000-0000-000019580000}"/>
    <cellStyle name="20 % - Accent6 4 2 3 2 6" xfId="39031" xr:uid="{00000000-0005-0000-0000-00001A580000}"/>
    <cellStyle name="20 % - Accent6 4 2 3 2 7" xfId="49306" xr:uid="{00000000-0005-0000-0000-00001B580000}"/>
    <cellStyle name="20 % - Accent6 4 2 3 3" xfId="5264" xr:uid="{00000000-0005-0000-0000-00001C580000}"/>
    <cellStyle name="20 % - Accent6 4 2 3 3 2" xfId="44146" xr:uid="{00000000-0005-0000-0000-00001D580000}"/>
    <cellStyle name="20 % - Accent6 4 2 3 3 3" xfId="54421" xr:uid="{00000000-0005-0000-0000-00001E580000}"/>
    <cellStyle name="20 % - Accent6 4 2 3 4" xfId="11662" xr:uid="{00000000-0005-0000-0000-00001F580000}"/>
    <cellStyle name="20 % - Accent6 4 2 3 5" xfId="18060" xr:uid="{00000000-0005-0000-0000-000020580000}"/>
    <cellStyle name="20 % - Accent6 4 2 3 6" xfId="24458" xr:uid="{00000000-0005-0000-0000-000021580000}"/>
    <cellStyle name="20 % - Accent6 4 2 3 7" xfId="30842" xr:uid="{00000000-0005-0000-0000-000022580000}"/>
    <cellStyle name="20 % - Accent6 4 2 3 8" xfId="39030" xr:uid="{00000000-0005-0000-0000-000023580000}"/>
    <cellStyle name="20 % - Accent6 4 2 3 9" xfId="49305" xr:uid="{00000000-0005-0000-0000-000024580000}"/>
    <cellStyle name="20 % - Accent6 4 2 4" xfId="2093" xr:uid="{00000000-0005-0000-0000-000025580000}"/>
    <cellStyle name="20 % - Accent6 4 2 4 2" xfId="8512" xr:uid="{00000000-0005-0000-0000-000026580000}"/>
    <cellStyle name="20 % - Accent6 4 2 4 2 2" xfId="14910" xr:uid="{00000000-0005-0000-0000-000027580000}"/>
    <cellStyle name="20 % - Accent6 4 2 4 2 2 2" xfId="44149" xr:uid="{00000000-0005-0000-0000-000028580000}"/>
    <cellStyle name="20 % - Accent6 4 2 4 2 2 3" xfId="54424" xr:uid="{00000000-0005-0000-0000-000029580000}"/>
    <cellStyle name="20 % - Accent6 4 2 4 2 3" xfId="21308" xr:uid="{00000000-0005-0000-0000-00002A580000}"/>
    <cellStyle name="20 % - Accent6 4 2 4 2 4" xfId="27706" xr:uid="{00000000-0005-0000-0000-00002B580000}"/>
    <cellStyle name="20 % - Accent6 4 2 4 2 5" xfId="34804" xr:uid="{00000000-0005-0000-0000-00002C580000}"/>
    <cellStyle name="20 % - Accent6 4 2 4 2 6" xfId="39033" xr:uid="{00000000-0005-0000-0000-00002D580000}"/>
    <cellStyle name="20 % - Accent6 4 2 4 2 7" xfId="49308" xr:uid="{00000000-0005-0000-0000-00002E580000}"/>
    <cellStyle name="20 % - Accent6 4 2 4 3" xfId="5670" xr:uid="{00000000-0005-0000-0000-00002F580000}"/>
    <cellStyle name="20 % - Accent6 4 2 4 3 2" xfId="44148" xr:uid="{00000000-0005-0000-0000-000030580000}"/>
    <cellStyle name="20 % - Accent6 4 2 4 3 3" xfId="54423" xr:uid="{00000000-0005-0000-0000-000031580000}"/>
    <cellStyle name="20 % - Accent6 4 2 4 4" xfId="12068" xr:uid="{00000000-0005-0000-0000-000032580000}"/>
    <cellStyle name="20 % - Accent6 4 2 4 5" xfId="18466" xr:uid="{00000000-0005-0000-0000-000033580000}"/>
    <cellStyle name="20 % - Accent6 4 2 4 6" xfId="24864" xr:uid="{00000000-0005-0000-0000-000034580000}"/>
    <cellStyle name="20 % - Accent6 4 2 4 7" xfId="31248" xr:uid="{00000000-0005-0000-0000-000035580000}"/>
    <cellStyle name="20 % - Accent6 4 2 4 8" xfId="39032" xr:uid="{00000000-0005-0000-0000-000036580000}"/>
    <cellStyle name="20 % - Accent6 4 2 4 9" xfId="49307" xr:uid="{00000000-0005-0000-0000-000037580000}"/>
    <cellStyle name="20 % - Accent6 4 2 5" xfId="2499" xr:uid="{00000000-0005-0000-0000-000038580000}"/>
    <cellStyle name="20 % - Accent6 4 2 5 2" xfId="8918" xr:uid="{00000000-0005-0000-0000-000039580000}"/>
    <cellStyle name="20 % - Accent6 4 2 5 2 2" xfId="15316" xr:uid="{00000000-0005-0000-0000-00003A580000}"/>
    <cellStyle name="20 % - Accent6 4 2 5 2 2 2" xfId="44151" xr:uid="{00000000-0005-0000-0000-00003B580000}"/>
    <cellStyle name="20 % - Accent6 4 2 5 2 2 3" xfId="54426" xr:uid="{00000000-0005-0000-0000-00003C580000}"/>
    <cellStyle name="20 % - Accent6 4 2 5 2 3" xfId="21714" xr:uid="{00000000-0005-0000-0000-00003D580000}"/>
    <cellStyle name="20 % - Accent6 4 2 5 2 4" xfId="28112" xr:uid="{00000000-0005-0000-0000-00003E580000}"/>
    <cellStyle name="20 % - Accent6 4 2 5 2 5" xfId="35210" xr:uid="{00000000-0005-0000-0000-00003F580000}"/>
    <cellStyle name="20 % - Accent6 4 2 5 2 6" xfId="39035" xr:uid="{00000000-0005-0000-0000-000040580000}"/>
    <cellStyle name="20 % - Accent6 4 2 5 2 7" xfId="49310" xr:uid="{00000000-0005-0000-0000-000041580000}"/>
    <cellStyle name="20 % - Accent6 4 2 5 3" xfId="6076" xr:uid="{00000000-0005-0000-0000-000042580000}"/>
    <cellStyle name="20 % - Accent6 4 2 5 3 2" xfId="44150" xr:uid="{00000000-0005-0000-0000-000043580000}"/>
    <cellStyle name="20 % - Accent6 4 2 5 3 3" xfId="54425" xr:uid="{00000000-0005-0000-0000-000044580000}"/>
    <cellStyle name="20 % - Accent6 4 2 5 4" xfId="12474" xr:uid="{00000000-0005-0000-0000-000045580000}"/>
    <cellStyle name="20 % - Accent6 4 2 5 5" xfId="18872" xr:uid="{00000000-0005-0000-0000-000046580000}"/>
    <cellStyle name="20 % - Accent6 4 2 5 6" xfId="25270" xr:uid="{00000000-0005-0000-0000-000047580000}"/>
    <cellStyle name="20 % - Accent6 4 2 5 7" xfId="31654" xr:uid="{00000000-0005-0000-0000-000048580000}"/>
    <cellStyle name="20 % - Accent6 4 2 5 8" xfId="39034" xr:uid="{00000000-0005-0000-0000-000049580000}"/>
    <cellStyle name="20 % - Accent6 4 2 5 9" xfId="49309" xr:uid="{00000000-0005-0000-0000-00004A580000}"/>
    <cellStyle name="20 % - Accent6 4 2 6" xfId="3199" xr:uid="{00000000-0005-0000-0000-00004B580000}"/>
    <cellStyle name="20 % - Accent6 4 2 6 2" xfId="9618" xr:uid="{00000000-0005-0000-0000-00004C580000}"/>
    <cellStyle name="20 % - Accent6 4 2 6 2 2" xfId="16016" xr:uid="{00000000-0005-0000-0000-00004D580000}"/>
    <cellStyle name="20 % - Accent6 4 2 6 2 2 2" xfId="44153" xr:uid="{00000000-0005-0000-0000-00004E580000}"/>
    <cellStyle name="20 % - Accent6 4 2 6 2 2 3" xfId="54428" xr:uid="{00000000-0005-0000-0000-00004F580000}"/>
    <cellStyle name="20 % - Accent6 4 2 6 2 3" xfId="22414" xr:uid="{00000000-0005-0000-0000-000050580000}"/>
    <cellStyle name="20 % - Accent6 4 2 6 2 4" xfId="28812" xr:uid="{00000000-0005-0000-0000-000051580000}"/>
    <cellStyle name="20 % - Accent6 4 2 6 2 5" xfId="35910" xr:uid="{00000000-0005-0000-0000-000052580000}"/>
    <cellStyle name="20 % - Accent6 4 2 6 2 6" xfId="39037" xr:uid="{00000000-0005-0000-0000-000053580000}"/>
    <cellStyle name="20 % - Accent6 4 2 6 2 7" xfId="49312" xr:uid="{00000000-0005-0000-0000-000054580000}"/>
    <cellStyle name="20 % - Accent6 4 2 6 3" xfId="6776" xr:uid="{00000000-0005-0000-0000-000055580000}"/>
    <cellStyle name="20 % - Accent6 4 2 6 3 2" xfId="44152" xr:uid="{00000000-0005-0000-0000-000056580000}"/>
    <cellStyle name="20 % - Accent6 4 2 6 3 3" xfId="54427" xr:uid="{00000000-0005-0000-0000-000057580000}"/>
    <cellStyle name="20 % - Accent6 4 2 6 4" xfId="13174" xr:uid="{00000000-0005-0000-0000-000058580000}"/>
    <cellStyle name="20 % - Accent6 4 2 6 5" xfId="19572" xr:uid="{00000000-0005-0000-0000-000059580000}"/>
    <cellStyle name="20 % - Accent6 4 2 6 6" xfId="25970" xr:uid="{00000000-0005-0000-0000-00005A580000}"/>
    <cellStyle name="20 % - Accent6 4 2 6 7" xfId="32354" xr:uid="{00000000-0005-0000-0000-00005B580000}"/>
    <cellStyle name="20 % - Accent6 4 2 6 8" xfId="39036" xr:uid="{00000000-0005-0000-0000-00005C580000}"/>
    <cellStyle name="20 % - Accent6 4 2 6 9" xfId="49311" xr:uid="{00000000-0005-0000-0000-00005D580000}"/>
    <cellStyle name="20 % - Accent6 4 2 7" xfId="1141" xr:uid="{00000000-0005-0000-0000-00005E580000}"/>
    <cellStyle name="20 % - Accent6 4 2 7 2" xfId="4718" xr:uid="{00000000-0005-0000-0000-00005F580000}"/>
    <cellStyle name="20 % - Accent6 4 2 7 2 2" xfId="33852" xr:uid="{00000000-0005-0000-0000-000060580000}"/>
    <cellStyle name="20 % - Accent6 4 2 7 2 2 2" xfId="44155" xr:uid="{00000000-0005-0000-0000-000061580000}"/>
    <cellStyle name="20 % - Accent6 4 2 7 2 2 3" xfId="54430" xr:uid="{00000000-0005-0000-0000-000062580000}"/>
    <cellStyle name="20 % - Accent6 4 2 7 2 3" xfId="39039" xr:uid="{00000000-0005-0000-0000-000063580000}"/>
    <cellStyle name="20 % - Accent6 4 2 7 2 4" xfId="49314" xr:uid="{00000000-0005-0000-0000-000064580000}"/>
    <cellStyle name="20 % - Accent6 4 2 7 3" xfId="11116" xr:uid="{00000000-0005-0000-0000-000065580000}"/>
    <cellStyle name="20 % - Accent6 4 2 7 3 2" xfId="44154" xr:uid="{00000000-0005-0000-0000-000066580000}"/>
    <cellStyle name="20 % - Accent6 4 2 7 3 3" xfId="54429" xr:uid="{00000000-0005-0000-0000-000067580000}"/>
    <cellStyle name="20 % - Accent6 4 2 7 4" xfId="17514" xr:uid="{00000000-0005-0000-0000-000068580000}"/>
    <cellStyle name="20 % - Accent6 4 2 7 5" xfId="23912" xr:uid="{00000000-0005-0000-0000-000069580000}"/>
    <cellStyle name="20 % - Accent6 4 2 7 6" xfId="30296" xr:uid="{00000000-0005-0000-0000-00006A580000}"/>
    <cellStyle name="20 % - Accent6 4 2 7 7" xfId="39038" xr:uid="{00000000-0005-0000-0000-00006B580000}"/>
    <cellStyle name="20 % - Accent6 4 2 7 8" xfId="49313" xr:uid="{00000000-0005-0000-0000-00006C580000}"/>
    <cellStyle name="20 % - Accent6 4 2 8" xfId="7560" xr:uid="{00000000-0005-0000-0000-00006D580000}"/>
    <cellStyle name="20 % - Accent6 4 2 8 2" xfId="13958" xr:uid="{00000000-0005-0000-0000-00006E580000}"/>
    <cellStyle name="20 % - Accent6 4 2 8 2 2" xfId="44157" xr:uid="{00000000-0005-0000-0000-00006F580000}"/>
    <cellStyle name="20 % - Accent6 4 2 8 2 2 2" xfId="54432" xr:uid="{00000000-0005-0000-0000-000070580000}"/>
    <cellStyle name="20 % - Accent6 4 2 8 2 3" xfId="39041" xr:uid="{00000000-0005-0000-0000-000071580000}"/>
    <cellStyle name="20 % - Accent6 4 2 8 2 4" xfId="49316" xr:uid="{00000000-0005-0000-0000-000072580000}"/>
    <cellStyle name="20 % - Accent6 4 2 8 3" xfId="20356" xr:uid="{00000000-0005-0000-0000-000073580000}"/>
    <cellStyle name="20 % - Accent6 4 2 8 3 2" xfId="44156" xr:uid="{00000000-0005-0000-0000-000074580000}"/>
    <cellStyle name="20 % - Accent6 4 2 8 3 3" xfId="54431" xr:uid="{00000000-0005-0000-0000-000075580000}"/>
    <cellStyle name="20 % - Accent6 4 2 8 4" xfId="26754" xr:uid="{00000000-0005-0000-0000-000076580000}"/>
    <cellStyle name="20 % - Accent6 4 2 8 5" xfId="33068" xr:uid="{00000000-0005-0000-0000-000077580000}"/>
    <cellStyle name="20 % - Accent6 4 2 8 6" xfId="39040" xr:uid="{00000000-0005-0000-0000-000078580000}"/>
    <cellStyle name="20 % - Accent6 4 2 8 7" xfId="49315" xr:uid="{00000000-0005-0000-0000-000079580000}"/>
    <cellStyle name="20 % - Accent6 4 2 9" xfId="3933" xr:uid="{00000000-0005-0000-0000-00007A580000}"/>
    <cellStyle name="20 % - Accent6 4 2 9 2" xfId="36582" xr:uid="{00000000-0005-0000-0000-00007B580000}"/>
    <cellStyle name="20 % - Accent6 4 2 9 2 2" xfId="44158" xr:uid="{00000000-0005-0000-0000-00007C580000}"/>
    <cellStyle name="20 % - Accent6 4 2 9 2 3" xfId="54433" xr:uid="{00000000-0005-0000-0000-00007D580000}"/>
    <cellStyle name="20 % - Accent6 4 2 9 3" xfId="39042" xr:uid="{00000000-0005-0000-0000-00007E580000}"/>
    <cellStyle name="20 % - Accent6 4 2 9 4" xfId="49317" xr:uid="{00000000-0005-0000-0000-00007F580000}"/>
    <cellStyle name="20 % - Accent6 4 3" xfId="272" xr:uid="{00000000-0005-0000-0000-000080580000}"/>
    <cellStyle name="20 % - Accent6 4 3 10" xfId="16646" xr:uid="{00000000-0005-0000-0000-000081580000}"/>
    <cellStyle name="20 % - Accent6 4 3 10 2" xfId="42284" xr:uid="{00000000-0005-0000-0000-000082580000}"/>
    <cellStyle name="20 % - Accent6 4 3 10 2 2" xfId="52559" xr:uid="{00000000-0005-0000-0000-000083580000}"/>
    <cellStyle name="20 % - Accent6 4 3 10 3" xfId="37168" xr:uid="{00000000-0005-0000-0000-000084580000}"/>
    <cellStyle name="20 % - Accent6 4 3 10 4" xfId="47443" xr:uid="{00000000-0005-0000-0000-000085580000}"/>
    <cellStyle name="20 % - Accent6 4 3 11" xfId="23044" xr:uid="{00000000-0005-0000-0000-000086580000}"/>
    <cellStyle name="20 % - Accent6 4 3 11 2" xfId="41932" xr:uid="{00000000-0005-0000-0000-000087580000}"/>
    <cellStyle name="20 % - Accent6 4 3 11 3" xfId="52207" xr:uid="{00000000-0005-0000-0000-000088580000}"/>
    <cellStyle name="20 % - Accent6 4 3 12" xfId="29428" xr:uid="{00000000-0005-0000-0000-000089580000}"/>
    <cellStyle name="20 % - Accent6 4 3 13" xfId="36812" xr:uid="{00000000-0005-0000-0000-00008A580000}"/>
    <cellStyle name="20 % - Accent6 4 3 14" xfId="47091" xr:uid="{00000000-0005-0000-0000-00008B580000}"/>
    <cellStyle name="20 % - Accent6 4 3 2" xfId="636" xr:uid="{00000000-0005-0000-0000-00008C580000}"/>
    <cellStyle name="20 % - Accent6 4 3 2 10" xfId="29792" xr:uid="{00000000-0005-0000-0000-00008D580000}"/>
    <cellStyle name="20 % - Accent6 4 3 2 11" xfId="39043" xr:uid="{00000000-0005-0000-0000-00008E580000}"/>
    <cellStyle name="20 % - Accent6 4 3 2 12" xfId="49318" xr:uid="{00000000-0005-0000-0000-00008F580000}"/>
    <cellStyle name="20 % - Accent6 4 3 2 2" xfId="2779" xr:uid="{00000000-0005-0000-0000-000090580000}"/>
    <cellStyle name="20 % - Accent6 4 3 2 2 2" xfId="9198" xr:uid="{00000000-0005-0000-0000-000091580000}"/>
    <cellStyle name="20 % - Accent6 4 3 2 2 2 2" xfId="15596" xr:uid="{00000000-0005-0000-0000-000092580000}"/>
    <cellStyle name="20 % - Accent6 4 3 2 2 2 3" xfId="21994" xr:uid="{00000000-0005-0000-0000-000093580000}"/>
    <cellStyle name="20 % - Accent6 4 3 2 2 2 4" xfId="28392" xr:uid="{00000000-0005-0000-0000-000094580000}"/>
    <cellStyle name="20 % - Accent6 4 3 2 2 2 5" xfId="35490" xr:uid="{00000000-0005-0000-0000-000095580000}"/>
    <cellStyle name="20 % - Accent6 4 3 2 2 2 6" xfId="44160" xr:uid="{00000000-0005-0000-0000-000096580000}"/>
    <cellStyle name="20 % - Accent6 4 3 2 2 2 7" xfId="54435" xr:uid="{00000000-0005-0000-0000-000097580000}"/>
    <cellStyle name="20 % - Accent6 4 3 2 2 3" xfId="6356" xr:uid="{00000000-0005-0000-0000-000098580000}"/>
    <cellStyle name="20 % - Accent6 4 3 2 2 4" xfId="12754" xr:uid="{00000000-0005-0000-0000-000099580000}"/>
    <cellStyle name="20 % - Accent6 4 3 2 2 5" xfId="19152" xr:uid="{00000000-0005-0000-0000-00009A580000}"/>
    <cellStyle name="20 % - Accent6 4 3 2 2 6" xfId="25550" xr:uid="{00000000-0005-0000-0000-00009B580000}"/>
    <cellStyle name="20 % - Accent6 4 3 2 2 7" xfId="31934" xr:uid="{00000000-0005-0000-0000-00009C580000}"/>
    <cellStyle name="20 % - Accent6 4 3 2 2 8" xfId="39044" xr:uid="{00000000-0005-0000-0000-00009D580000}"/>
    <cellStyle name="20 % - Accent6 4 3 2 2 9" xfId="49319" xr:uid="{00000000-0005-0000-0000-00009E580000}"/>
    <cellStyle name="20 % - Accent6 4 3 2 3" xfId="3479" xr:uid="{00000000-0005-0000-0000-00009F580000}"/>
    <cellStyle name="20 % - Accent6 4 3 2 3 2" xfId="9898" xr:uid="{00000000-0005-0000-0000-0000A0580000}"/>
    <cellStyle name="20 % - Accent6 4 3 2 3 2 2" xfId="16296" xr:uid="{00000000-0005-0000-0000-0000A1580000}"/>
    <cellStyle name="20 % - Accent6 4 3 2 3 2 3" xfId="22694" xr:uid="{00000000-0005-0000-0000-0000A2580000}"/>
    <cellStyle name="20 % - Accent6 4 3 2 3 2 4" xfId="29092" xr:uid="{00000000-0005-0000-0000-0000A3580000}"/>
    <cellStyle name="20 % - Accent6 4 3 2 3 2 5" xfId="36190" xr:uid="{00000000-0005-0000-0000-0000A4580000}"/>
    <cellStyle name="20 % - Accent6 4 3 2 3 3" xfId="7056" xr:uid="{00000000-0005-0000-0000-0000A5580000}"/>
    <cellStyle name="20 % - Accent6 4 3 2 3 4" xfId="13454" xr:uid="{00000000-0005-0000-0000-0000A6580000}"/>
    <cellStyle name="20 % - Accent6 4 3 2 3 5" xfId="19852" xr:uid="{00000000-0005-0000-0000-0000A7580000}"/>
    <cellStyle name="20 % - Accent6 4 3 2 3 6" xfId="26250" xr:uid="{00000000-0005-0000-0000-0000A8580000}"/>
    <cellStyle name="20 % - Accent6 4 3 2 3 7" xfId="32634" xr:uid="{00000000-0005-0000-0000-0000A9580000}"/>
    <cellStyle name="20 % - Accent6 4 3 2 3 8" xfId="44159" xr:uid="{00000000-0005-0000-0000-0000AA580000}"/>
    <cellStyle name="20 % - Accent6 4 3 2 3 9" xfId="54434" xr:uid="{00000000-0005-0000-0000-0000AB580000}"/>
    <cellStyle name="20 % - Accent6 4 3 2 4" xfId="1603" xr:uid="{00000000-0005-0000-0000-0000AC580000}"/>
    <cellStyle name="20 % - Accent6 4 3 2 4 2" xfId="5180" xr:uid="{00000000-0005-0000-0000-0000AD580000}"/>
    <cellStyle name="20 % - Accent6 4 3 2 4 2 2" xfId="34314" xr:uid="{00000000-0005-0000-0000-0000AE580000}"/>
    <cellStyle name="20 % - Accent6 4 3 2 4 3" xfId="11578" xr:uid="{00000000-0005-0000-0000-0000AF580000}"/>
    <cellStyle name="20 % - Accent6 4 3 2 4 4" xfId="17976" xr:uid="{00000000-0005-0000-0000-0000B0580000}"/>
    <cellStyle name="20 % - Accent6 4 3 2 4 5" xfId="24374" xr:uid="{00000000-0005-0000-0000-0000B1580000}"/>
    <cellStyle name="20 % - Accent6 4 3 2 4 6" xfId="30758" xr:uid="{00000000-0005-0000-0000-0000B2580000}"/>
    <cellStyle name="20 % - Accent6 4 3 2 5" xfId="8022" xr:uid="{00000000-0005-0000-0000-0000B3580000}"/>
    <cellStyle name="20 % - Accent6 4 3 2 5 2" xfId="14420" xr:uid="{00000000-0005-0000-0000-0000B4580000}"/>
    <cellStyle name="20 % - Accent6 4 3 2 5 3" xfId="20818" xr:uid="{00000000-0005-0000-0000-0000B5580000}"/>
    <cellStyle name="20 % - Accent6 4 3 2 5 4" xfId="27216" xr:uid="{00000000-0005-0000-0000-0000B6580000}"/>
    <cellStyle name="20 % - Accent6 4 3 2 5 5" xfId="33348" xr:uid="{00000000-0005-0000-0000-0000B7580000}"/>
    <cellStyle name="20 % - Accent6 4 3 2 6" xfId="4213" xr:uid="{00000000-0005-0000-0000-0000B8580000}"/>
    <cellStyle name="20 % - Accent6 4 3 2 7" xfId="10612" xr:uid="{00000000-0005-0000-0000-0000B9580000}"/>
    <cellStyle name="20 % - Accent6 4 3 2 8" xfId="17010" xr:uid="{00000000-0005-0000-0000-0000BA580000}"/>
    <cellStyle name="20 % - Accent6 4 3 2 9" xfId="23408" xr:uid="{00000000-0005-0000-0000-0000BB580000}"/>
    <cellStyle name="20 % - Accent6 4 3 3" xfId="2009" xr:uid="{00000000-0005-0000-0000-0000BC580000}"/>
    <cellStyle name="20 % - Accent6 4 3 3 2" xfId="8428" xr:uid="{00000000-0005-0000-0000-0000BD580000}"/>
    <cellStyle name="20 % - Accent6 4 3 3 2 2" xfId="14826" xr:uid="{00000000-0005-0000-0000-0000BE580000}"/>
    <cellStyle name="20 % - Accent6 4 3 3 2 2 2" xfId="44162" xr:uid="{00000000-0005-0000-0000-0000BF580000}"/>
    <cellStyle name="20 % - Accent6 4 3 3 2 2 3" xfId="54437" xr:uid="{00000000-0005-0000-0000-0000C0580000}"/>
    <cellStyle name="20 % - Accent6 4 3 3 2 3" xfId="21224" xr:uid="{00000000-0005-0000-0000-0000C1580000}"/>
    <cellStyle name="20 % - Accent6 4 3 3 2 4" xfId="27622" xr:uid="{00000000-0005-0000-0000-0000C2580000}"/>
    <cellStyle name="20 % - Accent6 4 3 3 2 5" xfId="34720" xr:uid="{00000000-0005-0000-0000-0000C3580000}"/>
    <cellStyle name="20 % - Accent6 4 3 3 2 6" xfId="39046" xr:uid="{00000000-0005-0000-0000-0000C4580000}"/>
    <cellStyle name="20 % - Accent6 4 3 3 2 7" xfId="49321" xr:uid="{00000000-0005-0000-0000-0000C5580000}"/>
    <cellStyle name="20 % - Accent6 4 3 3 3" xfId="5586" xr:uid="{00000000-0005-0000-0000-0000C6580000}"/>
    <cellStyle name="20 % - Accent6 4 3 3 3 2" xfId="44161" xr:uid="{00000000-0005-0000-0000-0000C7580000}"/>
    <cellStyle name="20 % - Accent6 4 3 3 3 3" xfId="54436" xr:uid="{00000000-0005-0000-0000-0000C8580000}"/>
    <cellStyle name="20 % - Accent6 4 3 3 4" xfId="11984" xr:uid="{00000000-0005-0000-0000-0000C9580000}"/>
    <cellStyle name="20 % - Accent6 4 3 3 5" xfId="18382" xr:uid="{00000000-0005-0000-0000-0000CA580000}"/>
    <cellStyle name="20 % - Accent6 4 3 3 6" xfId="24780" xr:uid="{00000000-0005-0000-0000-0000CB580000}"/>
    <cellStyle name="20 % - Accent6 4 3 3 7" xfId="31164" xr:uid="{00000000-0005-0000-0000-0000CC580000}"/>
    <cellStyle name="20 % - Accent6 4 3 3 8" xfId="39045" xr:uid="{00000000-0005-0000-0000-0000CD580000}"/>
    <cellStyle name="20 % - Accent6 4 3 3 9" xfId="49320" xr:uid="{00000000-0005-0000-0000-0000CE580000}"/>
    <cellStyle name="20 % - Accent6 4 3 4" xfId="2415" xr:uid="{00000000-0005-0000-0000-0000CF580000}"/>
    <cellStyle name="20 % - Accent6 4 3 4 2" xfId="8834" xr:uid="{00000000-0005-0000-0000-0000D0580000}"/>
    <cellStyle name="20 % - Accent6 4 3 4 2 2" xfId="15232" xr:uid="{00000000-0005-0000-0000-0000D1580000}"/>
    <cellStyle name="20 % - Accent6 4 3 4 2 2 2" xfId="44164" xr:uid="{00000000-0005-0000-0000-0000D2580000}"/>
    <cellStyle name="20 % - Accent6 4 3 4 2 2 3" xfId="54439" xr:uid="{00000000-0005-0000-0000-0000D3580000}"/>
    <cellStyle name="20 % - Accent6 4 3 4 2 3" xfId="21630" xr:uid="{00000000-0005-0000-0000-0000D4580000}"/>
    <cellStyle name="20 % - Accent6 4 3 4 2 4" xfId="28028" xr:uid="{00000000-0005-0000-0000-0000D5580000}"/>
    <cellStyle name="20 % - Accent6 4 3 4 2 5" xfId="35126" xr:uid="{00000000-0005-0000-0000-0000D6580000}"/>
    <cellStyle name="20 % - Accent6 4 3 4 2 6" xfId="39048" xr:uid="{00000000-0005-0000-0000-0000D7580000}"/>
    <cellStyle name="20 % - Accent6 4 3 4 2 7" xfId="49323" xr:uid="{00000000-0005-0000-0000-0000D8580000}"/>
    <cellStyle name="20 % - Accent6 4 3 4 3" xfId="5992" xr:uid="{00000000-0005-0000-0000-0000D9580000}"/>
    <cellStyle name="20 % - Accent6 4 3 4 3 2" xfId="44163" xr:uid="{00000000-0005-0000-0000-0000DA580000}"/>
    <cellStyle name="20 % - Accent6 4 3 4 3 3" xfId="54438" xr:uid="{00000000-0005-0000-0000-0000DB580000}"/>
    <cellStyle name="20 % - Accent6 4 3 4 4" xfId="12390" xr:uid="{00000000-0005-0000-0000-0000DC580000}"/>
    <cellStyle name="20 % - Accent6 4 3 4 5" xfId="18788" xr:uid="{00000000-0005-0000-0000-0000DD580000}"/>
    <cellStyle name="20 % - Accent6 4 3 4 6" xfId="25186" xr:uid="{00000000-0005-0000-0000-0000DE580000}"/>
    <cellStyle name="20 % - Accent6 4 3 4 7" xfId="31570" xr:uid="{00000000-0005-0000-0000-0000DF580000}"/>
    <cellStyle name="20 % - Accent6 4 3 4 8" xfId="39047" xr:uid="{00000000-0005-0000-0000-0000E0580000}"/>
    <cellStyle name="20 % - Accent6 4 3 4 9" xfId="49322" xr:uid="{00000000-0005-0000-0000-0000E1580000}"/>
    <cellStyle name="20 % - Accent6 4 3 5" xfId="3115" xr:uid="{00000000-0005-0000-0000-0000E2580000}"/>
    <cellStyle name="20 % - Accent6 4 3 5 2" xfId="9534" xr:uid="{00000000-0005-0000-0000-0000E3580000}"/>
    <cellStyle name="20 % - Accent6 4 3 5 2 2" xfId="15932" xr:uid="{00000000-0005-0000-0000-0000E4580000}"/>
    <cellStyle name="20 % - Accent6 4 3 5 2 2 2" xfId="44166" xr:uid="{00000000-0005-0000-0000-0000E5580000}"/>
    <cellStyle name="20 % - Accent6 4 3 5 2 2 3" xfId="54441" xr:uid="{00000000-0005-0000-0000-0000E6580000}"/>
    <cellStyle name="20 % - Accent6 4 3 5 2 3" xfId="22330" xr:uid="{00000000-0005-0000-0000-0000E7580000}"/>
    <cellStyle name="20 % - Accent6 4 3 5 2 4" xfId="28728" xr:uid="{00000000-0005-0000-0000-0000E8580000}"/>
    <cellStyle name="20 % - Accent6 4 3 5 2 5" xfId="35826" xr:uid="{00000000-0005-0000-0000-0000E9580000}"/>
    <cellStyle name="20 % - Accent6 4 3 5 2 6" xfId="39050" xr:uid="{00000000-0005-0000-0000-0000EA580000}"/>
    <cellStyle name="20 % - Accent6 4 3 5 2 7" xfId="49325" xr:uid="{00000000-0005-0000-0000-0000EB580000}"/>
    <cellStyle name="20 % - Accent6 4 3 5 3" xfId="6692" xr:uid="{00000000-0005-0000-0000-0000EC580000}"/>
    <cellStyle name="20 % - Accent6 4 3 5 3 2" xfId="44165" xr:uid="{00000000-0005-0000-0000-0000ED580000}"/>
    <cellStyle name="20 % - Accent6 4 3 5 3 3" xfId="54440" xr:uid="{00000000-0005-0000-0000-0000EE580000}"/>
    <cellStyle name="20 % - Accent6 4 3 5 4" xfId="13090" xr:uid="{00000000-0005-0000-0000-0000EF580000}"/>
    <cellStyle name="20 % - Accent6 4 3 5 5" xfId="19488" xr:uid="{00000000-0005-0000-0000-0000F0580000}"/>
    <cellStyle name="20 % - Accent6 4 3 5 6" xfId="25886" xr:uid="{00000000-0005-0000-0000-0000F1580000}"/>
    <cellStyle name="20 % - Accent6 4 3 5 7" xfId="32270" xr:uid="{00000000-0005-0000-0000-0000F2580000}"/>
    <cellStyle name="20 % - Accent6 4 3 5 8" xfId="39049" xr:uid="{00000000-0005-0000-0000-0000F3580000}"/>
    <cellStyle name="20 % - Accent6 4 3 5 9" xfId="49324" xr:uid="{00000000-0005-0000-0000-0000F4580000}"/>
    <cellStyle name="20 % - Accent6 4 3 6" xfId="1057" xr:uid="{00000000-0005-0000-0000-0000F5580000}"/>
    <cellStyle name="20 % - Accent6 4 3 6 2" xfId="4634" xr:uid="{00000000-0005-0000-0000-0000F6580000}"/>
    <cellStyle name="20 % - Accent6 4 3 6 2 2" xfId="33768" xr:uid="{00000000-0005-0000-0000-0000F7580000}"/>
    <cellStyle name="20 % - Accent6 4 3 6 2 2 2" xfId="44168" xr:uid="{00000000-0005-0000-0000-0000F8580000}"/>
    <cellStyle name="20 % - Accent6 4 3 6 2 2 3" xfId="54443" xr:uid="{00000000-0005-0000-0000-0000F9580000}"/>
    <cellStyle name="20 % - Accent6 4 3 6 2 3" xfId="39052" xr:uid="{00000000-0005-0000-0000-0000FA580000}"/>
    <cellStyle name="20 % - Accent6 4 3 6 2 4" xfId="49327" xr:uid="{00000000-0005-0000-0000-0000FB580000}"/>
    <cellStyle name="20 % - Accent6 4 3 6 3" xfId="11032" xr:uid="{00000000-0005-0000-0000-0000FC580000}"/>
    <cellStyle name="20 % - Accent6 4 3 6 3 2" xfId="44167" xr:uid="{00000000-0005-0000-0000-0000FD580000}"/>
    <cellStyle name="20 % - Accent6 4 3 6 3 3" xfId="54442" xr:uid="{00000000-0005-0000-0000-0000FE580000}"/>
    <cellStyle name="20 % - Accent6 4 3 6 4" xfId="17430" xr:uid="{00000000-0005-0000-0000-0000FF580000}"/>
    <cellStyle name="20 % - Accent6 4 3 6 5" xfId="23828" xr:uid="{00000000-0005-0000-0000-000000590000}"/>
    <cellStyle name="20 % - Accent6 4 3 6 6" xfId="30212" xr:uid="{00000000-0005-0000-0000-000001590000}"/>
    <cellStyle name="20 % - Accent6 4 3 6 7" xfId="39051" xr:uid="{00000000-0005-0000-0000-000002590000}"/>
    <cellStyle name="20 % - Accent6 4 3 6 8" xfId="49326" xr:uid="{00000000-0005-0000-0000-000003590000}"/>
    <cellStyle name="20 % - Accent6 4 3 7" xfId="7476" xr:uid="{00000000-0005-0000-0000-000004590000}"/>
    <cellStyle name="20 % - Accent6 4 3 7 2" xfId="13874" xr:uid="{00000000-0005-0000-0000-000005590000}"/>
    <cellStyle name="20 % - Accent6 4 3 7 2 2" xfId="44170" xr:uid="{00000000-0005-0000-0000-000006590000}"/>
    <cellStyle name="20 % - Accent6 4 3 7 2 2 2" xfId="54445" xr:uid="{00000000-0005-0000-0000-000007590000}"/>
    <cellStyle name="20 % - Accent6 4 3 7 2 3" xfId="39054" xr:uid="{00000000-0005-0000-0000-000008590000}"/>
    <cellStyle name="20 % - Accent6 4 3 7 2 4" xfId="49329" xr:uid="{00000000-0005-0000-0000-000009590000}"/>
    <cellStyle name="20 % - Accent6 4 3 7 3" xfId="20272" xr:uid="{00000000-0005-0000-0000-00000A590000}"/>
    <cellStyle name="20 % - Accent6 4 3 7 3 2" xfId="44169" xr:uid="{00000000-0005-0000-0000-00000B590000}"/>
    <cellStyle name="20 % - Accent6 4 3 7 3 3" xfId="54444" xr:uid="{00000000-0005-0000-0000-00000C590000}"/>
    <cellStyle name="20 % - Accent6 4 3 7 4" xfId="26670" xr:uid="{00000000-0005-0000-0000-00000D590000}"/>
    <cellStyle name="20 % - Accent6 4 3 7 5" xfId="32984" xr:uid="{00000000-0005-0000-0000-00000E590000}"/>
    <cellStyle name="20 % - Accent6 4 3 7 6" xfId="39053" xr:uid="{00000000-0005-0000-0000-00000F590000}"/>
    <cellStyle name="20 % - Accent6 4 3 7 7" xfId="49328" xr:uid="{00000000-0005-0000-0000-000010590000}"/>
    <cellStyle name="20 % - Accent6 4 3 8" xfId="3849" xr:uid="{00000000-0005-0000-0000-000011590000}"/>
    <cellStyle name="20 % - Accent6 4 3 8 2" xfId="36498" xr:uid="{00000000-0005-0000-0000-000012590000}"/>
    <cellStyle name="20 % - Accent6 4 3 8 2 2" xfId="44171" xr:uid="{00000000-0005-0000-0000-000013590000}"/>
    <cellStyle name="20 % - Accent6 4 3 8 2 3" xfId="54446" xr:uid="{00000000-0005-0000-0000-000014590000}"/>
    <cellStyle name="20 % - Accent6 4 3 8 3" xfId="39055" xr:uid="{00000000-0005-0000-0000-000015590000}"/>
    <cellStyle name="20 % - Accent6 4 3 8 4" xfId="49330" xr:uid="{00000000-0005-0000-0000-000016590000}"/>
    <cellStyle name="20 % - Accent6 4 3 9" xfId="10248" xr:uid="{00000000-0005-0000-0000-000017590000}"/>
    <cellStyle name="20 % - Accent6 4 3 9 2" xfId="44172" xr:uid="{00000000-0005-0000-0000-000018590000}"/>
    <cellStyle name="20 % - Accent6 4 3 9 2 2" xfId="54447" xr:uid="{00000000-0005-0000-0000-000019590000}"/>
    <cellStyle name="20 % - Accent6 4 3 9 3" xfId="39056" xr:uid="{00000000-0005-0000-0000-00001A590000}"/>
    <cellStyle name="20 % - Accent6 4 3 9 4" xfId="49331" xr:uid="{00000000-0005-0000-0000-00001B590000}"/>
    <cellStyle name="20 % - Accent6 4 4" xfId="552" xr:uid="{00000000-0005-0000-0000-00001C590000}"/>
    <cellStyle name="20 % - Accent6 4 4 10" xfId="29708" xr:uid="{00000000-0005-0000-0000-00001D590000}"/>
    <cellStyle name="20 % - Accent6 4 4 11" xfId="39057" xr:uid="{00000000-0005-0000-0000-00001E590000}"/>
    <cellStyle name="20 % - Accent6 4 4 12" xfId="49332" xr:uid="{00000000-0005-0000-0000-00001F590000}"/>
    <cellStyle name="20 % - Accent6 4 4 2" xfId="2695" xr:uid="{00000000-0005-0000-0000-000020590000}"/>
    <cellStyle name="20 % - Accent6 4 4 2 2" xfId="9114" xr:uid="{00000000-0005-0000-0000-000021590000}"/>
    <cellStyle name="20 % - Accent6 4 4 2 2 2" xfId="15512" xr:uid="{00000000-0005-0000-0000-000022590000}"/>
    <cellStyle name="20 % - Accent6 4 4 2 2 3" xfId="21910" xr:uid="{00000000-0005-0000-0000-000023590000}"/>
    <cellStyle name="20 % - Accent6 4 4 2 2 4" xfId="28308" xr:uid="{00000000-0005-0000-0000-000024590000}"/>
    <cellStyle name="20 % - Accent6 4 4 2 2 5" xfId="35406" xr:uid="{00000000-0005-0000-0000-000025590000}"/>
    <cellStyle name="20 % - Accent6 4 4 2 2 6" xfId="44174" xr:uid="{00000000-0005-0000-0000-000026590000}"/>
    <cellStyle name="20 % - Accent6 4 4 2 2 7" xfId="54449" xr:uid="{00000000-0005-0000-0000-000027590000}"/>
    <cellStyle name="20 % - Accent6 4 4 2 3" xfId="6272" xr:uid="{00000000-0005-0000-0000-000028590000}"/>
    <cellStyle name="20 % - Accent6 4 4 2 4" xfId="12670" xr:uid="{00000000-0005-0000-0000-000029590000}"/>
    <cellStyle name="20 % - Accent6 4 4 2 5" xfId="19068" xr:uid="{00000000-0005-0000-0000-00002A590000}"/>
    <cellStyle name="20 % - Accent6 4 4 2 6" xfId="25466" xr:uid="{00000000-0005-0000-0000-00002B590000}"/>
    <cellStyle name="20 % - Accent6 4 4 2 7" xfId="31850" xr:uid="{00000000-0005-0000-0000-00002C590000}"/>
    <cellStyle name="20 % - Accent6 4 4 2 8" xfId="39058" xr:uid="{00000000-0005-0000-0000-00002D590000}"/>
    <cellStyle name="20 % - Accent6 4 4 2 9" xfId="49333" xr:uid="{00000000-0005-0000-0000-00002E590000}"/>
    <cellStyle name="20 % - Accent6 4 4 3" xfId="3395" xr:uid="{00000000-0005-0000-0000-00002F590000}"/>
    <cellStyle name="20 % - Accent6 4 4 3 2" xfId="9814" xr:uid="{00000000-0005-0000-0000-000030590000}"/>
    <cellStyle name="20 % - Accent6 4 4 3 2 2" xfId="16212" xr:uid="{00000000-0005-0000-0000-000031590000}"/>
    <cellStyle name="20 % - Accent6 4 4 3 2 3" xfId="22610" xr:uid="{00000000-0005-0000-0000-000032590000}"/>
    <cellStyle name="20 % - Accent6 4 4 3 2 4" xfId="29008" xr:uid="{00000000-0005-0000-0000-000033590000}"/>
    <cellStyle name="20 % - Accent6 4 4 3 2 5" xfId="36106" xr:uid="{00000000-0005-0000-0000-000034590000}"/>
    <cellStyle name="20 % - Accent6 4 4 3 3" xfId="6972" xr:uid="{00000000-0005-0000-0000-000035590000}"/>
    <cellStyle name="20 % - Accent6 4 4 3 4" xfId="13370" xr:uid="{00000000-0005-0000-0000-000036590000}"/>
    <cellStyle name="20 % - Accent6 4 4 3 5" xfId="19768" xr:uid="{00000000-0005-0000-0000-000037590000}"/>
    <cellStyle name="20 % - Accent6 4 4 3 6" xfId="26166" xr:uid="{00000000-0005-0000-0000-000038590000}"/>
    <cellStyle name="20 % - Accent6 4 4 3 7" xfId="32550" xr:uid="{00000000-0005-0000-0000-000039590000}"/>
    <cellStyle name="20 % - Accent6 4 4 3 8" xfId="44173" xr:uid="{00000000-0005-0000-0000-00003A590000}"/>
    <cellStyle name="20 % - Accent6 4 4 3 9" xfId="54448" xr:uid="{00000000-0005-0000-0000-00003B590000}"/>
    <cellStyle name="20 % - Accent6 4 4 4" xfId="973" xr:uid="{00000000-0005-0000-0000-00003C590000}"/>
    <cellStyle name="20 % - Accent6 4 4 4 2" xfId="4550" xr:uid="{00000000-0005-0000-0000-00003D590000}"/>
    <cellStyle name="20 % - Accent6 4 4 4 2 2" xfId="33684" xr:uid="{00000000-0005-0000-0000-00003E590000}"/>
    <cellStyle name="20 % - Accent6 4 4 4 3" xfId="10948" xr:uid="{00000000-0005-0000-0000-00003F590000}"/>
    <cellStyle name="20 % - Accent6 4 4 4 4" xfId="17346" xr:uid="{00000000-0005-0000-0000-000040590000}"/>
    <cellStyle name="20 % - Accent6 4 4 4 5" xfId="23744" xr:uid="{00000000-0005-0000-0000-000041590000}"/>
    <cellStyle name="20 % - Accent6 4 4 4 6" xfId="30128" xr:uid="{00000000-0005-0000-0000-000042590000}"/>
    <cellStyle name="20 % - Accent6 4 4 5" xfId="7392" xr:uid="{00000000-0005-0000-0000-000043590000}"/>
    <cellStyle name="20 % - Accent6 4 4 5 2" xfId="13790" xr:uid="{00000000-0005-0000-0000-000044590000}"/>
    <cellStyle name="20 % - Accent6 4 4 5 3" xfId="20188" xr:uid="{00000000-0005-0000-0000-000045590000}"/>
    <cellStyle name="20 % - Accent6 4 4 5 4" xfId="26586" xr:uid="{00000000-0005-0000-0000-000046590000}"/>
    <cellStyle name="20 % - Accent6 4 4 5 5" xfId="33264" xr:uid="{00000000-0005-0000-0000-000047590000}"/>
    <cellStyle name="20 % - Accent6 4 4 6" xfId="4129" xr:uid="{00000000-0005-0000-0000-000048590000}"/>
    <cellStyle name="20 % - Accent6 4 4 7" xfId="10528" xr:uid="{00000000-0005-0000-0000-000049590000}"/>
    <cellStyle name="20 % - Accent6 4 4 8" xfId="16926" xr:uid="{00000000-0005-0000-0000-00004A590000}"/>
    <cellStyle name="20 % - Accent6 4 4 9" xfId="23324" xr:uid="{00000000-0005-0000-0000-00004B590000}"/>
    <cellStyle name="20 % - Accent6 4 5" xfId="1295" xr:uid="{00000000-0005-0000-0000-00004C590000}"/>
    <cellStyle name="20 % - Accent6 4 5 2" xfId="7714" xr:uid="{00000000-0005-0000-0000-00004D590000}"/>
    <cellStyle name="20 % - Accent6 4 5 2 2" xfId="14112" xr:uid="{00000000-0005-0000-0000-00004E590000}"/>
    <cellStyle name="20 % - Accent6 4 5 2 2 2" xfId="44176" xr:uid="{00000000-0005-0000-0000-00004F590000}"/>
    <cellStyle name="20 % - Accent6 4 5 2 2 3" xfId="54451" xr:uid="{00000000-0005-0000-0000-000050590000}"/>
    <cellStyle name="20 % - Accent6 4 5 2 3" xfId="20510" xr:uid="{00000000-0005-0000-0000-000051590000}"/>
    <cellStyle name="20 % - Accent6 4 5 2 4" xfId="26908" xr:uid="{00000000-0005-0000-0000-000052590000}"/>
    <cellStyle name="20 % - Accent6 4 5 2 5" xfId="34006" xr:uid="{00000000-0005-0000-0000-000053590000}"/>
    <cellStyle name="20 % - Accent6 4 5 2 6" xfId="39060" xr:uid="{00000000-0005-0000-0000-000054590000}"/>
    <cellStyle name="20 % - Accent6 4 5 2 7" xfId="49335" xr:uid="{00000000-0005-0000-0000-000055590000}"/>
    <cellStyle name="20 % - Accent6 4 5 3" xfId="4872" xr:uid="{00000000-0005-0000-0000-000056590000}"/>
    <cellStyle name="20 % - Accent6 4 5 3 2" xfId="44175" xr:uid="{00000000-0005-0000-0000-000057590000}"/>
    <cellStyle name="20 % - Accent6 4 5 3 3" xfId="54450" xr:uid="{00000000-0005-0000-0000-000058590000}"/>
    <cellStyle name="20 % - Accent6 4 5 4" xfId="11270" xr:uid="{00000000-0005-0000-0000-000059590000}"/>
    <cellStyle name="20 % - Accent6 4 5 5" xfId="17668" xr:uid="{00000000-0005-0000-0000-00005A590000}"/>
    <cellStyle name="20 % - Accent6 4 5 6" xfId="24066" xr:uid="{00000000-0005-0000-0000-00005B590000}"/>
    <cellStyle name="20 % - Accent6 4 5 7" xfId="30450" xr:uid="{00000000-0005-0000-0000-00005C590000}"/>
    <cellStyle name="20 % - Accent6 4 5 8" xfId="39059" xr:uid="{00000000-0005-0000-0000-00005D590000}"/>
    <cellStyle name="20 % - Accent6 4 5 9" xfId="49334" xr:uid="{00000000-0005-0000-0000-00005E590000}"/>
    <cellStyle name="20 % - Accent6 4 6" xfId="1519" xr:uid="{00000000-0005-0000-0000-00005F590000}"/>
    <cellStyle name="20 % - Accent6 4 6 2" xfId="7938" xr:uid="{00000000-0005-0000-0000-000060590000}"/>
    <cellStyle name="20 % - Accent6 4 6 2 2" xfId="14336" xr:uid="{00000000-0005-0000-0000-000061590000}"/>
    <cellStyle name="20 % - Accent6 4 6 2 2 2" xfId="44178" xr:uid="{00000000-0005-0000-0000-000062590000}"/>
    <cellStyle name="20 % - Accent6 4 6 2 2 3" xfId="54453" xr:uid="{00000000-0005-0000-0000-000063590000}"/>
    <cellStyle name="20 % - Accent6 4 6 2 3" xfId="20734" xr:uid="{00000000-0005-0000-0000-000064590000}"/>
    <cellStyle name="20 % - Accent6 4 6 2 4" xfId="27132" xr:uid="{00000000-0005-0000-0000-000065590000}"/>
    <cellStyle name="20 % - Accent6 4 6 2 5" xfId="34230" xr:uid="{00000000-0005-0000-0000-000066590000}"/>
    <cellStyle name="20 % - Accent6 4 6 2 6" xfId="39062" xr:uid="{00000000-0005-0000-0000-000067590000}"/>
    <cellStyle name="20 % - Accent6 4 6 2 7" xfId="49337" xr:uid="{00000000-0005-0000-0000-000068590000}"/>
    <cellStyle name="20 % - Accent6 4 6 3" xfId="5096" xr:uid="{00000000-0005-0000-0000-000069590000}"/>
    <cellStyle name="20 % - Accent6 4 6 3 2" xfId="44177" xr:uid="{00000000-0005-0000-0000-00006A590000}"/>
    <cellStyle name="20 % - Accent6 4 6 3 3" xfId="54452" xr:uid="{00000000-0005-0000-0000-00006B590000}"/>
    <cellStyle name="20 % - Accent6 4 6 4" xfId="11494" xr:uid="{00000000-0005-0000-0000-00006C590000}"/>
    <cellStyle name="20 % - Accent6 4 6 5" xfId="17892" xr:uid="{00000000-0005-0000-0000-00006D590000}"/>
    <cellStyle name="20 % - Accent6 4 6 6" xfId="24290" xr:uid="{00000000-0005-0000-0000-00006E590000}"/>
    <cellStyle name="20 % - Accent6 4 6 7" xfId="30674" xr:uid="{00000000-0005-0000-0000-00006F590000}"/>
    <cellStyle name="20 % - Accent6 4 6 8" xfId="39061" xr:uid="{00000000-0005-0000-0000-000070590000}"/>
    <cellStyle name="20 % - Accent6 4 6 9" xfId="49336" xr:uid="{00000000-0005-0000-0000-000071590000}"/>
    <cellStyle name="20 % - Accent6 4 7" xfId="1925" xr:uid="{00000000-0005-0000-0000-000072590000}"/>
    <cellStyle name="20 % - Accent6 4 7 2" xfId="8344" xr:uid="{00000000-0005-0000-0000-000073590000}"/>
    <cellStyle name="20 % - Accent6 4 7 2 2" xfId="14742" xr:uid="{00000000-0005-0000-0000-000074590000}"/>
    <cellStyle name="20 % - Accent6 4 7 2 2 2" xfId="44180" xr:uid="{00000000-0005-0000-0000-000075590000}"/>
    <cellStyle name="20 % - Accent6 4 7 2 2 3" xfId="54455" xr:uid="{00000000-0005-0000-0000-000076590000}"/>
    <cellStyle name="20 % - Accent6 4 7 2 3" xfId="21140" xr:uid="{00000000-0005-0000-0000-000077590000}"/>
    <cellStyle name="20 % - Accent6 4 7 2 4" xfId="27538" xr:uid="{00000000-0005-0000-0000-000078590000}"/>
    <cellStyle name="20 % - Accent6 4 7 2 5" xfId="34636" xr:uid="{00000000-0005-0000-0000-000079590000}"/>
    <cellStyle name="20 % - Accent6 4 7 2 6" xfId="39064" xr:uid="{00000000-0005-0000-0000-00007A590000}"/>
    <cellStyle name="20 % - Accent6 4 7 2 7" xfId="49339" xr:uid="{00000000-0005-0000-0000-00007B590000}"/>
    <cellStyle name="20 % - Accent6 4 7 3" xfId="5502" xr:uid="{00000000-0005-0000-0000-00007C590000}"/>
    <cellStyle name="20 % - Accent6 4 7 3 2" xfId="44179" xr:uid="{00000000-0005-0000-0000-00007D590000}"/>
    <cellStyle name="20 % - Accent6 4 7 3 3" xfId="54454" xr:uid="{00000000-0005-0000-0000-00007E590000}"/>
    <cellStyle name="20 % - Accent6 4 7 4" xfId="11900" xr:uid="{00000000-0005-0000-0000-00007F590000}"/>
    <cellStyle name="20 % - Accent6 4 7 5" xfId="18298" xr:uid="{00000000-0005-0000-0000-000080590000}"/>
    <cellStyle name="20 % - Accent6 4 7 6" xfId="24696" xr:uid="{00000000-0005-0000-0000-000081590000}"/>
    <cellStyle name="20 % - Accent6 4 7 7" xfId="31080" xr:uid="{00000000-0005-0000-0000-000082590000}"/>
    <cellStyle name="20 % - Accent6 4 7 8" xfId="39063" xr:uid="{00000000-0005-0000-0000-000083590000}"/>
    <cellStyle name="20 % - Accent6 4 7 9" xfId="49338" xr:uid="{00000000-0005-0000-0000-000084590000}"/>
    <cellStyle name="20 % - Accent6 4 8" xfId="2331" xr:uid="{00000000-0005-0000-0000-000085590000}"/>
    <cellStyle name="20 % - Accent6 4 8 2" xfId="8750" xr:uid="{00000000-0005-0000-0000-000086590000}"/>
    <cellStyle name="20 % - Accent6 4 8 2 2" xfId="15148" xr:uid="{00000000-0005-0000-0000-000087590000}"/>
    <cellStyle name="20 % - Accent6 4 8 2 2 2" xfId="44182" xr:uid="{00000000-0005-0000-0000-000088590000}"/>
    <cellStyle name="20 % - Accent6 4 8 2 2 3" xfId="54457" xr:uid="{00000000-0005-0000-0000-000089590000}"/>
    <cellStyle name="20 % - Accent6 4 8 2 3" xfId="21546" xr:uid="{00000000-0005-0000-0000-00008A590000}"/>
    <cellStyle name="20 % - Accent6 4 8 2 4" xfId="27944" xr:uid="{00000000-0005-0000-0000-00008B590000}"/>
    <cellStyle name="20 % - Accent6 4 8 2 5" xfId="35042" xr:uid="{00000000-0005-0000-0000-00008C590000}"/>
    <cellStyle name="20 % - Accent6 4 8 2 6" xfId="39066" xr:uid="{00000000-0005-0000-0000-00008D590000}"/>
    <cellStyle name="20 % - Accent6 4 8 2 7" xfId="49341" xr:uid="{00000000-0005-0000-0000-00008E590000}"/>
    <cellStyle name="20 % - Accent6 4 8 3" xfId="5908" xr:uid="{00000000-0005-0000-0000-00008F590000}"/>
    <cellStyle name="20 % - Accent6 4 8 3 2" xfId="44181" xr:uid="{00000000-0005-0000-0000-000090590000}"/>
    <cellStyle name="20 % - Accent6 4 8 3 3" xfId="54456" xr:uid="{00000000-0005-0000-0000-000091590000}"/>
    <cellStyle name="20 % - Accent6 4 8 4" xfId="12306" xr:uid="{00000000-0005-0000-0000-000092590000}"/>
    <cellStyle name="20 % - Accent6 4 8 5" xfId="18704" xr:uid="{00000000-0005-0000-0000-000093590000}"/>
    <cellStyle name="20 % - Accent6 4 8 6" xfId="25102" xr:uid="{00000000-0005-0000-0000-000094590000}"/>
    <cellStyle name="20 % - Accent6 4 8 7" xfId="31486" xr:uid="{00000000-0005-0000-0000-000095590000}"/>
    <cellStyle name="20 % - Accent6 4 8 8" xfId="39065" xr:uid="{00000000-0005-0000-0000-000096590000}"/>
    <cellStyle name="20 % - Accent6 4 8 9" xfId="49340" xr:uid="{00000000-0005-0000-0000-000097590000}"/>
    <cellStyle name="20 % - Accent6 4 9" xfId="3031" xr:uid="{00000000-0005-0000-0000-000098590000}"/>
    <cellStyle name="20 % - Accent6 4 9 2" xfId="9450" xr:uid="{00000000-0005-0000-0000-000099590000}"/>
    <cellStyle name="20 % - Accent6 4 9 2 2" xfId="15848" xr:uid="{00000000-0005-0000-0000-00009A590000}"/>
    <cellStyle name="20 % - Accent6 4 9 2 2 2" xfId="44184" xr:uid="{00000000-0005-0000-0000-00009B590000}"/>
    <cellStyle name="20 % - Accent6 4 9 2 2 3" xfId="54459" xr:uid="{00000000-0005-0000-0000-00009C590000}"/>
    <cellStyle name="20 % - Accent6 4 9 2 3" xfId="22246" xr:uid="{00000000-0005-0000-0000-00009D590000}"/>
    <cellStyle name="20 % - Accent6 4 9 2 4" xfId="28644" xr:uid="{00000000-0005-0000-0000-00009E590000}"/>
    <cellStyle name="20 % - Accent6 4 9 2 5" xfId="35742" xr:uid="{00000000-0005-0000-0000-00009F590000}"/>
    <cellStyle name="20 % - Accent6 4 9 2 6" xfId="39068" xr:uid="{00000000-0005-0000-0000-0000A0590000}"/>
    <cellStyle name="20 % - Accent6 4 9 2 7" xfId="49343" xr:uid="{00000000-0005-0000-0000-0000A1590000}"/>
    <cellStyle name="20 % - Accent6 4 9 3" xfId="6608" xr:uid="{00000000-0005-0000-0000-0000A2590000}"/>
    <cellStyle name="20 % - Accent6 4 9 3 2" xfId="44183" xr:uid="{00000000-0005-0000-0000-0000A3590000}"/>
    <cellStyle name="20 % - Accent6 4 9 3 3" xfId="54458" xr:uid="{00000000-0005-0000-0000-0000A4590000}"/>
    <cellStyle name="20 % - Accent6 4 9 4" xfId="13006" xr:uid="{00000000-0005-0000-0000-0000A5590000}"/>
    <cellStyle name="20 % - Accent6 4 9 5" xfId="19404" xr:uid="{00000000-0005-0000-0000-0000A6590000}"/>
    <cellStyle name="20 % - Accent6 4 9 6" xfId="25802" xr:uid="{00000000-0005-0000-0000-0000A7590000}"/>
    <cellStyle name="20 % - Accent6 4 9 7" xfId="32186" xr:uid="{00000000-0005-0000-0000-0000A8590000}"/>
    <cellStyle name="20 % - Accent6 4 9 8" xfId="39067" xr:uid="{00000000-0005-0000-0000-0000A9590000}"/>
    <cellStyle name="20 % - Accent6 4 9 9" xfId="49342" xr:uid="{00000000-0005-0000-0000-0000AA590000}"/>
    <cellStyle name="20 % - Accent6 5" xfId="202" xr:uid="{00000000-0005-0000-0000-0000AB590000}"/>
    <cellStyle name="20 % - Accent6 5 10" xfId="7406" xr:uid="{00000000-0005-0000-0000-0000AC590000}"/>
    <cellStyle name="20 % - Accent6 5 10 2" xfId="13804" xr:uid="{00000000-0005-0000-0000-0000AD590000}"/>
    <cellStyle name="20 % - Accent6 5 10 2 2" xfId="44186" xr:uid="{00000000-0005-0000-0000-0000AE590000}"/>
    <cellStyle name="20 % - Accent6 5 10 2 2 2" xfId="54461" xr:uid="{00000000-0005-0000-0000-0000AF590000}"/>
    <cellStyle name="20 % - Accent6 5 10 2 3" xfId="39070" xr:uid="{00000000-0005-0000-0000-0000B0590000}"/>
    <cellStyle name="20 % - Accent6 5 10 2 4" xfId="49345" xr:uid="{00000000-0005-0000-0000-0000B1590000}"/>
    <cellStyle name="20 % - Accent6 5 10 3" xfId="20202" xr:uid="{00000000-0005-0000-0000-0000B2590000}"/>
    <cellStyle name="20 % - Accent6 5 10 3 2" xfId="44185" xr:uid="{00000000-0005-0000-0000-0000B3590000}"/>
    <cellStyle name="20 % - Accent6 5 10 3 3" xfId="54460" xr:uid="{00000000-0005-0000-0000-0000B4590000}"/>
    <cellStyle name="20 % - Accent6 5 10 4" xfId="26600" xr:uid="{00000000-0005-0000-0000-0000B5590000}"/>
    <cellStyle name="20 % - Accent6 5 10 5" xfId="32914" xr:uid="{00000000-0005-0000-0000-0000B6590000}"/>
    <cellStyle name="20 % - Accent6 5 10 6" xfId="39069" xr:uid="{00000000-0005-0000-0000-0000B7590000}"/>
    <cellStyle name="20 % - Accent6 5 10 7" xfId="49344" xr:uid="{00000000-0005-0000-0000-0000B8590000}"/>
    <cellStyle name="20 % - Accent6 5 11" xfId="3779" xr:uid="{00000000-0005-0000-0000-0000B9590000}"/>
    <cellStyle name="20 % - Accent6 5 11 2" xfId="36428" xr:uid="{00000000-0005-0000-0000-0000BA590000}"/>
    <cellStyle name="20 % - Accent6 5 11 2 2" xfId="44187" xr:uid="{00000000-0005-0000-0000-0000BB590000}"/>
    <cellStyle name="20 % - Accent6 5 11 2 3" xfId="54462" xr:uid="{00000000-0005-0000-0000-0000BC590000}"/>
    <cellStyle name="20 % - Accent6 5 11 3" xfId="39071" xr:uid="{00000000-0005-0000-0000-0000BD590000}"/>
    <cellStyle name="20 % - Accent6 5 11 4" xfId="49346" xr:uid="{00000000-0005-0000-0000-0000BE590000}"/>
    <cellStyle name="20 % - Accent6 5 12" xfId="10178" xr:uid="{00000000-0005-0000-0000-0000BF590000}"/>
    <cellStyle name="20 % - Accent6 5 12 2" xfId="44188" xr:uid="{00000000-0005-0000-0000-0000C0590000}"/>
    <cellStyle name="20 % - Accent6 5 12 2 2" xfId="54463" xr:uid="{00000000-0005-0000-0000-0000C1590000}"/>
    <cellStyle name="20 % - Accent6 5 12 3" xfId="39072" xr:uid="{00000000-0005-0000-0000-0000C2590000}"/>
    <cellStyle name="20 % - Accent6 5 12 4" xfId="49347" xr:uid="{00000000-0005-0000-0000-0000C3590000}"/>
    <cellStyle name="20 % - Accent6 5 13" xfId="16576" xr:uid="{00000000-0005-0000-0000-0000C4590000}"/>
    <cellStyle name="20 % - Accent6 5 13 2" xfId="44189" xr:uid="{00000000-0005-0000-0000-0000C5590000}"/>
    <cellStyle name="20 % - Accent6 5 13 2 2" xfId="54464" xr:uid="{00000000-0005-0000-0000-0000C6590000}"/>
    <cellStyle name="20 % - Accent6 5 13 3" xfId="39073" xr:uid="{00000000-0005-0000-0000-0000C7590000}"/>
    <cellStyle name="20 % - Accent6 5 13 4" xfId="49348" xr:uid="{00000000-0005-0000-0000-0000C8590000}"/>
    <cellStyle name="20 % - Accent6 5 14" xfId="22974" xr:uid="{00000000-0005-0000-0000-0000C9590000}"/>
    <cellStyle name="20 % - Accent6 5 14 2" xfId="42142" xr:uid="{00000000-0005-0000-0000-0000CA590000}"/>
    <cellStyle name="20 % - Accent6 5 14 2 2" xfId="52417" xr:uid="{00000000-0005-0000-0000-0000CB590000}"/>
    <cellStyle name="20 % - Accent6 5 14 3" xfId="37025" xr:uid="{00000000-0005-0000-0000-0000CC590000}"/>
    <cellStyle name="20 % - Accent6 5 14 4" xfId="47301" xr:uid="{00000000-0005-0000-0000-0000CD590000}"/>
    <cellStyle name="20 % - Accent6 5 15" xfId="29358" xr:uid="{00000000-0005-0000-0000-0000CE590000}"/>
    <cellStyle name="20 % - Accent6 5 15 2" xfId="41862" xr:uid="{00000000-0005-0000-0000-0000CF590000}"/>
    <cellStyle name="20 % - Accent6 5 15 3" xfId="52137" xr:uid="{00000000-0005-0000-0000-0000D0590000}"/>
    <cellStyle name="20 % - Accent6 5 16" xfId="36742" xr:uid="{00000000-0005-0000-0000-0000D1590000}"/>
    <cellStyle name="20 % - Accent6 5 17" xfId="47021" xr:uid="{00000000-0005-0000-0000-0000D2590000}"/>
    <cellStyle name="20 % - Accent6 5 2" xfId="370" xr:uid="{00000000-0005-0000-0000-0000D3590000}"/>
    <cellStyle name="20 % - Accent6 5 2 10" xfId="10346" xr:uid="{00000000-0005-0000-0000-0000D4590000}"/>
    <cellStyle name="20 % - Accent6 5 2 10 2" xfId="44190" xr:uid="{00000000-0005-0000-0000-0000D5590000}"/>
    <cellStyle name="20 % - Accent6 5 2 10 2 2" xfId="54465" xr:uid="{00000000-0005-0000-0000-0000D6590000}"/>
    <cellStyle name="20 % - Accent6 5 2 10 3" xfId="39074" xr:uid="{00000000-0005-0000-0000-0000D7590000}"/>
    <cellStyle name="20 % - Accent6 5 2 10 4" xfId="49349" xr:uid="{00000000-0005-0000-0000-0000D8590000}"/>
    <cellStyle name="20 % - Accent6 5 2 11" xfId="16744" xr:uid="{00000000-0005-0000-0000-0000D9590000}"/>
    <cellStyle name="20 % - Accent6 5 2 11 2" xfId="44191" xr:uid="{00000000-0005-0000-0000-0000DA590000}"/>
    <cellStyle name="20 % - Accent6 5 2 11 2 2" xfId="54466" xr:uid="{00000000-0005-0000-0000-0000DB590000}"/>
    <cellStyle name="20 % - Accent6 5 2 11 3" xfId="39075" xr:uid="{00000000-0005-0000-0000-0000DC590000}"/>
    <cellStyle name="20 % - Accent6 5 2 11 4" xfId="49350" xr:uid="{00000000-0005-0000-0000-0000DD590000}"/>
    <cellStyle name="20 % - Accent6 5 2 12" xfId="23142" xr:uid="{00000000-0005-0000-0000-0000DE590000}"/>
    <cellStyle name="20 % - Accent6 5 2 12 2" xfId="42285" xr:uid="{00000000-0005-0000-0000-0000DF590000}"/>
    <cellStyle name="20 % - Accent6 5 2 12 2 2" xfId="52560" xr:uid="{00000000-0005-0000-0000-0000E0590000}"/>
    <cellStyle name="20 % - Accent6 5 2 12 3" xfId="37169" xr:uid="{00000000-0005-0000-0000-0000E1590000}"/>
    <cellStyle name="20 % - Accent6 5 2 12 4" xfId="47444" xr:uid="{00000000-0005-0000-0000-0000E2590000}"/>
    <cellStyle name="20 % - Accent6 5 2 13" xfId="29526" xr:uid="{00000000-0005-0000-0000-0000E3590000}"/>
    <cellStyle name="20 % - Accent6 5 2 13 2" xfId="42030" xr:uid="{00000000-0005-0000-0000-0000E4590000}"/>
    <cellStyle name="20 % - Accent6 5 2 13 3" xfId="52305" xr:uid="{00000000-0005-0000-0000-0000E5590000}"/>
    <cellStyle name="20 % - Accent6 5 2 14" xfId="36910" xr:uid="{00000000-0005-0000-0000-0000E6590000}"/>
    <cellStyle name="20 % - Accent6 5 2 15" xfId="47189" xr:uid="{00000000-0005-0000-0000-0000E7590000}"/>
    <cellStyle name="20 % - Accent6 5 2 2" xfId="734" xr:uid="{00000000-0005-0000-0000-0000E8590000}"/>
    <cellStyle name="20 % - Accent6 5 2 2 10" xfId="29890" xr:uid="{00000000-0005-0000-0000-0000E9590000}"/>
    <cellStyle name="20 % - Accent6 5 2 2 11" xfId="39076" xr:uid="{00000000-0005-0000-0000-0000EA590000}"/>
    <cellStyle name="20 % - Accent6 5 2 2 12" xfId="49351" xr:uid="{00000000-0005-0000-0000-0000EB590000}"/>
    <cellStyle name="20 % - Accent6 5 2 2 2" xfId="2877" xr:uid="{00000000-0005-0000-0000-0000EC590000}"/>
    <cellStyle name="20 % - Accent6 5 2 2 2 2" xfId="9296" xr:uid="{00000000-0005-0000-0000-0000ED590000}"/>
    <cellStyle name="20 % - Accent6 5 2 2 2 2 2" xfId="15694" xr:uid="{00000000-0005-0000-0000-0000EE590000}"/>
    <cellStyle name="20 % - Accent6 5 2 2 2 2 3" xfId="22092" xr:uid="{00000000-0005-0000-0000-0000EF590000}"/>
    <cellStyle name="20 % - Accent6 5 2 2 2 2 4" xfId="28490" xr:uid="{00000000-0005-0000-0000-0000F0590000}"/>
    <cellStyle name="20 % - Accent6 5 2 2 2 2 5" xfId="35588" xr:uid="{00000000-0005-0000-0000-0000F1590000}"/>
    <cellStyle name="20 % - Accent6 5 2 2 2 2 6" xfId="44193" xr:uid="{00000000-0005-0000-0000-0000F2590000}"/>
    <cellStyle name="20 % - Accent6 5 2 2 2 2 7" xfId="54468" xr:uid="{00000000-0005-0000-0000-0000F3590000}"/>
    <cellStyle name="20 % - Accent6 5 2 2 2 3" xfId="6454" xr:uid="{00000000-0005-0000-0000-0000F4590000}"/>
    <cellStyle name="20 % - Accent6 5 2 2 2 4" xfId="12852" xr:uid="{00000000-0005-0000-0000-0000F5590000}"/>
    <cellStyle name="20 % - Accent6 5 2 2 2 5" xfId="19250" xr:uid="{00000000-0005-0000-0000-0000F6590000}"/>
    <cellStyle name="20 % - Accent6 5 2 2 2 6" xfId="25648" xr:uid="{00000000-0005-0000-0000-0000F7590000}"/>
    <cellStyle name="20 % - Accent6 5 2 2 2 7" xfId="32032" xr:uid="{00000000-0005-0000-0000-0000F8590000}"/>
    <cellStyle name="20 % - Accent6 5 2 2 2 8" xfId="39077" xr:uid="{00000000-0005-0000-0000-0000F9590000}"/>
    <cellStyle name="20 % - Accent6 5 2 2 2 9" xfId="49352" xr:uid="{00000000-0005-0000-0000-0000FA590000}"/>
    <cellStyle name="20 % - Accent6 5 2 2 3" xfId="3577" xr:uid="{00000000-0005-0000-0000-0000FB590000}"/>
    <cellStyle name="20 % - Accent6 5 2 2 3 2" xfId="9996" xr:uid="{00000000-0005-0000-0000-0000FC590000}"/>
    <cellStyle name="20 % - Accent6 5 2 2 3 2 2" xfId="16394" xr:uid="{00000000-0005-0000-0000-0000FD590000}"/>
    <cellStyle name="20 % - Accent6 5 2 2 3 2 3" xfId="22792" xr:uid="{00000000-0005-0000-0000-0000FE590000}"/>
    <cellStyle name="20 % - Accent6 5 2 2 3 2 4" xfId="29190" xr:uid="{00000000-0005-0000-0000-0000FF590000}"/>
    <cellStyle name="20 % - Accent6 5 2 2 3 2 5" xfId="36288" xr:uid="{00000000-0005-0000-0000-0000005A0000}"/>
    <cellStyle name="20 % - Accent6 5 2 2 3 3" xfId="7154" xr:uid="{00000000-0005-0000-0000-0000015A0000}"/>
    <cellStyle name="20 % - Accent6 5 2 2 3 4" xfId="13552" xr:uid="{00000000-0005-0000-0000-0000025A0000}"/>
    <cellStyle name="20 % - Accent6 5 2 2 3 5" xfId="19950" xr:uid="{00000000-0005-0000-0000-0000035A0000}"/>
    <cellStyle name="20 % - Accent6 5 2 2 3 6" xfId="26348" xr:uid="{00000000-0005-0000-0000-0000045A0000}"/>
    <cellStyle name="20 % - Accent6 5 2 2 3 7" xfId="32732" xr:uid="{00000000-0005-0000-0000-0000055A0000}"/>
    <cellStyle name="20 % - Accent6 5 2 2 3 8" xfId="44192" xr:uid="{00000000-0005-0000-0000-0000065A0000}"/>
    <cellStyle name="20 % - Accent6 5 2 2 3 9" xfId="54467" xr:uid="{00000000-0005-0000-0000-0000075A0000}"/>
    <cellStyle name="20 % - Accent6 5 2 2 4" xfId="1393" xr:uid="{00000000-0005-0000-0000-0000085A0000}"/>
    <cellStyle name="20 % - Accent6 5 2 2 4 2" xfId="4970" xr:uid="{00000000-0005-0000-0000-0000095A0000}"/>
    <cellStyle name="20 % - Accent6 5 2 2 4 2 2" xfId="34104" xr:uid="{00000000-0005-0000-0000-00000A5A0000}"/>
    <cellStyle name="20 % - Accent6 5 2 2 4 3" xfId="11368" xr:uid="{00000000-0005-0000-0000-00000B5A0000}"/>
    <cellStyle name="20 % - Accent6 5 2 2 4 4" xfId="17766" xr:uid="{00000000-0005-0000-0000-00000C5A0000}"/>
    <cellStyle name="20 % - Accent6 5 2 2 4 5" xfId="24164" xr:uid="{00000000-0005-0000-0000-00000D5A0000}"/>
    <cellStyle name="20 % - Accent6 5 2 2 4 6" xfId="30548" xr:uid="{00000000-0005-0000-0000-00000E5A0000}"/>
    <cellStyle name="20 % - Accent6 5 2 2 5" xfId="7812" xr:uid="{00000000-0005-0000-0000-00000F5A0000}"/>
    <cellStyle name="20 % - Accent6 5 2 2 5 2" xfId="14210" xr:uid="{00000000-0005-0000-0000-0000105A0000}"/>
    <cellStyle name="20 % - Accent6 5 2 2 5 3" xfId="20608" xr:uid="{00000000-0005-0000-0000-0000115A0000}"/>
    <cellStyle name="20 % - Accent6 5 2 2 5 4" xfId="27006" xr:uid="{00000000-0005-0000-0000-0000125A0000}"/>
    <cellStyle name="20 % - Accent6 5 2 2 5 5" xfId="33446" xr:uid="{00000000-0005-0000-0000-0000135A0000}"/>
    <cellStyle name="20 % - Accent6 5 2 2 6" xfId="4311" xr:uid="{00000000-0005-0000-0000-0000145A0000}"/>
    <cellStyle name="20 % - Accent6 5 2 2 7" xfId="10710" xr:uid="{00000000-0005-0000-0000-0000155A0000}"/>
    <cellStyle name="20 % - Accent6 5 2 2 8" xfId="17108" xr:uid="{00000000-0005-0000-0000-0000165A0000}"/>
    <cellStyle name="20 % - Accent6 5 2 2 9" xfId="23506" xr:uid="{00000000-0005-0000-0000-0000175A0000}"/>
    <cellStyle name="20 % - Accent6 5 2 3" xfId="1701" xr:uid="{00000000-0005-0000-0000-0000185A0000}"/>
    <cellStyle name="20 % - Accent6 5 2 3 2" xfId="8120" xr:uid="{00000000-0005-0000-0000-0000195A0000}"/>
    <cellStyle name="20 % - Accent6 5 2 3 2 2" xfId="14518" xr:uid="{00000000-0005-0000-0000-00001A5A0000}"/>
    <cellStyle name="20 % - Accent6 5 2 3 2 2 2" xfId="44195" xr:uid="{00000000-0005-0000-0000-00001B5A0000}"/>
    <cellStyle name="20 % - Accent6 5 2 3 2 2 3" xfId="54470" xr:uid="{00000000-0005-0000-0000-00001C5A0000}"/>
    <cellStyle name="20 % - Accent6 5 2 3 2 3" xfId="20916" xr:uid="{00000000-0005-0000-0000-00001D5A0000}"/>
    <cellStyle name="20 % - Accent6 5 2 3 2 4" xfId="27314" xr:uid="{00000000-0005-0000-0000-00001E5A0000}"/>
    <cellStyle name="20 % - Accent6 5 2 3 2 5" xfId="34412" xr:uid="{00000000-0005-0000-0000-00001F5A0000}"/>
    <cellStyle name="20 % - Accent6 5 2 3 2 6" xfId="39079" xr:uid="{00000000-0005-0000-0000-0000205A0000}"/>
    <cellStyle name="20 % - Accent6 5 2 3 2 7" xfId="49354" xr:uid="{00000000-0005-0000-0000-0000215A0000}"/>
    <cellStyle name="20 % - Accent6 5 2 3 3" xfId="5278" xr:uid="{00000000-0005-0000-0000-0000225A0000}"/>
    <cellStyle name="20 % - Accent6 5 2 3 3 2" xfId="44194" xr:uid="{00000000-0005-0000-0000-0000235A0000}"/>
    <cellStyle name="20 % - Accent6 5 2 3 3 3" xfId="54469" xr:uid="{00000000-0005-0000-0000-0000245A0000}"/>
    <cellStyle name="20 % - Accent6 5 2 3 4" xfId="11676" xr:uid="{00000000-0005-0000-0000-0000255A0000}"/>
    <cellStyle name="20 % - Accent6 5 2 3 5" xfId="18074" xr:uid="{00000000-0005-0000-0000-0000265A0000}"/>
    <cellStyle name="20 % - Accent6 5 2 3 6" xfId="24472" xr:uid="{00000000-0005-0000-0000-0000275A0000}"/>
    <cellStyle name="20 % - Accent6 5 2 3 7" xfId="30856" xr:uid="{00000000-0005-0000-0000-0000285A0000}"/>
    <cellStyle name="20 % - Accent6 5 2 3 8" xfId="39078" xr:uid="{00000000-0005-0000-0000-0000295A0000}"/>
    <cellStyle name="20 % - Accent6 5 2 3 9" xfId="49353" xr:uid="{00000000-0005-0000-0000-00002A5A0000}"/>
    <cellStyle name="20 % - Accent6 5 2 4" xfId="2107" xr:uid="{00000000-0005-0000-0000-00002B5A0000}"/>
    <cellStyle name="20 % - Accent6 5 2 4 2" xfId="8526" xr:uid="{00000000-0005-0000-0000-00002C5A0000}"/>
    <cellStyle name="20 % - Accent6 5 2 4 2 2" xfId="14924" xr:uid="{00000000-0005-0000-0000-00002D5A0000}"/>
    <cellStyle name="20 % - Accent6 5 2 4 2 2 2" xfId="44197" xr:uid="{00000000-0005-0000-0000-00002E5A0000}"/>
    <cellStyle name="20 % - Accent6 5 2 4 2 2 3" xfId="54472" xr:uid="{00000000-0005-0000-0000-00002F5A0000}"/>
    <cellStyle name="20 % - Accent6 5 2 4 2 3" xfId="21322" xr:uid="{00000000-0005-0000-0000-0000305A0000}"/>
    <cellStyle name="20 % - Accent6 5 2 4 2 4" xfId="27720" xr:uid="{00000000-0005-0000-0000-0000315A0000}"/>
    <cellStyle name="20 % - Accent6 5 2 4 2 5" xfId="34818" xr:uid="{00000000-0005-0000-0000-0000325A0000}"/>
    <cellStyle name="20 % - Accent6 5 2 4 2 6" xfId="39081" xr:uid="{00000000-0005-0000-0000-0000335A0000}"/>
    <cellStyle name="20 % - Accent6 5 2 4 2 7" xfId="49356" xr:uid="{00000000-0005-0000-0000-0000345A0000}"/>
    <cellStyle name="20 % - Accent6 5 2 4 3" xfId="5684" xr:uid="{00000000-0005-0000-0000-0000355A0000}"/>
    <cellStyle name="20 % - Accent6 5 2 4 3 2" xfId="44196" xr:uid="{00000000-0005-0000-0000-0000365A0000}"/>
    <cellStyle name="20 % - Accent6 5 2 4 3 3" xfId="54471" xr:uid="{00000000-0005-0000-0000-0000375A0000}"/>
    <cellStyle name="20 % - Accent6 5 2 4 4" xfId="12082" xr:uid="{00000000-0005-0000-0000-0000385A0000}"/>
    <cellStyle name="20 % - Accent6 5 2 4 5" xfId="18480" xr:uid="{00000000-0005-0000-0000-0000395A0000}"/>
    <cellStyle name="20 % - Accent6 5 2 4 6" xfId="24878" xr:uid="{00000000-0005-0000-0000-00003A5A0000}"/>
    <cellStyle name="20 % - Accent6 5 2 4 7" xfId="31262" xr:uid="{00000000-0005-0000-0000-00003B5A0000}"/>
    <cellStyle name="20 % - Accent6 5 2 4 8" xfId="39080" xr:uid="{00000000-0005-0000-0000-00003C5A0000}"/>
    <cellStyle name="20 % - Accent6 5 2 4 9" xfId="49355" xr:uid="{00000000-0005-0000-0000-00003D5A0000}"/>
    <cellStyle name="20 % - Accent6 5 2 5" xfId="2513" xr:uid="{00000000-0005-0000-0000-00003E5A0000}"/>
    <cellStyle name="20 % - Accent6 5 2 5 2" xfId="8932" xr:uid="{00000000-0005-0000-0000-00003F5A0000}"/>
    <cellStyle name="20 % - Accent6 5 2 5 2 2" xfId="15330" xr:uid="{00000000-0005-0000-0000-0000405A0000}"/>
    <cellStyle name="20 % - Accent6 5 2 5 2 2 2" xfId="44199" xr:uid="{00000000-0005-0000-0000-0000415A0000}"/>
    <cellStyle name="20 % - Accent6 5 2 5 2 2 3" xfId="54474" xr:uid="{00000000-0005-0000-0000-0000425A0000}"/>
    <cellStyle name="20 % - Accent6 5 2 5 2 3" xfId="21728" xr:uid="{00000000-0005-0000-0000-0000435A0000}"/>
    <cellStyle name="20 % - Accent6 5 2 5 2 4" xfId="28126" xr:uid="{00000000-0005-0000-0000-0000445A0000}"/>
    <cellStyle name="20 % - Accent6 5 2 5 2 5" xfId="35224" xr:uid="{00000000-0005-0000-0000-0000455A0000}"/>
    <cellStyle name="20 % - Accent6 5 2 5 2 6" xfId="39083" xr:uid="{00000000-0005-0000-0000-0000465A0000}"/>
    <cellStyle name="20 % - Accent6 5 2 5 2 7" xfId="49358" xr:uid="{00000000-0005-0000-0000-0000475A0000}"/>
    <cellStyle name="20 % - Accent6 5 2 5 3" xfId="6090" xr:uid="{00000000-0005-0000-0000-0000485A0000}"/>
    <cellStyle name="20 % - Accent6 5 2 5 3 2" xfId="44198" xr:uid="{00000000-0005-0000-0000-0000495A0000}"/>
    <cellStyle name="20 % - Accent6 5 2 5 3 3" xfId="54473" xr:uid="{00000000-0005-0000-0000-00004A5A0000}"/>
    <cellStyle name="20 % - Accent6 5 2 5 4" xfId="12488" xr:uid="{00000000-0005-0000-0000-00004B5A0000}"/>
    <cellStyle name="20 % - Accent6 5 2 5 5" xfId="18886" xr:uid="{00000000-0005-0000-0000-00004C5A0000}"/>
    <cellStyle name="20 % - Accent6 5 2 5 6" xfId="25284" xr:uid="{00000000-0005-0000-0000-00004D5A0000}"/>
    <cellStyle name="20 % - Accent6 5 2 5 7" xfId="31668" xr:uid="{00000000-0005-0000-0000-00004E5A0000}"/>
    <cellStyle name="20 % - Accent6 5 2 5 8" xfId="39082" xr:uid="{00000000-0005-0000-0000-00004F5A0000}"/>
    <cellStyle name="20 % - Accent6 5 2 5 9" xfId="49357" xr:uid="{00000000-0005-0000-0000-0000505A0000}"/>
    <cellStyle name="20 % - Accent6 5 2 6" xfId="3213" xr:uid="{00000000-0005-0000-0000-0000515A0000}"/>
    <cellStyle name="20 % - Accent6 5 2 6 2" xfId="9632" xr:uid="{00000000-0005-0000-0000-0000525A0000}"/>
    <cellStyle name="20 % - Accent6 5 2 6 2 2" xfId="16030" xr:uid="{00000000-0005-0000-0000-0000535A0000}"/>
    <cellStyle name="20 % - Accent6 5 2 6 2 2 2" xfId="44201" xr:uid="{00000000-0005-0000-0000-0000545A0000}"/>
    <cellStyle name="20 % - Accent6 5 2 6 2 2 3" xfId="54476" xr:uid="{00000000-0005-0000-0000-0000555A0000}"/>
    <cellStyle name="20 % - Accent6 5 2 6 2 3" xfId="22428" xr:uid="{00000000-0005-0000-0000-0000565A0000}"/>
    <cellStyle name="20 % - Accent6 5 2 6 2 4" xfId="28826" xr:uid="{00000000-0005-0000-0000-0000575A0000}"/>
    <cellStyle name="20 % - Accent6 5 2 6 2 5" xfId="35924" xr:uid="{00000000-0005-0000-0000-0000585A0000}"/>
    <cellStyle name="20 % - Accent6 5 2 6 2 6" xfId="39085" xr:uid="{00000000-0005-0000-0000-0000595A0000}"/>
    <cellStyle name="20 % - Accent6 5 2 6 2 7" xfId="49360" xr:uid="{00000000-0005-0000-0000-00005A5A0000}"/>
    <cellStyle name="20 % - Accent6 5 2 6 3" xfId="6790" xr:uid="{00000000-0005-0000-0000-00005B5A0000}"/>
    <cellStyle name="20 % - Accent6 5 2 6 3 2" xfId="44200" xr:uid="{00000000-0005-0000-0000-00005C5A0000}"/>
    <cellStyle name="20 % - Accent6 5 2 6 3 3" xfId="54475" xr:uid="{00000000-0005-0000-0000-00005D5A0000}"/>
    <cellStyle name="20 % - Accent6 5 2 6 4" xfId="13188" xr:uid="{00000000-0005-0000-0000-00005E5A0000}"/>
    <cellStyle name="20 % - Accent6 5 2 6 5" xfId="19586" xr:uid="{00000000-0005-0000-0000-00005F5A0000}"/>
    <cellStyle name="20 % - Accent6 5 2 6 6" xfId="25984" xr:uid="{00000000-0005-0000-0000-0000605A0000}"/>
    <cellStyle name="20 % - Accent6 5 2 6 7" xfId="32368" xr:uid="{00000000-0005-0000-0000-0000615A0000}"/>
    <cellStyle name="20 % - Accent6 5 2 6 8" xfId="39084" xr:uid="{00000000-0005-0000-0000-0000625A0000}"/>
    <cellStyle name="20 % - Accent6 5 2 6 9" xfId="49359" xr:uid="{00000000-0005-0000-0000-0000635A0000}"/>
    <cellStyle name="20 % - Accent6 5 2 7" xfId="1155" xr:uid="{00000000-0005-0000-0000-0000645A0000}"/>
    <cellStyle name="20 % - Accent6 5 2 7 2" xfId="4732" xr:uid="{00000000-0005-0000-0000-0000655A0000}"/>
    <cellStyle name="20 % - Accent6 5 2 7 2 2" xfId="33866" xr:uid="{00000000-0005-0000-0000-0000665A0000}"/>
    <cellStyle name="20 % - Accent6 5 2 7 2 2 2" xfId="44203" xr:uid="{00000000-0005-0000-0000-0000675A0000}"/>
    <cellStyle name="20 % - Accent6 5 2 7 2 2 3" xfId="54478" xr:uid="{00000000-0005-0000-0000-0000685A0000}"/>
    <cellStyle name="20 % - Accent6 5 2 7 2 3" xfId="39087" xr:uid="{00000000-0005-0000-0000-0000695A0000}"/>
    <cellStyle name="20 % - Accent6 5 2 7 2 4" xfId="49362" xr:uid="{00000000-0005-0000-0000-00006A5A0000}"/>
    <cellStyle name="20 % - Accent6 5 2 7 3" xfId="11130" xr:uid="{00000000-0005-0000-0000-00006B5A0000}"/>
    <cellStyle name="20 % - Accent6 5 2 7 3 2" xfId="44202" xr:uid="{00000000-0005-0000-0000-00006C5A0000}"/>
    <cellStyle name="20 % - Accent6 5 2 7 3 3" xfId="54477" xr:uid="{00000000-0005-0000-0000-00006D5A0000}"/>
    <cellStyle name="20 % - Accent6 5 2 7 4" xfId="17528" xr:uid="{00000000-0005-0000-0000-00006E5A0000}"/>
    <cellStyle name="20 % - Accent6 5 2 7 5" xfId="23926" xr:uid="{00000000-0005-0000-0000-00006F5A0000}"/>
    <cellStyle name="20 % - Accent6 5 2 7 6" xfId="30310" xr:uid="{00000000-0005-0000-0000-0000705A0000}"/>
    <cellStyle name="20 % - Accent6 5 2 7 7" xfId="39086" xr:uid="{00000000-0005-0000-0000-0000715A0000}"/>
    <cellStyle name="20 % - Accent6 5 2 7 8" xfId="49361" xr:uid="{00000000-0005-0000-0000-0000725A0000}"/>
    <cellStyle name="20 % - Accent6 5 2 8" xfId="7574" xr:uid="{00000000-0005-0000-0000-0000735A0000}"/>
    <cellStyle name="20 % - Accent6 5 2 8 2" xfId="13972" xr:uid="{00000000-0005-0000-0000-0000745A0000}"/>
    <cellStyle name="20 % - Accent6 5 2 8 2 2" xfId="44205" xr:uid="{00000000-0005-0000-0000-0000755A0000}"/>
    <cellStyle name="20 % - Accent6 5 2 8 2 2 2" xfId="54480" xr:uid="{00000000-0005-0000-0000-0000765A0000}"/>
    <cellStyle name="20 % - Accent6 5 2 8 2 3" xfId="39089" xr:uid="{00000000-0005-0000-0000-0000775A0000}"/>
    <cellStyle name="20 % - Accent6 5 2 8 2 4" xfId="49364" xr:uid="{00000000-0005-0000-0000-0000785A0000}"/>
    <cellStyle name="20 % - Accent6 5 2 8 3" xfId="20370" xr:uid="{00000000-0005-0000-0000-0000795A0000}"/>
    <cellStyle name="20 % - Accent6 5 2 8 3 2" xfId="44204" xr:uid="{00000000-0005-0000-0000-00007A5A0000}"/>
    <cellStyle name="20 % - Accent6 5 2 8 3 3" xfId="54479" xr:uid="{00000000-0005-0000-0000-00007B5A0000}"/>
    <cellStyle name="20 % - Accent6 5 2 8 4" xfId="26768" xr:uid="{00000000-0005-0000-0000-00007C5A0000}"/>
    <cellStyle name="20 % - Accent6 5 2 8 5" xfId="33082" xr:uid="{00000000-0005-0000-0000-00007D5A0000}"/>
    <cellStyle name="20 % - Accent6 5 2 8 6" xfId="39088" xr:uid="{00000000-0005-0000-0000-00007E5A0000}"/>
    <cellStyle name="20 % - Accent6 5 2 8 7" xfId="49363" xr:uid="{00000000-0005-0000-0000-00007F5A0000}"/>
    <cellStyle name="20 % - Accent6 5 2 9" xfId="3947" xr:uid="{00000000-0005-0000-0000-0000805A0000}"/>
    <cellStyle name="20 % - Accent6 5 2 9 2" xfId="36596" xr:uid="{00000000-0005-0000-0000-0000815A0000}"/>
    <cellStyle name="20 % - Accent6 5 2 9 2 2" xfId="44206" xr:uid="{00000000-0005-0000-0000-0000825A0000}"/>
    <cellStyle name="20 % - Accent6 5 2 9 2 3" xfId="54481" xr:uid="{00000000-0005-0000-0000-0000835A0000}"/>
    <cellStyle name="20 % - Accent6 5 2 9 3" xfId="39090" xr:uid="{00000000-0005-0000-0000-0000845A0000}"/>
    <cellStyle name="20 % - Accent6 5 2 9 4" xfId="49365" xr:uid="{00000000-0005-0000-0000-0000855A0000}"/>
    <cellStyle name="20 % - Accent6 5 3" xfId="286" xr:uid="{00000000-0005-0000-0000-0000865A0000}"/>
    <cellStyle name="20 % - Accent6 5 3 10" xfId="16660" xr:uid="{00000000-0005-0000-0000-0000875A0000}"/>
    <cellStyle name="20 % - Accent6 5 3 10 2" xfId="42286" xr:uid="{00000000-0005-0000-0000-0000885A0000}"/>
    <cellStyle name="20 % - Accent6 5 3 10 2 2" xfId="52561" xr:uid="{00000000-0005-0000-0000-0000895A0000}"/>
    <cellStyle name="20 % - Accent6 5 3 10 3" xfId="37170" xr:uid="{00000000-0005-0000-0000-00008A5A0000}"/>
    <cellStyle name="20 % - Accent6 5 3 10 4" xfId="47445" xr:uid="{00000000-0005-0000-0000-00008B5A0000}"/>
    <cellStyle name="20 % - Accent6 5 3 11" xfId="23058" xr:uid="{00000000-0005-0000-0000-00008C5A0000}"/>
    <cellStyle name="20 % - Accent6 5 3 11 2" xfId="41946" xr:uid="{00000000-0005-0000-0000-00008D5A0000}"/>
    <cellStyle name="20 % - Accent6 5 3 11 3" xfId="52221" xr:uid="{00000000-0005-0000-0000-00008E5A0000}"/>
    <cellStyle name="20 % - Accent6 5 3 12" xfId="29442" xr:uid="{00000000-0005-0000-0000-00008F5A0000}"/>
    <cellStyle name="20 % - Accent6 5 3 13" xfId="36826" xr:uid="{00000000-0005-0000-0000-0000905A0000}"/>
    <cellStyle name="20 % - Accent6 5 3 14" xfId="47105" xr:uid="{00000000-0005-0000-0000-0000915A0000}"/>
    <cellStyle name="20 % - Accent6 5 3 2" xfId="650" xr:uid="{00000000-0005-0000-0000-0000925A0000}"/>
    <cellStyle name="20 % - Accent6 5 3 2 10" xfId="29806" xr:uid="{00000000-0005-0000-0000-0000935A0000}"/>
    <cellStyle name="20 % - Accent6 5 3 2 11" xfId="39091" xr:uid="{00000000-0005-0000-0000-0000945A0000}"/>
    <cellStyle name="20 % - Accent6 5 3 2 12" xfId="49366" xr:uid="{00000000-0005-0000-0000-0000955A0000}"/>
    <cellStyle name="20 % - Accent6 5 3 2 2" xfId="2793" xr:uid="{00000000-0005-0000-0000-0000965A0000}"/>
    <cellStyle name="20 % - Accent6 5 3 2 2 2" xfId="9212" xr:uid="{00000000-0005-0000-0000-0000975A0000}"/>
    <cellStyle name="20 % - Accent6 5 3 2 2 2 2" xfId="15610" xr:uid="{00000000-0005-0000-0000-0000985A0000}"/>
    <cellStyle name="20 % - Accent6 5 3 2 2 2 3" xfId="22008" xr:uid="{00000000-0005-0000-0000-0000995A0000}"/>
    <cellStyle name="20 % - Accent6 5 3 2 2 2 4" xfId="28406" xr:uid="{00000000-0005-0000-0000-00009A5A0000}"/>
    <cellStyle name="20 % - Accent6 5 3 2 2 2 5" xfId="35504" xr:uid="{00000000-0005-0000-0000-00009B5A0000}"/>
    <cellStyle name="20 % - Accent6 5 3 2 2 2 6" xfId="44208" xr:uid="{00000000-0005-0000-0000-00009C5A0000}"/>
    <cellStyle name="20 % - Accent6 5 3 2 2 2 7" xfId="54483" xr:uid="{00000000-0005-0000-0000-00009D5A0000}"/>
    <cellStyle name="20 % - Accent6 5 3 2 2 3" xfId="6370" xr:uid="{00000000-0005-0000-0000-00009E5A0000}"/>
    <cellStyle name="20 % - Accent6 5 3 2 2 4" xfId="12768" xr:uid="{00000000-0005-0000-0000-00009F5A0000}"/>
    <cellStyle name="20 % - Accent6 5 3 2 2 5" xfId="19166" xr:uid="{00000000-0005-0000-0000-0000A05A0000}"/>
    <cellStyle name="20 % - Accent6 5 3 2 2 6" xfId="25564" xr:uid="{00000000-0005-0000-0000-0000A15A0000}"/>
    <cellStyle name="20 % - Accent6 5 3 2 2 7" xfId="31948" xr:uid="{00000000-0005-0000-0000-0000A25A0000}"/>
    <cellStyle name="20 % - Accent6 5 3 2 2 8" xfId="39092" xr:uid="{00000000-0005-0000-0000-0000A35A0000}"/>
    <cellStyle name="20 % - Accent6 5 3 2 2 9" xfId="49367" xr:uid="{00000000-0005-0000-0000-0000A45A0000}"/>
    <cellStyle name="20 % - Accent6 5 3 2 3" xfId="3493" xr:uid="{00000000-0005-0000-0000-0000A55A0000}"/>
    <cellStyle name="20 % - Accent6 5 3 2 3 2" xfId="9912" xr:uid="{00000000-0005-0000-0000-0000A65A0000}"/>
    <cellStyle name="20 % - Accent6 5 3 2 3 2 2" xfId="16310" xr:uid="{00000000-0005-0000-0000-0000A75A0000}"/>
    <cellStyle name="20 % - Accent6 5 3 2 3 2 3" xfId="22708" xr:uid="{00000000-0005-0000-0000-0000A85A0000}"/>
    <cellStyle name="20 % - Accent6 5 3 2 3 2 4" xfId="29106" xr:uid="{00000000-0005-0000-0000-0000A95A0000}"/>
    <cellStyle name="20 % - Accent6 5 3 2 3 2 5" xfId="36204" xr:uid="{00000000-0005-0000-0000-0000AA5A0000}"/>
    <cellStyle name="20 % - Accent6 5 3 2 3 3" xfId="7070" xr:uid="{00000000-0005-0000-0000-0000AB5A0000}"/>
    <cellStyle name="20 % - Accent6 5 3 2 3 4" xfId="13468" xr:uid="{00000000-0005-0000-0000-0000AC5A0000}"/>
    <cellStyle name="20 % - Accent6 5 3 2 3 5" xfId="19866" xr:uid="{00000000-0005-0000-0000-0000AD5A0000}"/>
    <cellStyle name="20 % - Accent6 5 3 2 3 6" xfId="26264" xr:uid="{00000000-0005-0000-0000-0000AE5A0000}"/>
    <cellStyle name="20 % - Accent6 5 3 2 3 7" xfId="32648" xr:uid="{00000000-0005-0000-0000-0000AF5A0000}"/>
    <cellStyle name="20 % - Accent6 5 3 2 3 8" xfId="44207" xr:uid="{00000000-0005-0000-0000-0000B05A0000}"/>
    <cellStyle name="20 % - Accent6 5 3 2 3 9" xfId="54482" xr:uid="{00000000-0005-0000-0000-0000B15A0000}"/>
    <cellStyle name="20 % - Accent6 5 3 2 4" xfId="1617" xr:uid="{00000000-0005-0000-0000-0000B25A0000}"/>
    <cellStyle name="20 % - Accent6 5 3 2 4 2" xfId="5194" xr:uid="{00000000-0005-0000-0000-0000B35A0000}"/>
    <cellStyle name="20 % - Accent6 5 3 2 4 2 2" xfId="34328" xr:uid="{00000000-0005-0000-0000-0000B45A0000}"/>
    <cellStyle name="20 % - Accent6 5 3 2 4 3" xfId="11592" xr:uid="{00000000-0005-0000-0000-0000B55A0000}"/>
    <cellStyle name="20 % - Accent6 5 3 2 4 4" xfId="17990" xr:uid="{00000000-0005-0000-0000-0000B65A0000}"/>
    <cellStyle name="20 % - Accent6 5 3 2 4 5" xfId="24388" xr:uid="{00000000-0005-0000-0000-0000B75A0000}"/>
    <cellStyle name="20 % - Accent6 5 3 2 4 6" xfId="30772" xr:uid="{00000000-0005-0000-0000-0000B85A0000}"/>
    <cellStyle name="20 % - Accent6 5 3 2 5" xfId="8036" xr:uid="{00000000-0005-0000-0000-0000B95A0000}"/>
    <cellStyle name="20 % - Accent6 5 3 2 5 2" xfId="14434" xr:uid="{00000000-0005-0000-0000-0000BA5A0000}"/>
    <cellStyle name="20 % - Accent6 5 3 2 5 3" xfId="20832" xr:uid="{00000000-0005-0000-0000-0000BB5A0000}"/>
    <cellStyle name="20 % - Accent6 5 3 2 5 4" xfId="27230" xr:uid="{00000000-0005-0000-0000-0000BC5A0000}"/>
    <cellStyle name="20 % - Accent6 5 3 2 5 5" xfId="33362" xr:uid="{00000000-0005-0000-0000-0000BD5A0000}"/>
    <cellStyle name="20 % - Accent6 5 3 2 6" xfId="4227" xr:uid="{00000000-0005-0000-0000-0000BE5A0000}"/>
    <cellStyle name="20 % - Accent6 5 3 2 7" xfId="10626" xr:uid="{00000000-0005-0000-0000-0000BF5A0000}"/>
    <cellStyle name="20 % - Accent6 5 3 2 8" xfId="17024" xr:uid="{00000000-0005-0000-0000-0000C05A0000}"/>
    <cellStyle name="20 % - Accent6 5 3 2 9" xfId="23422" xr:uid="{00000000-0005-0000-0000-0000C15A0000}"/>
    <cellStyle name="20 % - Accent6 5 3 3" xfId="2023" xr:uid="{00000000-0005-0000-0000-0000C25A0000}"/>
    <cellStyle name="20 % - Accent6 5 3 3 2" xfId="8442" xr:uid="{00000000-0005-0000-0000-0000C35A0000}"/>
    <cellStyle name="20 % - Accent6 5 3 3 2 2" xfId="14840" xr:uid="{00000000-0005-0000-0000-0000C45A0000}"/>
    <cellStyle name="20 % - Accent6 5 3 3 2 2 2" xfId="44210" xr:uid="{00000000-0005-0000-0000-0000C55A0000}"/>
    <cellStyle name="20 % - Accent6 5 3 3 2 2 3" xfId="54485" xr:uid="{00000000-0005-0000-0000-0000C65A0000}"/>
    <cellStyle name="20 % - Accent6 5 3 3 2 3" xfId="21238" xr:uid="{00000000-0005-0000-0000-0000C75A0000}"/>
    <cellStyle name="20 % - Accent6 5 3 3 2 4" xfId="27636" xr:uid="{00000000-0005-0000-0000-0000C85A0000}"/>
    <cellStyle name="20 % - Accent6 5 3 3 2 5" xfId="34734" xr:uid="{00000000-0005-0000-0000-0000C95A0000}"/>
    <cellStyle name="20 % - Accent6 5 3 3 2 6" xfId="39094" xr:uid="{00000000-0005-0000-0000-0000CA5A0000}"/>
    <cellStyle name="20 % - Accent6 5 3 3 2 7" xfId="49369" xr:uid="{00000000-0005-0000-0000-0000CB5A0000}"/>
    <cellStyle name="20 % - Accent6 5 3 3 3" xfId="5600" xr:uid="{00000000-0005-0000-0000-0000CC5A0000}"/>
    <cellStyle name="20 % - Accent6 5 3 3 3 2" xfId="44209" xr:uid="{00000000-0005-0000-0000-0000CD5A0000}"/>
    <cellStyle name="20 % - Accent6 5 3 3 3 3" xfId="54484" xr:uid="{00000000-0005-0000-0000-0000CE5A0000}"/>
    <cellStyle name="20 % - Accent6 5 3 3 4" xfId="11998" xr:uid="{00000000-0005-0000-0000-0000CF5A0000}"/>
    <cellStyle name="20 % - Accent6 5 3 3 5" xfId="18396" xr:uid="{00000000-0005-0000-0000-0000D05A0000}"/>
    <cellStyle name="20 % - Accent6 5 3 3 6" xfId="24794" xr:uid="{00000000-0005-0000-0000-0000D15A0000}"/>
    <cellStyle name="20 % - Accent6 5 3 3 7" xfId="31178" xr:uid="{00000000-0005-0000-0000-0000D25A0000}"/>
    <cellStyle name="20 % - Accent6 5 3 3 8" xfId="39093" xr:uid="{00000000-0005-0000-0000-0000D35A0000}"/>
    <cellStyle name="20 % - Accent6 5 3 3 9" xfId="49368" xr:uid="{00000000-0005-0000-0000-0000D45A0000}"/>
    <cellStyle name="20 % - Accent6 5 3 4" xfId="2429" xr:uid="{00000000-0005-0000-0000-0000D55A0000}"/>
    <cellStyle name="20 % - Accent6 5 3 4 2" xfId="8848" xr:uid="{00000000-0005-0000-0000-0000D65A0000}"/>
    <cellStyle name="20 % - Accent6 5 3 4 2 2" xfId="15246" xr:uid="{00000000-0005-0000-0000-0000D75A0000}"/>
    <cellStyle name="20 % - Accent6 5 3 4 2 2 2" xfId="44212" xr:uid="{00000000-0005-0000-0000-0000D85A0000}"/>
    <cellStyle name="20 % - Accent6 5 3 4 2 2 3" xfId="54487" xr:uid="{00000000-0005-0000-0000-0000D95A0000}"/>
    <cellStyle name="20 % - Accent6 5 3 4 2 3" xfId="21644" xr:uid="{00000000-0005-0000-0000-0000DA5A0000}"/>
    <cellStyle name="20 % - Accent6 5 3 4 2 4" xfId="28042" xr:uid="{00000000-0005-0000-0000-0000DB5A0000}"/>
    <cellStyle name="20 % - Accent6 5 3 4 2 5" xfId="35140" xr:uid="{00000000-0005-0000-0000-0000DC5A0000}"/>
    <cellStyle name="20 % - Accent6 5 3 4 2 6" xfId="39096" xr:uid="{00000000-0005-0000-0000-0000DD5A0000}"/>
    <cellStyle name="20 % - Accent6 5 3 4 2 7" xfId="49371" xr:uid="{00000000-0005-0000-0000-0000DE5A0000}"/>
    <cellStyle name="20 % - Accent6 5 3 4 3" xfId="6006" xr:uid="{00000000-0005-0000-0000-0000DF5A0000}"/>
    <cellStyle name="20 % - Accent6 5 3 4 3 2" xfId="44211" xr:uid="{00000000-0005-0000-0000-0000E05A0000}"/>
    <cellStyle name="20 % - Accent6 5 3 4 3 3" xfId="54486" xr:uid="{00000000-0005-0000-0000-0000E15A0000}"/>
    <cellStyle name="20 % - Accent6 5 3 4 4" xfId="12404" xr:uid="{00000000-0005-0000-0000-0000E25A0000}"/>
    <cellStyle name="20 % - Accent6 5 3 4 5" xfId="18802" xr:uid="{00000000-0005-0000-0000-0000E35A0000}"/>
    <cellStyle name="20 % - Accent6 5 3 4 6" xfId="25200" xr:uid="{00000000-0005-0000-0000-0000E45A0000}"/>
    <cellStyle name="20 % - Accent6 5 3 4 7" xfId="31584" xr:uid="{00000000-0005-0000-0000-0000E55A0000}"/>
    <cellStyle name="20 % - Accent6 5 3 4 8" xfId="39095" xr:uid="{00000000-0005-0000-0000-0000E65A0000}"/>
    <cellStyle name="20 % - Accent6 5 3 4 9" xfId="49370" xr:uid="{00000000-0005-0000-0000-0000E75A0000}"/>
    <cellStyle name="20 % - Accent6 5 3 5" xfId="3129" xr:uid="{00000000-0005-0000-0000-0000E85A0000}"/>
    <cellStyle name="20 % - Accent6 5 3 5 2" xfId="9548" xr:uid="{00000000-0005-0000-0000-0000E95A0000}"/>
    <cellStyle name="20 % - Accent6 5 3 5 2 2" xfId="15946" xr:uid="{00000000-0005-0000-0000-0000EA5A0000}"/>
    <cellStyle name="20 % - Accent6 5 3 5 2 2 2" xfId="44214" xr:uid="{00000000-0005-0000-0000-0000EB5A0000}"/>
    <cellStyle name="20 % - Accent6 5 3 5 2 2 3" xfId="54489" xr:uid="{00000000-0005-0000-0000-0000EC5A0000}"/>
    <cellStyle name="20 % - Accent6 5 3 5 2 3" xfId="22344" xr:uid="{00000000-0005-0000-0000-0000ED5A0000}"/>
    <cellStyle name="20 % - Accent6 5 3 5 2 4" xfId="28742" xr:uid="{00000000-0005-0000-0000-0000EE5A0000}"/>
    <cellStyle name="20 % - Accent6 5 3 5 2 5" xfId="35840" xr:uid="{00000000-0005-0000-0000-0000EF5A0000}"/>
    <cellStyle name="20 % - Accent6 5 3 5 2 6" xfId="39098" xr:uid="{00000000-0005-0000-0000-0000F05A0000}"/>
    <cellStyle name="20 % - Accent6 5 3 5 2 7" xfId="49373" xr:uid="{00000000-0005-0000-0000-0000F15A0000}"/>
    <cellStyle name="20 % - Accent6 5 3 5 3" xfId="6706" xr:uid="{00000000-0005-0000-0000-0000F25A0000}"/>
    <cellStyle name="20 % - Accent6 5 3 5 3 2" xfId="44213" xr:uid="{00000000-0005-0000-0000-0000F35A0000}"/>
    <cellStyle name="20 % - Accent6 5 3 5 3 3" xfId="54488" xr:uid="{00000000-0005-0000-0000-0000F45A0000}"/>
    <cellStyle name="20 % - Accent6 5 3 5 4" xfId="13104" xr:uid="{00000000-0005-0000-0000-0000F55A0000}"/>
    <cellStyle name="20 % - Accent6 5 3 5 5" xfId="19502" xr:uid="{00000000-0005-0000-0000-0000F65A0000}"/>
    <cellStyle name="20 % - Accent6 5 3 5 6" xfId="25900" xr:uid="{00000000-0005-0000-0000-0000F75A0000}"/>
    <cellStyle name="20 % - Accent6 5 3 5 7" xfId="32284" xr:uid="{00000000-0005-0000-0000-0000F85A0000}"/>
    <cellStyle name="20 % - Accent6 5 3 5 8" xfId="39097" xr:uid="{00000000-0005-0000-0000-0000F95A0000}"/>
    <cellStyle name="20 % - Accent6 5 3 5 9" xfId="49372" xr:uid="{00000000-0005-0000-0000-0000FA5A0000}"/>
    <cellStyle name="20 % - Accent6 5 3 6" xfId="1071" xr:uid="{00000000-0005-0000-0000-0000FB5A0000}"/>
    <cellStyle name="20 % - Accent6 5 3 6 2" xfId="4648" xr:uid="{00000000-0005-0000-0000-0000FC5A0000}"/>
    <cellStyle name="20 % - Accent6 5 3 6 2 2" xfId="33782" xr:uid="{00000000-0005-0000-0000-0000FD5A0000}"/>
    <cellStyle name="20 % - Accent6 5 3 6 2 2 2" xfId="44216" xr:uid="{00000000-0005-0000-0000-0000FE5A0000}"/>
    <cellStyle name="20 % - Accent6 5 3 6 2 2 3" xfId="54491" xr:uid="{00000000-0005-0000-0000-0000FF5A0000}"/>
    <cellStyle name="20 % - Accent6 5 3 6 2 3" xfId="39100" xr:uid="{00000000-0005-0000-0000-0000005B0000}"/>
    <cellStyle name="20 % - Accent6 5 3 6 2 4" xfId="49375" xr:uid="{00000000-0005-0000-0000-0000015B0000}"/>
    <cellStyle name="20 % - Accent6 5 3 6 3" xfId="11046" xr:uid="{00000000-0005-0000-0000-0000025B0000}"/>
    <cellStyle name="20 % - Accent6 5 3 6 3 2" xfId="44215" xr:uid="{00000000-0005-0000-0000-0000035B0000}"/>
    <cellStyle name="20 % - Accent6 5 3 6 3 3" xfId="54490" xr:uid="{00000000-0005-0000-0000-0000045B0000}"/>
    <cellStyle name="20 % - Accent6 5 3 6 4" xfId="17444" xr:uid="{00000000-0005-0000-0000-0000055B0000}"/>
    <cellStyle name="20 % - Accent6 5 3 6 5" xfId="23842" xr:uid="{00000000-0005-0000-0000-0000065B0000}"/>
    <cellStyle name="20 % - Accent6 5 3 6 6" xfId="30226" xr:uid="{00000000-0005-0000-0000-0000075B0000}"/>
    <cellStyle name="20 % - Accent6 5 3 6 7" xfId="39099" xr:uid="{00000000-0005-0000-0000-0000085B0000}"/>
    <cellStyle name="20 % - Accent6 5 3 6 8" xfId="49374" xr:uid="{00000000-0005-0000-0000-0000095B0000}"/>
    <cellStyle name="20 % - Accent6 5 3 7" xfId="7490" xr:uid="{00000000-0005-0000-0000-00000A5B0000}"/>
    <cellStyle name="20 % - Accent6 5 3 7 2" xfId="13888" xr:uid="{00000000-0005-0000-0000-00000B5B0000}"/>
    <cellStyle name="20 % - Accent6 5 3 7 2 2" xfId="44218" xr:uid="{00000000-0005-0000-0000-00000C5B0000}"/>
    <cellStyle name="20 % - Accent6 5 3 7 2 2 2" xfId="54493" xr:uid="{00000000-0005-0000-0000-00000D5B0000}"/>
    <cellStyle name="20 % - Accent6 5 3 7 2 3" xfId="39102" xr:uid="{00000000-0005-0000-0000-00000E5B0000}"/>
    <cellStyle name="20 % - Accent6 5 3 7 2 4" xfId="49377" xr:uid="{00000000-0005-0000-0000-00000F5B0000}"/>
    <cellStyle name="20 % - Accent6 5 3 7 3" xfId="20286" xr:uid="{00000000-0005-0000-0000-0000105B0000}"/>
    <cellStyle name="20 % - Accent6 5 3 7 3 2" xfId="44217" xr:uid="{00000000-0005-0000-0000-0000115B0000}"/>
    <cellStyle name="20 % - Accent6 5 3 7 3 3" xfId="54492" xr:uid="{00000000-0005-0000-0000-0000125B0000}"/>
    <cellStyle name="20 % - Accent6 5 3 7 4" xfId="26684" xr:uid="{00000000-0005-0000-0000-0000135B0000}"/>
    <cellStyle name="20 % - Accent6 5 3 7 5" xfId="32998" xr:uid="{00000000-0005-0000-0000-0000145B0000}"/>
    <cellStyle name="20 % - Accent6 5 3 7 6" xfId="39101" xr:uid="{00000000-0005-0000-0000-0000155B0000}"/>
    <cellStyle name="20 % - Accent6 5 3 7 7" xfId="49376" xr:uid="{00000000-0005-0000-0000-0000165B0000}"/>
    <cellStyle name="20 % - Accent6 5 3 8" xfId="3863" xr:uid="{00000000-0005-0000-0000-0000175B0000}"/>
    <cellStyle name="20 % - Accent6 5 3 8 2" xfId="36512" xr:uid="{00000000-0005-0000-0000-0000185B0000}"/>
    <cellStyle name="20 % - Accent6 5 3 8 2 2" xfId="44219" xr:uid="{00000000-0005-0000-0000-0000195B0000}"/>
    <cellStyle name="20 % - Accent6 5 3 8 2 3" xfId="54494" xr:uid="{00000000-0005-0000-0000-00001A5B0000}"/>
    <cellStyle name="20 % - Accent6 5 3 8 3" xfId="39103" xr:uid="{00000000-0005-0000-0000-00001B5B0000}"/>
    <cellStyle name="20 % - Accent6 5 3 8 4" xfId="49378" xr:uid="{00000000-0005-0000-0000-00001C5B0000}"/>
    <cellStyle name="20 % - Accent6 5 3 9" xfId="10262" xr:uid="{00000000-0005-0000-0000-00001D5B0000}"/>
    <cellStyle name="20 % - Accent6 5 3 9 2" xfId="44220" xr:uid="{00000000-0005-0000-0000-00001E5B0000}"/>
    <cellStyle name="20 % - Accent6 5 3 9 2 2" xfId="54495" xr:uid="{00000000-0005-0000-0000-00001F5B0000}"/>
    <cellStyle name="20 % - Accent6 5 3 9 3" xfId="39104" xr:uid="{00000000-0005-0000-0000-0000205B0000}"/>
    <cellStyle name="20 % - Accent6 5 3 9 4" xfId="49379" xr:uid="{00000000-0005-0000-0000-0000215B0000}"/>
    <cellStyle name="20 % - Accent6 5 4" xfId="566" xr:uid="{00000000-0005-0000-0000-0000225B0000}"/>
    <cellStyle name="20 % - Accent6 5 4 10" xfId="29722" xr:uid="{00000000-0005-0000-0000-0000235B0000}"/>
    <cellStyle name="20 % - Accent6 5 4 11" xfId="39105" xr:uid="{00000000-0005-0000-0000-0000245B0000}"/>
    <cellStyle name="20 % - Accent6 5 4 12" xfId="49380" xr:uid="{00000000-0005-0000-0000-0000255B0000}"/>
    <cellStyle name="20 % - Accent6 5 4 2" xfId="2709" xr:uid="{00000000-0005-0000-0000-0000265B0000}"/>
    <cellStyle name="20 % - Accent6 5 4 2 2" xfId="9128" xr:uid="{00000000-0005-0000-0000-0000275B0000}"/>
    <cellStyle name="20 % - Accent6 5 4 2 2 2" xfId="15526" xr:uid="{00000000-0005-0000-0000-0000285B0000}"/>
    <cellStyle name="20 % - Accent6 5 4 2 2 3" xfId="21924" xr:uid="{00000000-0005-0000-0000-0000295B0000}"/>
    <cellStyle name="20 % - Accent6 5 4 2 2 4" xfId="28322" xr:uid="{00000000-0005-0000-0000-00002A5B0000}"/>
    <cellStyle name="20 % - Accent6 5 4 2 2 5" xfId="35420" xr:uid="{00000000-0005-0000-0000-00002B5B0000}"/>
    <cellStyle name="20 % - Accent6 5 4 2 2 6" xfId="44222" xr:uid="{00000000-0005-0000-0000-00002C5B0000}"/>
    <cellStyle name="20 % - Accent6 5 4 2 2 7" xfId="54497" xr:uid="{00000000-0005-0000-0000-00002D5B0000}"/>
    <cellStyle name="20 % - Accent6 5 4 2 3" xfId="6286" xr:uid="{00000000-0005-0000-0000-00002E5B0000}"/>
    <cellStyle name="20 % - Accent6 5 4 2 4" xfId="12684" xr:uid="{00000000-0005-0000-0000-00002F5B0000}"/>
    <cellStyle name="20 % - Accent6 5 4 2 5" xfId="19082" xr:uid="{00000000-0005-0000-0000-0000305B0000}"/>
    <cellStyle name="20 % - Accent6 5 4 2 6" xfId="25480" xr:uid="{00000000-0005-0000-0000-0000315B0000}"/>
    <cellStyle name="20 % - Accent6 5 4 2 7" xfId="31864" xr:uid="{00000000-0005-0000-0000-0000325B0000}"/>
    <cellStyle name="20 % - Accent6 5 4 2 8" xfId="39106" xr:uid="{00000000-0005-0000-0000-0000335B0000}"/>
    <cellStyle name="20 % - Accent6 5 4 2 9" xfId="49381" xr:uid="{00000000-0005-0000-0000-0000345B0000}"/>
    <cellStyle name="20 % - Accent6 5 4 3" xfId="3409" xr:uid="{00000000-0005-0000-0000-0000355B0000}"/>
    <cellStyle name="20 % - Accent6 5 4 3 2" xfId="9828" xr:uid="{00000000-0005-0000-0000-0000365B0000}"/>
    <cellStyle name="20 % - Accent6 5 4 3 2 2" xfId="16226" xr:uid="{00000000-0005-0000-0000-0000375B0000}"/>
    <cellStyle name="20 % - Accent6 5 4 3 2 3" xfId="22624" xr:uid="{00000000-0005-0000-0000-0000385B0000}"/>
    <cellStyle name="20 % - Accent6 5 4 3 2 4" xfId="29022" xr:uid="{00000000-0005-0000-0000-0000395B0000}"/>
    <cellStyle name="20 % - Accent6 5 4 3 2 5" xfId="36120" xr:uid="{00000000-0005-0000-0000-00003A5B0000}"/>
    <cellStyle name="20 % - Accent6 5 4 3 3" xfId="6986" xr:uid="{00000000-0005-0000-0000-00003B5B0000}"/>
    <cellStyle name="20 % - Accent6 5 4 3 4" xfId="13384" xr:uid="{00000000-0005-0000-0000-00003C5B0000}"/>
    <cellStyle name="20 % - Accent6 5 4 3 5" xfId="19782" xr:uid="{00000000-0005-0000-0000-00003D5B0000}"/>
    <cellStyle name="20 % - Accent6 5 4 3 6" xfId="26180" xr:uid="{00000000-0005-0000-0000-00003E5B0000}"/>
    <cellStyle name="20 % - Accent6 5 4 3 7" xfId="32564" xr:uid="{00000000-0005-0000-0000-00003F5B0000}"/>
    <cellStyle name="20 % - Accent6 5 4 3 8" xfId="44221" xr:uid="{00000000-0005-0000-0000-0000405B0000}"/>
    <cellStyle name="20 % - Accent6 5 4 3 9" xfId="54496" xr:uid="{00000000-0005-0000-0000-0000415B0000}"/>
    <cellStyle name="20 % - Accent6 5 4 4" xfId="1309" xr:uid="{00000000-0005-0000-0000-0000425B0000}"/>
    <cellStyle name="20 % - Accent6 5 4 4 2" xfId="4886" xr:uid="{00000000-0005-0000-0000-0000435B0000}"/>
    <cellStyle name="20 % - Accent6 5 4 4 2 2" xfId="34020" xr:uid="{00000000-0005-0000-0000-0000445B0000}"/>
    <cellStyle name="20 % - Accent6 5 4 4 3" xfId="11284" xr:uid="{00000000-0005-0000-0000-0000455B0000}"/>
    <cellStyle name="20 % - Accent6 5 4 4 4" xfId="17682" xr:uid="{00000000-0005-0000-0000-0000465B0000}"/>
    <cellStyle name="20 % - Accent6 5 4 4 5" xfId="24080" xr:uid="{00000000-0005-0000-0000-0000475B0000}"/>
    <cellStyle name="20 % - Accent6 5 4 4 6" xfId="30464" xr:uid="{00000000-0005-0000-0000-0000485B0000}"/>
    <cellStyle name="20 % - Accent6 5 4 5" xfId="7728" xr:uid="{00000000-0005-0000-0000-0000495B0000}"/>
    <cellStyle name="20 % - Accent6 5 4 5 2" xfId="14126" xr:uid="{00000000-0005-0000-0000-00004A5B0000}"/>
    <cellStyle name="20 % - Accent6 5 4 5 3" xfId="20524" xr:uid="{00000000-0005-0000-0000-00004B5B0000}"/>
    <cellStyle name="20 % - Accent6 5 4 5 4" xfId="26922" xr:uid="{00000000-0005-0000-0000-00004C5B0000}"/>
    <cellStyle name="20 % - Accent6 5 4 5 5" xfId="33278" xr:uid="{00000000-0005-0000-0000-00004D5B0000}"/>
    <cellStyle name="20 % - Accent6 5 4 6" xfId="4143" xr:uid="{00000000-0005-0000-0000-00004E5B0000}"/>
    <cellStyle name="20 % - Accent6 5 4 7" xfId="10542" xr:uid="{00000000-0005-0000-0000-00004F5B0000}"/>
    <cellStyle name="20 % - Accent6 5 4 8" xfId="16940" xr:uid="{00000000-0005-0000-0000-0000505B0000}"/>
    <cellStyle name="20 % - Accent6 5 4 9" xfId="23338" xr:uid="{00000000-0005-0000-0000-0000515B0000}"/>
    <cellStyle name="20 % - Accent6 5 5" xfId="1533" xr:uid="{00000000-0005-0000-0000-0000525B0000}"/>
    <cellStyle name="20 % - Accent6 5 5 2" xfId="7952" xr:uid="{00000000-0005-0000-0000-0000535B0000}"/>
    <cellStyle name="20 % - Accent6 5 5 2 2" xfId="14350" xr:uid="{00000000-0005-0000-0000-0000545B0000}"/>
    <cellStyle name="20 % - Accent6 5 5 2 2 2" xfId="44224" xr:uid="{00000000-0005-0000-0000-0000555B0000}"/>
    <cellStyle name="20 % - Accent6 5 5 2 2 3" xfId="54499" xr:uid="{00000000-0005-0000-0000-0000565B0000}"/>
    <cellStyle name="20 % - Accent6 5 5 2 3" xfId="20748" xr:uid="{00000000-0005-0000-0000-0000575B0000}"/>
    <cellStyle name="20 % - Accent6 5 5 2 4" xfId="27146" xr:uid="{00000000-0005-0000-0000-0000585B0000}"/>
    <cellStyle name="20 % - Accent6 5 5 2 5" xfId="34244" xr:uid="{00000000-0005-0000-0000-0000595B0000}"/>
    <cellStyle name="20 % - Accent6 5 5 2 6" xfId="39108" xr:uid="{00000000-0005-0000-0000-00005A5B0000}"/>
    <cellStyle name="20 % - Accent6 5 5 2 7" xfId="49383" xr:uid="{00000000-0005-0000-0000-00005B5B0000}"/>
    <cellStyle name="20 % - Accent6 5 5 3" xfId="5110" xr:uid="{00000000-0005-0000-0000-00005C5B0000}"/>
    <cellStyle name="20 % - Accent6 5 5 3 2" xfId="44223" xr:uid="{00000000-0005-0000-0000-00005D5B0000}"/>
    <cellStyle name="20 % - Accent6 5 5 3 3" xfId="54498" xr:uid="{00000000-0005-0000-0000-00005E5B0000}"/>
    <cellStyle name="20 % - Accent6 5 5 4" xfId="11508" xr:uid="{00000000-0005-0000-0000-00005F5B0000}"/>
    <cellStyle name="20 % - Accent6 5 5 5" xfId="17906" xr:uid="{00000000-0005-0000-0000-0000605B0000}"/>
    <cellStyle name="20 % - Accent6 5 5 6" xfId="24304" xr:uid="{00000000-0005-0000-0000-0000615B0000}"/>
    <cellStyle name="20 % - Accent6 5 5 7" xfId="30688" xr:uid="{00000000-0005-0000-0000-0000625B0000}"/>
    <cellStyle name="20 % - Accent6 5 5 8" xfId="39107" xr:uid="{00000000-0005-0000-0000-0000635B0000}"/>
    <cellStyle name="20 % - Accent6 5 5 9" xfId="49382" xr:uid="{00000000-0005-0000-0000-0000645B0000}"/>
    <cellStyle name="20 % - Accent6 5 6" xfId="1939" xr:uid="{00000000-0005-0000-0000-0000655B0000}"/>
    <cellStyle name="20 % - Accent6 5 6 2" xfId="8358" xr:uid="{00000000-0005-0000-0000-0000665B0000}"/>
    <cellStyle name="20 % - Accent6 5 6 2 2" xfId="14756" xr:uid="{00000000-0005-0000-0000-0000675B0000}"/>
    <cellStyle name="20 % - Accent6 5 6 2 2 2" xfId="44226" xr:uid="{00000000-0005-0000-0000-0000685B0000}"/>
    <cellStyle name="20 % - Accent6 5 6 2 2 3" xfId="54501" xr:uid="{00000000-0005-0000-0000-0000695B0000}"/>
    <cellStyle name="20 % - Accent6 5 6 2 3" xfId="21154" xr:uid="{00000000-0005-0000-0000-00006A5B0000}"/>
    <cellStyle name="20 % - Accent6 5 6 2 4" xfId="27552" xr:uid="{00000000-0005-0000-0000-00006B5B0000}"/>
    <cellStyle name="20 % - Accent6 5 6 2 5" xfId="34650" xr:uid="{00000000-0005-0000-0000-00006C5B0000}"/>
    <cellStyle name="20 % - Accent6 5 6 2 6" xfId="39110" xr:uid="{00000000-0005-0000-0000-00006D5B0000}"/>
    <cellStyle name="20 % - Accent6 5 6 2 7" xfId="49385" xr:uid="{00000000-0005-0000-0000-00006E5B0000}"/>
    <cellStyle name="20 % - Accent6 5 6 3" xfId="5516" xr:uid="{00000000-0005-0000-0000-00006F5B0000}"/>
    <cellStyle name="20 % - Accent6 5 6 3 2" xfId="44225" xr:uid="{00000000-0005-0000-0000-0000705B0000}"/>
    <cellStyle name="20 % - Accent6 5 6 3 3" xfId="54500" xr:uid="{00000000-0005-0000-0000-0000715B0000}"/>
    <cellStyle name="20 % - Accent6 5 6 4" xfId="11914" xr:uid="{00000000-0005-0000-0000-0000725B0000}"/>
    <cellStyle name="20 % - Accent6 5 6 5" xfId="18312" xr:uid="{00000000-0005-0000-0000-0000735B0000}"/>
    <cellStyle name="20 % - Accent6 5 6 6" xfId="24710" xr:uid="{00000000-0005-0000-0000-0000745B0000}"/>
    <cellStyle name="20 % - Accent6 5 6 7" xfId="31094" xr:uid="{00000000-0005-0000-0000-0000755B0000}"/>
    <cellStyle name="20 % - Accent6 5 6 8" xfId="39109" xr:uid="{00000000-0005-0000-0000-0000765B0000}"/>
    <cellStyle name="20 % - Accent6 5 6 9" xfId="49384" xr:uid="{00000000-0005-0000-0000-0000775B0000}"/>
    <cellStyle name="20 % - Accent6 5 7" xfId="2345" xr:uid="{00000000-0005-0000-0000-0000785B0000}"/>
    <cellStyle name="20 % - Accent6 5 7 2" xfId="8764" xr:uid="{00000000-0005-0000-0000-0000795B0000}"/>
    <cellStyle name="20 % - Accent6 5 7 2 2" xfId="15162" xr:uid="{00000000-0005-0000-0000-00007A5B0000}"/>
    <cellStyle name="20 % - Accent6 5 7 2 2 2" xfId="44228" xr:uid="{00000000-0005-0000-0000-00007B5B0000}"/>
    <cellStyle name="20 % - Accent6 5 7 2 2 3" xfId="54503" xr:uid="{00000000-0005-0000-0000-00007C5B0000}"/>
    <cellStyle name="20 % - Accent6 5 7 2 3" xfId="21560" xr:uid="{00000000-0005-0000-0000-00007D5B0000}"/>
    <cellStyle name="20 % - Accent6 5 7 2 4" xfId="27958" xr:uid="{00000000-0005-0000-0000-00007E5B0000}"/>
    <cellStyle name="20 % - Accent6 5 7 2 5" xfId="35056" xr:uid="{00000000-0005-0000-0000-00007F5B0000}"/>
    <cellStyle name="20 % - Accent6 5 7 2 6" xfId="39112" xr:uid="{00000000-0005-0000-0000-0000805B0000}"/>
    <cellStyle name="20 % - Accent6 5 7 2 7" xfId="49387" xr:uid="{00000000-0005-0000-0000-0000815B0000}"/>
    <cellStyle name="20 % - Accent6 5 7 3" xfId="5922" xr:uid="{00000000-0005-0000-0000-0000825B0000}"/>
    <cellStyle name="20 % - Accent6 5 7 3 2" xfId="44227" xr:uid="{00000000-0005-0000-0000-0000835B0000}"/>
    <cellStyle name="20 % - Accent6 5 7 3 3" xfId="54502" xr:uid="{00000000-0005-0000-0000-0000845B0000}"/>
    <cellStyle name="20 % - Accent6 5 7 4" xfId="12320" xr:uid="{00000000-0005-0000-0000-0000855B0000}"/>
    <cellStyle name="20 % - Accent6 5 7 5" xfId="18718" xr:uid="{00000000-0005-0000-0000-0000865B0000}"/>
    <cellStyle name="20 % - Accent6 5 7 6" xfId="25116" xr:uid="{00000000-0005-0000-0000-0000875B0000}"/>
    <cellStyle name="20 % - Accent6 5 7 7" xfId="31500" xr:uid="{00000000-0005-0000-0000-0000885B0000}"/>
    <cellStyle name="20 % - Accent6 5 7 8" xfId="39111" xr:uid="{00000000-0005-0000-0000-0000895B0000}"/>
    <cellStyle name="20 % - Accent6 5 7 9" xfId="49386" xr:uid="{00000000-0005-0000-0000-00008A5B0000}"/>
    <cellStyle name="20 % - Accent6 5 8" xfId="3045" xr:uid="{00000000-0005-0000-0000-00008B5B0000}"/>
    <cellStyle name="20 % - Accent6 5 8 2" xfId="9464" xr:uid="{00000000-0005-0000-0000-00008C5B0000}"/>
    <cellStyle name="20 % - Accent6 5 8 2 2" xfId="15862" xr:uid="{00000000-0005-0000-0000-00008D5B0000}"/>
    <cellStyle name="20 % - Accent6 5 8 2 2 2" xfId="44230" xr:uid="{00000000-0005-0000-0000-00008E5B0000}"/>
    <cellStyle name="20 % - Accent6 5 8 2 2 3" xfId="54505" xr:uid="{00000000-0005-0000-0000-00008F5B0000}"/>
    <cellStyle name="20 % - Accent6 5 8 2 3" xfId="22260" xr:uid="{00000000-0005-0000-0000-0000905B0000}"/>
    <cellStyle name="20 % - Accent6 5 8 2 4" xfId="28658" xr:uid="{00000000-0005-0000-0000-0000915B0000}"/>
    <cellStyle name="20 % - Accent6 5 8 2 5" xfId="35756" xr:uid="{00000000-0005-0000-0000-0000925B0000}"/>
    <cellStyle name="20 % - Accent6 5 8 2 6" xfId="39114" xr:uid="{00000000-0005-0000-0000-0000935B0000}"/>
    <cellStyle name="20 % - Accent6 5 8 2 7" xfId="49389" xr:uid="{00000000-0005-0000-0000-0000945B0000}"/>
    <cellStyle name="20 % - Accent6 5 8 3" xfId="6622" xr:uid="{00000000-0005-0000-0000-0000955B0000}"/>
    <cellStyle name="20 % - Accent6 5 8 3 2" xfId="44229" xr:uid="{00000000-0005-0000-0000-0000965B0000}"/>
    <cellStyle name="20 % - Accent6 5 8 3 3" xfId="54504" xr:uid="{00000000-0005-0000-0000-0000975B0000}"/>
    <cellStyle name="20 % - Accent6 5 8 4" xfId="13020" xr:uid="{00000000-0005-0000-0000-0000985B0000}"/>
    <cellStyle name="20 % - Accent6 5 8 5" xfId="19418" xr:uid="{00000000-0005-0000-0000-0000995B0000}"/>
    <cellStyle name="20 % - Accent6 5 8 6" xfId="25816" xr:uid="{00000000-0005-0000-0000-00009A5B0000}"/>
    <cellStyle name="20 % - Accent6 5 8 7" xfId="32200" xr:uid="{00000000-0005-0000-0000-00009B5B0000}"/>
    <cellStyle name="20 % - Accent6 5 8 8" xfId="39113" xr:uid="{00000000-0005-0000-0000-00009C5B0000}"/>
    <cellStyle name="20 % - Accent6 5 8 9" xfId="49388" xr:uid="{00000000-0005-0000-0000-00009D5B0000}"/>
    <cellStyle name="20 % - Accent6 5 9" xfId="987" xr:uid="{00000000-0005-0000-0000-00009E5B0000}"/>
    <cellStyle name="20 % - Accent6 5 9 2" xfId="4564" xr:uid="{00000000-0005-0000-0000-00009F5B0000}"/>
    <cellStyle name="20 % - Accent6 5 9 2 2" xfId="33698" xr:uid="{00000000-0005-0000-0000-0000A05B0000}"/>
    <cellStyle name="20 % - Accent6 5 9 2 2 2" xfId="44232" xr:uid="{00000000-0005-0000-0000-0000A15B0000}"/>
    <cellStyle name="20 % - Accent6 5 9 2 2 3" xfId="54507" xr:uid="{00000000-0005-0000-0000-0000A25B0000}"/>
    <cellStyle name="20 % - Accent6 5 9 2 3" xfId="39116" xr:uid="{00000000-0005-0000-0000-0000A35B0000}"/>
    <cellStyle name="20 % - Accent6 5 9 2 4" xfId="49391" xr:uid="{00000000-0005-0000-0000-0000A45B0000}"/>
    <cellStyle name="20 % - Accent6 5 9 3" xfId="10962" xr:uid="{00000000-0005-0000-0000-0000A55B0000}"/>
    <cellStyle name="20 % - Accent6 5 9 3 2" xfId="44231" xr:uid="{00000000-0005-0000-0000-0000A65B0000}"/>
    <cellStyle name="20 % - Accent6 5 9 3 3" xfId="54506" xr:uid="{00000000-0005-0000-0000-0000A75B0000}"/>
    <cellStyle name="20 % - Accent6 5 9 4" xfId="17360" xr:uid="{00000000-0005-0000-0000-0000A85B0000}"/>
    <cellStyle name="20 % - Accent6 5 9 5" xfId="23758" xr:uid="{00000000-0005-0000-0000-0000A95B0000}"/>
    <cellStyle name="20 % - Accent6 5 9 6" xfId="30142" xr:uid="{00000000-0005-0000-0000-0000AA5B0000}"/>
    <cellStyle name="20 % - Accent6 5 9 7" xfId="39115" xr:uid="{00000000-0005-0000-0000-0000AB5B0000}"/>
    <cellStyle name="20 % - Accent6 5 9 8" xfId="49390" xr:uid="{00000000-0005-0000-0000-0000AC5B0000}"/>
    <cellStyle name="20 % - Accent6 6" xfId="146" xr:uid="{00000000-0005-0000-0000-0000AD5B0000}"/>
    <cellStyle name="20 % - Accent6 6 10" xfId="3723" xr:uid="{00000000-0005-0000-0000-0000AE5B0000}"/>
    <cellStyle name="20 % - Accent6 6 10 2" xfId="36372" xr:uid="{00000000-0005-0000-0000-0000AF5B0000}"/>
    <cellStyle name="20 % - Accent6 6 10 2 2" xfId="44233" xr:uid="{00000000-0005-0000-0000-0000B05B0000}"/>
    <cellStyle name="20 % - Accent6 6 10 2 3" xfId="54508" xr:uid="{00000000-0005-0000-0000-0000B15B0000}"/>
    <cellStyle name="20 % - Accent6 6 10 3" xfId="39117" xr:uid="{00000000-0005-0000-0000-0000B25B0000}"/>
    <cellStyle name="20 % - Accent6 6 10 4" xfId="49392" xr:uid="{00000000-0005-0000-0000-0000B35B0000}"/>
    <cellStyle name="20 % - Accent6 6 11" xfId="10122" xr:uid="{00000000-0005-0000-0000-0000B45B0000}"/>
    <cellStyle name="20 % - Accent6 6 11 2" xfId="44234" xr:uid="{00000000-0005-0000-0000-0000B55B0000}"/>
    <cellStyle name="20 % - Accent6 6 11 2 2" xfId="54509" xr:uid="{00000000-0005-0000-0000-0000B65B0000}"/>
    <cellStyle name="20 % - Accent6 6 11 3" xfId="39118" xr:uid="{00000000-0005-0000-0000-0000B75B0000}"/>
    <cellStyle name="20 % - Accent6 6 11 4" xfId="49393" xr:uid="{00000000-0005-0000-0000-0000B85B0000}"/>
    <cellStyle name="20 % - Accent6 6 12" xfId="16520" xr:uid="{00000000-0005-0000-0000-0000B95B0000}"/>
    <cellStyle name="20 % - Accent6 6 12 2" xfId="44235" xr:uid="{00000000-0005-0000-0000-0000BA5B0000}"/>
    <cellStyle name="20 % - Accent6 6 12 2 2" xfId="54510" xr:uid="{00000000-0005-0000-0000-0000BB5B0000}"/>
    <cellStyle name="20 % - Accent6 6 12 3" xfId="39119" xr:uid="{00000000-0005-0000-0000-0000BC5B0000}"/>
    <cellStyle name="20 % - Accent6 6 12 4" xfId="49394" xr:uid="{00000000-0005-0000-0000-0000BD5B0000}"/>
    <cellStyle name="20 % - Accent6 6 13" xfId="22918" xr:uid="{00000000-0005-0000-0000-0000BE5B0000}"/>
    <cellStyle name="20 % - Accent6 6 13 2" xfId="42143" xr:uid="{00000000-0005-0000-0000-0000BF5B0000}"/>
    <cellStyle name="20 % - Accent6 6 13 2 2" xfId="52418" xr:uid="{00000000-0005-0000-0000-0000C05B0000}"/>
    <cellStyle name="20 % - Accent6 6 13 3" xfId="37026" xr:uid="{00000000-0005-0000-0000-0000C15B0000}"/>
    <cellStyle name="20 % - Accent6 6 13 4" xfId="47302" xr:uid="{00000000-0005-0000-0000-0000C25B0000}"/>
    <cellStyle name="20 % - Accent6 6 14" xfId="29302" xr:uid="{00000000-0005-0000-0000-0000C35B0000}"/>
    <cellStyle name="20 % - Accent6 6 14 2" xfId="41806" xr:uid="{00000000-0005-0000-0000-0000C45B0000}"/>
    <cellStyle name="20 % - Accent6 6 14 3" xfId="52081" xr:uid="{00000000-0005-0000-0000-0000C55B0000}"/>
    <cellStyle name="20 % - Accent6 6 15" xfId="36686" xr:uid="{00000000-0005-0000-0000-0000C65B0000}"/>
    <cellStyle name="20 % - Accent6 6 16" xfId="46965" xr:uid="{00000000-0005-0000-0000-0000C75B0000}"/>
    <cellStyle name="20 % - Accent6 6 2" xfId="314" xr:uid="{00000000-0005-0000-0000-0000C85B0000}"/>
    <cellStyle name="20 % - Accent6 6 2 10" xfId="16688" xr:uid="{00000000-0005-0000-0000-0000C95B0000}"/>
    <cellStyle name="20 % - Accent6 6 2 10 2" xfId="42287" xr:uid="{00000000-0005-0000-0000-0000CA5B0000}"/>
    <cellStyle name="20 % - Accent6 6 2 10 2 2" xfId="52562" xr:uid="{00000000-0005-0000-0000-0000CB5B0000}"/>
    <cellStyle name="20 % - Accent6 6 2 10 3" xfId="37171" xr:uid="{00000000-0005-0000-0000-0000CC5B0000}"/>
    <cellStyle name="20 % - Accent6 6 2 10 4" xfId="47446" xr:uid="{00000000-0005-0000-0000-0000CD5B0000}"/>
    <cellStyle name="20 % - Accent6 6 2 11" xfId="23086" xr:uid="{00000000-0005-0000-0000-0000CE5B0000}"/>
    <cellStyle name="20 % - Accent6 6 2 11 2" xfId="41974" xr:uid="{00000000-0005-0000-0000-0000CF5B0000}"/>
    <cellStyle name="20 % - Accent6 6 2 11 3" xfId="52249" xr:uid="{00000000-0005-0000-0000-0000D05B0000}"/>
    <cellStyle name="20 % - Accent6 6 2 12" xfId="29470" xr:uid="{00000000-0005-0000-0000-0000D15B0000}"/>
    <cellStyle name="20 % - Accent6 6 2 13" xfId="36854" xr:uid="{00000000-0005-0000-0000-0000D25B0000}"/>
    <cellStyle name="20 % - Accent6 6 2 14" xfId="47133" xr:uid="{00000000-0005-0000-0000-0000D35B0000}"/>
    <cellStyle name="20 % - Accent6 6 2 2" xfId="678" xr:uid="{00000000-0005-0000-0000-0000D45B0000}"/>
    <cellStyle name="20 % - Accent6 6 2 2 10" xfId="29834" xr:uid="{00000000-0005-0000-0000-0000D55B0000}"/>
    <cellStyle name="20 % - Accent6 6 2 2 11" xfId="39120" xr:uid="{00000000-0005-0000-0000-0000D65B0000}"/>
    <cellStyle name="20 % - Accent6 6 2 2 12" xfId="49395" xr:uid="{00000000-0005-0000-0000-0000D75B0000}"/>
    <cellStyle name="20 % - Accent6 6 2 2 2" xfId="2821" xr:uid="{00000000-0005-0000-0000-0000D85B0000}"/>
    <cellStyle name="20 % - Accent6 6 2 2 2 2" xfId="9240" xr:uid="{00000000-0005-0000-0000-0000D95B0000}"/>
    <cellStyle name="20 % - Accent6 6 2 2 2 2 2" xfId="15638" xr:uid="{00000000-0005-0000-0000-0000DA5B0000}"/>
    <cellStyle name="20 % - Accent6 6 2 2 2 2 3" xfId="22036" xr:uid="{00000000-0005-0000-0000-0000DB5B0000}"/>
    <cellStyle name="20 % - Accent6 6 2 2 2 2 4" xfId="28434" xr:uid="{00000000-0005-0000-0000-0000DC5B0000}"/>
    <cellStyle name="20 % - Accent6 6 2 2 2 2 5" xfId="35532" xr:uid="{00000000-0005-0000-0000-0000DD5B0000}"/>
    <cellStyle name="20 % - Accent6 6 2 2 2 2 6" xfId="44237" xr:uid="{00000000-0005-0000-0000-0000DE5B0000}"/>
    <cellStyle name="20 % - Accent6 6 2 2 2 2 7" xfId="54512" xr:uid="{00000000-0005-0000-0000-0000DF5B0000}"/>
    <cellStyle name="20 % - Accent6 6 2 2 2 3" xfId="6398" xr:uid="{00000000-0005-0000-0000-0000E05B0000}"/>
    <cellStyle name="20 % - Accent6 6 2 2 2 4" xfId="12796" xr:uid="{00000000-0005-0000-0000-0000E15B0000}"/>
    <cellStyle name="20 % - Accent6 6 2 2 2 5" xfId="19194" xr:uid="{00000000-0005-0000-0000-0000E25B0000}"/>
    <cellStyle name="20 % - Accent6 6 2 2 2 6" xfId="25592" xr:uid="{00000000-0005-0000-0000-0000E35B0000}"/>
    <cellStyle name="20 % - Accent6 6 2 2 2 7" xfId="31976" xr:uid="{00000000-0005-0000-0000-0000E45B0000}"/>
    <cellStyle name="20 % - Accent6 6 2 2 2 8" xfId="39121" xr:uid="{00000000-0005-0000-0000-0000E55B0000}"/>
    <cellStyle name="20 % - Accent6 6 2 2 2 9" xfId="49396" xr:uid="{00000000-0005-0000-0000-0000E65B0000}"/>
    <cellStyle name="20 % - Accent6 6 2 2 3" xfId="3521" xr:uid="{00000000-0005-0000-0000-0000E75B0000}"/>
    <cellStyle name="20 % - Accent6 6 2 2 3 2" xfId="9940" xr:uid="{00000000-0005-0000-0000-0000E85B0000}"/>
    <cellStyle name="20 % - Accent6 6 2 2 3 2 2" xfId="16338" xr:uid="{00000000-0005-0000-0000-0000E95B0000}"/>
    <cellStyle name="20 % - Accent6 6 2 2 3 2 3" xfId="22736" xr:uid="{00000000-0005-0000-0000-0000EA5B0000}"/>
    <cellStyle name="20 % - Accent6 6 2 2 3 2 4" xfId="29134" xr:uid="{00000000-0005-0000-0000-0000EB5B0000}"/>
    <cellStyle name="20 % - Accent6 6 2 2 3 2 5" xfId="36232" xr:uid="{00000000-0005-0000-0000-0000EC5B0000}"/>
    <cellStyle name="20 % - Accent6 6 2 2 3 3" xfId="7098" xr:uid="{00000000-0005-0000-0000-0000ED5B0000}"/>
    <cellStyle name="20 % - Accent6 6 2 2 3 4" xfId="13496" xr:uid="{00000000-0005-0000-0000-0000EE5B0000}"/>
    <cellStyle name="20 % - Accent6 6 2 2 3 5" xfId="19894" xr:uid="{00000000-0005-0000-0000-0000EF5B0000}"/>
    <cellStyle name="20 % - Accent6 6 2 2 3 6" xfId="26292" xr:uid="{00000000-0005-0000-0000-0000F05B0000}"/>
    <cellStyle name="20 % - Accent6 6 2 2 3 7" xfId="32676" xr:uid="{00000000-0005-0000-0000-0000F15B0000}"/>
    <cellStyle name="20 % - Accent6 6 2 2 3 8" xfId="44236" xr:uid="{00000000-0005-0000-0000-0000F25B0000}"/>
    <cellStyle name="20 % - Accent6 6 2 2 3 9" xfId="54511" xr:uid="{00000000-0005-0000-0000-0000F35B0000}"/>
    <cellStyle name="20 % - Accent6 6 2 2 4" xfId="1645" xr:uid="{00000000-0005-0000-0000-0000F45B0000}"/>
    <cellStyle name="20 % - Accent6 6 2 2 4 2" xfId="5222" xr:uid="{00000000-0005-0000-0000-0000F55B0000}"/>
    <cellStyle name="20 % - Accent6 6 2 2 4 2 2" xfId="34356" xr:uid="{00000000-0005-0000-0000-0000F65B0000}"/>
    <cellStyle name="20 % - Accent6 6 2 2 4 3" xfId="11620" xr:uid="{00000000-0005-0000-0000-0000F75B0000}"/>
    <cellStyle name="20 % - Accent6 6 2 2 4 4" xfId="18018" xr:uid="{00000000-0005-0000-0000-0000F85B0000}"/>
    <cellStyle name="20 % - Accent6 6 2 2 4 5" xfId="24416" xr:uid="{00000000-0005-0000-0000-0000F95B0000}"/>
    <cellStyle name="20 % - Accent6 6 2 2 4 6" xfId="30800" xr:uid="{00000000-0005-0000-0000-0000FA5B0000}"/>
    <cellStyle name="20 % - Accent6 6 2 2 5" xfId="8064" xr:uid="{00000000-0005-0000-0000-0000FB5B0000}"/>
    <cellStyle name="20 % - Accent6 6 2 2 5 2" xfId="14462" xr:uid="{00000000-0005-0000-0000-0000FC5B0000}"/>
    <cellStyle name="20 % - Accent6 6 2 2 5 3" xfId="20860" xr:uid="{00000000-0005-0000-0000-0000FD5B0000}"/>
    <cellStyle name="20 % - Accent6 6 2 2 5 4" xfId="27258" xr:uid="{00000000-0005-0000-0000-0000FE5B0000}"/>
    <cellStyle name="20 % - Accent6 6 2 2 5 5" xfId="33390" xr:uid="{00000000-0005-0000-0000-0000FF5B0000}"/>
    <cellStyle name="20 % - Accent6 6 2 2 6" xfId="4255" xr:uid="{00000000-0005-0000-0000-0000005C0000}"/>
    <cellStyle name="20 % - Accent6 6 2 2 7" xfId="10654" xr:uid="{00000000-0005-0000-0000-0000015C0000}"/>
    <cellStyle name="20 % - Accent6 6 2 2 8" xfId="17052" xr:uid="{00000000-0005-0000-0000-0000025C0000}"/>
    <cellStyle name="20 % - Accent6 6 2 2 9" xfId="23450" xr:uid="{00000000-0005-0000-0000-0000035C0000}"/>
    <cellStyle name="20 % - Accent6 6 2 3" xfId="2051" xr:uid="{00000000-0005-0000-0000-0000045C0000}"/>
    <cellStyle name="20 % - Accent6 6 2 3 2" xfId="8470" xr:uid="{00000000-0005-0000-0000-0000055C0000}"/>
    <cellStyle name="20 % - Accent6 6 2 3 2 2" xfId="14868" xr:uid="{00000000-0005-0000-0000-0000065C0000}"/>
    <cellStyle name="20 % - Accent6 6 2 3 2 2 2" xfId="44239" xr:uid="{00000000-0005-0000-0000-0000075C0000}"/>
    <cellStyle name="20 % - Accent6 6 2 3 2 2 3" xfId="54514" xr:uid="{00000000-0005-0000-0000-0000085C0000}"/>
    <cellStyle name="20 % - Accent6 6 2 3 2 3" xfId="21266" xr:uid="{00000000-0005-0000-0000-0000095C0000}"/>
    <cellStyle name="20 % - Accent6 6 2 3 2 4" xfId="27664" xr:uid="{00000000-0005-0000-0000-00000A5C0000}"/>
    <cellStyle name="20 % - Accent6 6 2 3 2 5" xfId="34762" xr:uid="{00000000-0005-0000-0000-00000B5C0000}"/>
    <cellStyle name="20 % - Accent6 6 2 3 2 6" xfId="39123" xr:uid="{00000000-0005-0000-0000-00000C5C0000}"/>
    <cellStyle name="20 % - Accent6 6 2 3 2 7" xfId="49398" xr:uid="{00000000-0005-0000-0000-00000D5C0000}"/>
    <cellStyle name="20 % - Accent6 6 2 3 3" xfId="5628" xr:uid="{00000000-0005-0000-0000-00000E5C0000}"/>
    <cellStyle name="20 % - Accent6 6 2 3 3 2" xfId="44238" xr:uid="{00000000-0005-0000-0000-00000F5C0000}"/>
    <cellStyle name="20 % - Accent6 6 2 3 3 3" xfId="54513" xr:uid="{00000000-0005-0000-0000-0000105C0000}"/>
    <cellStyle name="20 % - Accent6 6 2 3 4" xfId="12026" xr:uid="{00000000-0005-0000-0000-0000115C0000}"/>
    <cellStyle name="20 % - Accent6 6 2 3 5" xfId="18424" xr:uid="{00000000-0005-0000-0000-0000125C0000}"/>
    <cellStyle name="20 % - Accent6 6 2 3 6" xfId="24822" xr:uid="{00000000-0005-0000-0000-0000135C0000}"/>
    <cellStyle name="20 % - Accent6 6 2 3 7" xfId="31206" xr:uid="{00000000-0005-0000-0000-0000145C0000}"/>
    <cellStyle name="20 % - Accent6 6 2 3 8" xfId="39122" xr:uid="{00000000-0005-0000-0000-0000155C0000}"/>
    <cellStyle name="20 % - Accent6 6 2 3 9" xfId="49397" xr:uid="{00000000-0005-0000-0000-0000165C0000}"/>
    <cellStyle name="20 % - Accent6 6 2 4" xfId="2457" xr:uid="{00000000-0005-0000-0000-0000175C0000}"/>
    <cellStyle name="20 % - Accent6 6 2 4 2" xfId="8876" xr:uid="{00000000-0005-0000-0000-0000185C0000}"/>
    <cellStyle name="20 % - Accent6 6 2 4 2 2" xfId="15274" xr:uid="{00000000-0005-0000-0000-0000195C0000}"/>
    <cellStyle name="20 % - Accent6 6 2 4 2 2 2" xfId="44241" xr:uid="{00000000-0005-0000-0000-00001A5C0000}"/>
    <cellStyle name="20 % - Accent6 6 2 4 2 2 3" xfId="54516" xr:uid="{00000000-0005-0000-0000-00001B5C0000}"/>
    <cellStyle name="20 % - Accent6 6 2 4 2 3" xfId="21672" xr:uid="{00000000-0005-0000-0000-00001C5C0000}"/>
    <cellStyle name="20 % - Accent6 6 2 4 2 4" xfId="28070" xr:uid="{00000000-0005-0000-0000-00001D5C0000}"/>
    <cellStyle name="20 % - Accent6 6 2 4 2 5" xfId="35168" xr:uid="{00000000-0005-0000-0000-00001E5C0000}"/>
    <cellStyle name="20 % - Accent6 6 2 4 2 6" xfId="39125" xr:uid="{00000000-0005-0000-0000-00001F5C0000}"/>
    <cellStyle name="20 % - Accent6 6 2 4 2 7" xfId="49400" xr:uid="{00000000-0005-0000-0000-0000205C0000}"/>
    <cellStyle name="20 % - Accent6 6 2 4 3" xfId="6034" xr:uid="{00000000-0005-0000-0000-0000215C0000}"/>
    <cellStyle name="20 % - Accent6 6 2 4 3 2" xfId="44240" xr:uid="{00000000-0005-0000-0000-0000225C0000}"/>
    <cellStyle name="20 % - Accent6 6 2 4 3 3" xfId="54515" xr:uid="{00000000-0005-0000-0000-0000235C0000}"/>
    <cellStyle name="20 % - Accent6 6 2 4 4" xfId="12432" xr:uid="{00000000-0005-0000-0000-0000245C0000}"/>
    <cellStyle name="20 % - Accent6 6 2 4 5" xfId="18830" xr:uid="{00000000-0005-0000-0000-0000255C0000}"/>
    <cellStyle name="20 % - Accent6 6 2 4 6" xfId="25228" xr:uid="{00000000-0005-0000-0000-0000265C0000}"/>
    <cellStyle name="20 % - Accent6 6 2 4 7" xfId="31612" xr:uid="{00000000-0005-0000-0000-0000275C0000}"/>
    <cellStyle name="20 % - Accent6 6 2 4 8" xfId="39124" xr:uid="{00000000-0005-0000-0000-0000285C0000}"/>
    <cellStyle name="20 % - Accent6 6 2 4 9" xfId="49399" xr:uid="{00000000-0005-0000-0000-0000295C0000}"/>
    <cellStyle name="20 % - Accent6 6 2 5" xfId="3157" xr:uid="{00000000-0005-0000-0000-00002A5C0000}"/>
    <cellStyle name="20 % - Accent6 6 2 5 2" xfId="9576" xr:uid="{00000000-0005-0000-0000-00002B5C0000}"/>
    <cellStyle name="20 % - Accent6 6 2 5 2 2" xfId="15974" xr:uid="{00000000-0005-0000-0000-00002C5C0000}"/>
    <cellStyle name="20 % - Accent6 6 2 5 2 2 2" xfId="44243" xr:uid="{00000000-0005-0000-0000-00002D5C0000}"/>
    <cellStyle name="20 % - Accent6 6 2 5 2 2 3" xfId="54518" xr:uid="{00000000-0005-0000-0000-00002E5C0000}"/>
    <cellStyle name="20 % - Accent6 6 2 5 2 3" xfId="22372" xr:uid="{00000000-0005-0000-0000-00002F5C0000}"/>
    <cellStyle name="20 % - Accent6 6 2 5 2 4" xfId="28770" xr:uid="{00000000-0005-0000-0000-0000305C0000}"/>
    <cellStyle name="20 % - Accent6 6 2 5 2 5" xfId="35868" xr:uid="{00000000-0005-0000-0000-0000315C0000}"/>
    <cellStyle name="20 % - Accent6 6 2 5 2 6" xfId="39127" xr:uid="{00000000-0005-0000-0000-0000325C0000}"/>
    <cellStyle name="20 % - Accent6 6 2 5 2 7" xfId="49402" xr:uid="{00000000-0005-0000-0000-0000335C0000}"/>
    <cellStyle name="20 % - Accent6 6 2 5 3" xfId="6734" xr:uid="{00000000-0005-0000-0000-0000345C0000}"/>
    <cellStyle name="20 % - Accent6 6 2 5 3 2" xfId="44242" xr:uid="{00000000-0005-0000-0000-0000355C0000}"/>
    <cellStyle name="20 % - Accent6 6 2 5 3 3" xfId="54517" xr:uid="{00000000-0005-0000-0000-0000365C0000}"/>
    <cellStyle name="20 % - Accent6 6 2 5 4" xfId="13132" xr:uid="{00000000-0005-0000-0000-0000375C0000}"/>
    <cellStyle name="20 % - Accent6 6 2 5 5" xfId="19530" xr:uid="{00000000-0005-0000-0000-0000385C0000}"/>
    <cellStyle name="20 % - Accent6 6 2 5 6" xfId="25928" xr:uid="{00000000-0005-0000-0000-0000395C0000}"/>
    <cellStyle name="20 % - Accent6 6 2 5 7" xfId="32312" xr:uid="{00000000-0005-0000-0000-00003A5C0000}"/>
    <cellStyle name="20 % - Accent6 6 2 5 8" xfId="39126" xr:uid="{00000000-0005-0000-0000-00003B5C0000}"/>
    <cellStyle name="20 % - Accent6 6 2 5 9" xfId="49401" xr:uid="{00000000-0005-0000-0000-00003C5C0000}"/>
    <cellStyle name="20 % - Accent6 6 2 6" xfId="1099" xr:uid="{00000000-0005-0000-0000-00003D5C0000}"/>
    <cellStyle name="20 % - Accent6 6 2 6 2" xfId="4676" xr:uid="{00000000-0005-0000-0000-00003E5C0000}"/>
    <cellStyle name="20 % - Accent6 6 2 6 2 2" xfId="33810" xr:uid="{00000000-0005-0000-0000-00003F5C0000}"/>
    <cellStyle name="20 % - Accent6 6 2 6 2 2 2" xfId="44245" xr:uid="{00000000-0005-0000-0000-0000405C0000}"/>
    <cellStyle name="20 % - Accent6 6 2 6 2 2 3" xfId="54520" xr:uid="{00000000-0005-0000-0000-0000415C0000}"/>
    <cellStyle name="20 % - Accent6 6 2 6 2 3" xfId="39129" xr:uid="{00000000-0005-0000-0000-0000425C0000}"/>
    <cellStyle name="20 % - Accent6 6 2 6 2 4" xfId="49404" xr:uid="{00000000-0005-0000-0000-0000435C0000}"/>
    <cellStyle name="20 % - Accent6 6 2 6 3" xfId="11074" xr:uid="{00000000-0005-0000-0000-0000445C0000}"/>
    <cellStyle name="20 % - Accent6 6 2 6 3 2" xfId="44244" xr:uid="{00000000-0005-0000-0000-0000455C0000}"/>
    <cellStyle name="20 % - Accent6 6 2 6 3 3" xfId="54519" xr:uid="{00000000-0005-0000-0000-0000465C0000}"/>
    <cellStyle name="20 % - Accent6 6 2 6 4" xfId="17472" xr:uid="{00000000-0005-0000-0000-0000475C0000}"/>
    <cellStyle name="20 % - Accent6 6 2 6 5" xfId="23870" xr:uid="{00000000-0005-0000-0000-0000485C0000}"/>
    <cellStyle name="20 % - Accent6 6 2 6 6" xfId="30254" xr:uid="{00000000-0005-0000-0000-0000495C0000}"/>
    <cellStyle name="20 % - Accent6 6 2 6 7" xfId="39128" xr:uid="{00000000-0005-0000-0000-00004A5C0000}"/>
    <cellStyle name="20 % - Accent6 6 2 6 8" xfId="49403" xr:uid="{00000000-0005-0000-0000-00004B5C0000}"/>
    <cellStyle name="20 % - Accent6 6 2 7" xfId="7518" xr:uid="{00000000-0005-0000-0000-00004C5C0000}"/>
    <cellStyle name="20 % - Accent6 6 2 7 2" xfId="13916" xr:uid="{00000000-0005-0000-0000-00004D5C0000}"/>
    <cellStyle name="20 % - Accent6 6 2 7 2 2" xfId="44247" xr:uid="{00000000-0005-0000-0000-00004E5C0000}"/>
    <cellStyle name="20 % - Accent6 6 2 7 2 2 2" xfId="54522" xr:uid="{00000000-0005-0000-0000-00004F5C0000}"/>
    <cellStyle name="20 % - Accent6 6 2 7 2 3" xfId="39131" xr:uid="{00000000-0005-0000-0000-0000505C0000}"/>
    <cellStyle name="20 % - Accent6 6 2 7 2 4" xfId="49406" xr:uid="{00000000-0005-0000-0000-0000515C0000}"/>
    <cellStyle name="20 % - Accent6 6 2 7 3" xfId="20314" xr:uid="{00000000-0005-0000-0000-0000525C0000}"/>
    <cellStyle name="20 % - Accent6 6 2 7 3 2" xfId="44246" xr:uid="{00000000-0005-0000-0000-0000535C0000}"/>
    <cellStyle name="20 % - Accent6 6 2 7 3 3" xfId="54521" xr:uid="{00000000-0005-0000-0000-0000545C0000}"/>
    <cellStyle name="20 % - Accent6 6 2 7 4" xfId="26712" xr:uid="{00000000-0005-0000-0000-0000555C0000}"/>
    <cellStyle name="20 % - Accent6 6 2 7 5" xfId="33026" xr:uid="{00000000-0005-0000-0000-0000565C0000}"/>
    <cellStyle name="20 % - Accent6 6 2 7 6" xfId="39130" xr:uid="{00000000-0005-0000-0000-0000575C0000}"/>
    <cellStyle name="20 % - Accent6 6 2 7 7" xfId="49405" xr:uid="{00000000-0005-0000-0000-0000585C0000}"/>
    <cellStyle name="20 % - Accent6 6 2 8" xfId="3891" xr:uid="{00000000-0005-0000-0000-0000595C0000}"/>
    <cellStyle name="20 % - Accent6 6 2 8 2" xfId="36540" xr:uid="{00000000-0005-0000-0000-00005A5C0000}"/>
    <cellStyle name="20 % - Accent6 6 2 8 2 2" xfId="44248" xr:uid="{00000000-0005-0000-0000-00005B5C0000}"/>
    <cellStyle name="20 % - Accent6 6 2 8 2 3" xfId="54523" xr:uid="{00000000-0005-0000-0000-00005C5C0000}"/>
    <cellStyle name="20 % - Accent6 6 2 8 3" xfId="39132" xr:uid="{00000000-0005-0000-0000-00005D5C0000}"/>
    <cellStyle name="20 % - Accent6 6 2 8 4" xfId="49407" xr:uid="{00000000-0005-0000-0000-00005E5C0000}"/>
    <cellStyle name="20 % - Accent6 6 2 9" xfId="10290" xr:uid="{00000000-0005-0000-0000-00005F5C0000}"/>
    <cellStyle name="20 % - Accent6 6 2 9 2" xfId="44249" xr:uid="{00000000-0005-0000-0000-0000605C0000}"/>
    <cellStyle name="20 % - Accent6 6 2 9 2 2" xfId="54524" xr:uid="{00000000-0005-0000-0000-0000615C0000}"/>
    <cellStyle name="20 % - Accent6 6 2 9 3" xfId="39133" xr:uid="{00000000-0005-0000-0000-0000625C0000}"/>
    <cellStyle name="20 % - Accent6 6 2 9 4" xfId="49408" xr:uid="{00000000-0005-0000-0000-0000635C0000}"/>
    <cellStyle name="20 % - Accent6 6 3" xfId="510" xr:uid="{00000000-0005-0000-0000-0000645C0000}"/>
    <cellStyle name="20 % - Accent6 6 3 10" xfId="29666" xr:uid="{00000000-0005-0000-0000-0000655C0000}"/>
    <cellStyle name="20 % - Accent6 6 3 11" xfId="39134" xr:uid="{00000000-0005-0000-0000-0000665C0000}"/>
    <cellStyle name="20 % - Accent6 6 3 12" xfId="49409" xr:uid="{00000000-0005-0000-0000-0000675C0000}"/>
    <cellStyle name="20 % - Accent6 6 3 2" xfId="2653" xr:uid="{00000000-0005-0000-0000-0000685C0000}"/>
    <cellStyle name="20 % - Accent6 6 3 2 2" xfId="9072" xr:uid="{00000000-0005-0000-0000-0000695C0000}"/>
    <cellStyle name="20 % - Accent6 6 3 2 2 2" xfId="15470" xr:uid="{00000000-0005-0000-0000-00006A5C0000}"/>
    <cellStyle name="20 % - Accent6 6 3 2 2 3" xfId="21868" xr:uid="{00000000-0005-0000-0000-00006B5C0000}"/>
    <cellStyle name="20 % - Accent6 6 3 2 2 4" xfId="28266" xr:uid="{00000000-0005-0000-0000-00006C5C0000}"/>
    <cellStyle name="20 % - Accent6 6 3 2 2 5" xfId="35364" xr:uid="{00000000-0005-0000-0000-00006D5C0000}"/>
    <cellStyle name="20 % - Accent6 6 3 2 2 6" xfId="44251" xr:uid="{00000000-0005-0000-0000-00006E5C0000}"/>
    <cellStyle name="20 % - Accent6 6 3 2 2 7" xfId="54526" xr:uid="{00000000-0005-0000-0000-00006F5C0000}"/>
    <cellStyle name="20 % - Accent6 6 3 2 3" xfId="6230" xr:uid="{00000000-0005-0000-0000-0000705C0000}"/>
    <cellStyle name="20 % - Accent6 6 3 2 4" xfId="12628" xr:uid="{00000000-0005-0000-0000-0000715C0000}"/>
    <cellStyle name="20 % - Accent6 6 3 2 5" xfId="19026" xr:uid="{00000000-0005-0000-0000-0000725C0000}"/>
    <cellStyle name="20 % - Accent6 6 3 2 6" xfId="25424" xr:uid="{00000000-0005-0000-0000-0000735C0000}"/>
    <cellStyle name="20 % - Accent6 6 3 2 7" xfId="31808" xr:uid="{00000000-0005-0000-0000-0000745C0000}"/>
    <cellStyle name="20 % - Accent6 6 3 2 8" xfId="39135" xr:uid="{00000000-0005-0000-0000-0000755C0000}"/>
    <cellStyle name="20 % - Accent6 6 3 2 9" xfId="49410" xr:uid="{00000000-0005-0000-0000-0000765C0000}"/>
    <cellStyle name="20 % - Accent6 6 3 3" xfId="3353" xr:uid="{00000000-0005-0000-0000-0000775C0000}"/>
    <cellStyle name="20 % - Accent6 6 3 3 2" xfId="9772" xr:uid="{00000000-0005-0000-0000-0000785C0000}"/>
    <cellStyle name="20 % - Accent6 6 3 3 2 2" xfId="16170" xr:uid="{00000000-0005-0000-0000-0000795C0000}"/>
    <cellStyle name="20 % - Accent6 6 3 3 2 3" xfId="22568" xr:uid="{00000000-0005-0000-0000-00007A5C0000}"/>
    <cellStyle name="20 % - Accent6 6 3 3 2 4" xfId="28966" xr:uid="{00000000-0005-0000-0000-00007B5C0000}"/>
    <cellStyle name="20 % - Accent6 6 3 3 2 5" xfId="36064" xr:uid="{00000000-0005-0000-0000-00007C5C0000}"/>
    <cellStyle name="20 % - Accent6 6 3 3 3" xfId="6930" xr:uid="{00000000-0005-0000-0000-00007D5C0000}"/>
    <cellStyle name="20 % - Accent6 6 3 3 4" xfId="13328" xr:uid="{00000000-0005-0000-0000-00007E5C0000}"/>
    <cellStyle name="20 % - Accent6 6 3 3 5" xfId="19726" xr:uid="{00000000-0005-0000-0000-00007F5C0000}"/>
    <cellStyle name="20 % - Accent6 6 3 3 6" xfId="26124" xr:uid="{00000000-0005-0000-0000-0000805C0000}"/>
    <cellStyle name="20 % - Accent6 6 3 3 7" xfId="32508" xr:uid="{00000000-0005-0000-0000-0000815C0000}"/>
    <cellStyle name="20 % - Accent6 6 3 3 8" xfId="44250" xr:uid="{00000000-0005-0000-0000-0000825C0000}"/>
    <cellStyle name="20 % - Accent6 6 3 3 9" xfId="54525" xr:uid="{00000000-0005-0000-0000-0000835C0000}"/>
    <cellStyle name="20 % - Accent6 6 3 4" xfId="1337" xr:uid="{00000000-0005-0000-0000-0000845C0000}"/>
    <cellStyle name="20 % - Accent6 6 3 4 2" xfId="4914" xr:uid="{00000000-0005-0000-0000-0000855C0000}"/>
    <cellStyle name="20 % - Accent6 6 3 4 2 2" xfId="34048" xr:uid="{00000000-0005-0000-0000-0000865C0000}"/>
    <cellStyle name="20 % - Accent6 6 3 4 3" xfId="11312" xr:uid="{00000000-0005-0000-0000-0000875C0000}"/>
    <cellStyle name="20 % - Accent6 6 3 4 4" xfId="17710" xr:uid="{00000000-0005-0000-0000-0000885C0000}"/>
    <cellStyle name="20 % - Accent6 6 3 4 5" xfId="24108" xr:uid="{00000000-0005-0000-0000-0000895C0000}"/>
    <cellStyle name="20 % - Accent6 6 3 4 6" xfId="30492" xr:uid="{00000000-0005-0000-0000-00008A5C0000}"/>
    <cellStyle name="20 % - Accent6 6 3 5" xfId="7756" xr:uid="{00000000-0005-0000-0000-00008B5C0000}"/>
    <cellStyle name="20 % - Accent6 6 3 5 2" xfId="14154" xr:uid="{00000000-0005-0000-0000-00008C5C0000}"/>
    <cellStyle name="20 % - Accent6 6 3 5 3" xfId="20552" xr:uid="{00000000-0005-0000-0000-00008D5C0000}"/>
    <cellStyle name="20 % - Accent6 6 3 5 4" xfId="26950" xr:uid="{00000000-0005-0000-0000-00008E5C0000}"/>
    <cellStyle name="20 % - Accent6 6 3 5 5" xfId="33222" xr:uid="{00000000-0005-0000-0000-00008F5C0000}"/>
    <cellStyle name="20 % - Accent6 6 3 6" xfId="4087" xr:uid="{00000000-0005-0000-0000-0000905C0000}"/>
    <cellStyle name="20 % - Accent6 6 3 7" xfId="10486" xr:uid="{00000000-0005-0000-0000-0000915C0000}"/>
    <cellStyle name="20 % - Accent6 6 3 8" xfId="16884" xr:uid="{00000000-0005-0000-0000-0000925C0000}"/>
    <cellStyle name="20 % - Accent6 6 3 9" xfId="23282" xr:uid="{00000000-0005-0000-0000-0000935C0000}"/>
    <cellStyle name="20 % - Accent6 6 4" xfId="1477" xr:uid="{00000000-0005-0000-0000-0000945C0000}"/>
    <cellStyle name="20 % - Accent6 6 4 2" xfId="7896" xr:uid="{00000000-0005-0000-0000-0000955C0000}"/>
    <cellStyle name="20 % - Accent6 6 4 2 2" xfId="14294" xr:uid="{00000000-0005-0000-0000-0000965C0000}"/>
    <cellStyle name="20 % - Accent6 6 4 2 2 2" xfId="44253" xr:uid="{00000000-0005-0000-0000-0000975C0000}"/>
    <cellStyle name="20 % - Accent6 6 4 2 2 3" xfId="54528" xr:uid="{00000000-0005-0000-0000-0000985C0000}"/>
    <cellStyle name="20 % - Accent6 6 4 2 3" xfId="20692" xr:uid="{00000000-0005-0000-0000-0000995C0000}"/>
    <cellStyle name="20 % - Accent6 6 4 2 4" xfId="27090" xr:uid="{00000000-0005-0000-0000-00009A5C0000}"/>
    <cellStyle name="20 % - Accent6 6 4 2 5" xfId="34188" xr:uid="{00000000-0005-0000-0000-00009B5C0000}"/>
    <cellStyle name="20 % - Accent6 6 4 2 6" xfId="39137" xr:uid="{00000000-0005-0000-0000-00009C5C0000}"/>
    <cellStyle name="20 % - Accent6 6 4 2 7" xfId="49412" xr:uid="{00000000-0005-0000-0000-00009D5C0000}"/>
    <cellStyle name="20 % - Accent6 6 4 3" xfId="5054" xr:uid="{00000000-0005-0000-0000-00009E5C0000}"/>
    <cellStyle name="20 % - Accent6 6 4 3 2" xfId="44252" xr:uid="{00000000-0005-0000-0000-00009F5C0000}"/>
    <cellStyle name="20 % - Accent6 6 4 3 3" xfId="54527" xr:uid="{00000000-0005-0000-0000-0000A05C0000}"/>
    <cellStyle name="20 % - Accent6 6 4 4" xfId="11452" xr:uid="{00000000-0005-0000-0000-0000A15C0000}"/>
    <cellStyle name="20 % - Accent6 6 4 5" xfId="17850" xr:uid="{00000000-0005-0000-0000-0000A25C0000}"/>
    <cellStyle name="20 % - Accent6 6 4 6" xfId="24248" xr:uid="{00000000-0005-0000-0000-0000A35C0000}"/>
    <cellStyle name="20 % - Accent6 6 4 7" xfId="30632" xr:uid="{00000000-0005-0000-0000-0000A45C0000}"/>
    <cellStyle name="20 % - Accent6 6 4 8" xfId="39136" xr:uid="{00000000-0005-0000-0000-0000A55C0000}"/>
    <cellStyle name="20 % - Accent6 6 4 9" xfId="49411" xr:uid="{00000000-0005-0000-0000-0000A65C0000}"/>
    <cellStyle name="20 % - Accent6 6 5" xfId="1883" xr:uid="{00000000-0005-0000-0000-0000A75C0000}"/>
    <cellStyle name="20 % - Accent6 6 5 2" xfId="8302" xr:uid="{00000000-0005-0000-0000-0000A85C0000}"/>
    <cellStyle name="20 % - Accent6 6 5 2 2" xfId="14700" xr:uid="{00000000-0005-0000-0000-0000A95C0000}"/>
    <cellStyle name="20 % - Accent6 6 5 2 2 2" xfId="44255" xr:uid="{00000000-0005-0000-0000-0000AA5C0000}"/>
    <cellStyle name="20 % - Accent6 6 5 2 2 3" xfId="54530" xr:uid="{00000000-0005-0000-0000-0000AB5C0000}"/>
    <cellStyle name="20 % - Accent6 6 5 2 3" xfId="21098" xr:uid="{00000000-0005-0000-0000-0000AC5C0000}"/>
    <cellStyle name="20 % - Accent6 6 5 2 4" xfId="27496" xr:uid="{00000000-0005-0000-0000-0000AD5C0000}"/>
    <cellStyle name="20 % - Accent6 6 5 2 5" xfId="34594" xr:uid="{00000000-0005-0000-0000-0000AE5C0000}"/>
    <cellStyle name="20 % - Accent6 6 5 2 6" xfId="39139" xr:uid="{00000000-0005-0000-0000-0000AF5C0000}"/>
    <cellStyle name="20 % - Accent6 6 5 2 7" xfId="49414" xr:uid="{00000000-0005-0000-0000-0000B05C0000}"/>
    <cellStyle name="20 % - Accent6 6 5 3" xfId="5460" xr:uid="{00000000-0005-0000-0000-0000B15C0000}"/>
    <cellStyle name="20 % - Accent6 6 5 3 2" xfId="44254" xr:uid="{00000000-0005-0000-0000-0000B25C0000}"/>
    <cellStyle name="20 % - Accent6 6 5 3 3" xfId="54529" xr:uid="{00000000-0005-0000-0000-0000B35C0000}"/>
    <cellStyle name="20 % - Accent6 6 5 4" xfId="11858" xr:uid="{00000000-0005-0000-0000-0000B45C0000}"/>
    <cellStyle name="20 % - Accent6 6 5 5" xfId="18256" xr:uid="{00000000-0005-0000-0000-0000B55C0000}"/>
    <cellStyle name="20 % - Accent6 6 5 6" xfId="24654" xr:uid="{00000000-0005-0000-0000-0000B65C0000}"/>
    <cellStyle name="20 % - Accent6 6 5 7" xfId="31038" xr:uid="{00000000-0005-0000-0000-0000B75C0000}"/>
    <cellStyle name="20 % - Accent6 6 5 8" xfId="39138" xr:uid="{00000000-0005-0000-0000-0000B85C0000}"/>
    <cellStyle name="20 % - Accent6 6 5 9" xfId="49413" xr:uid="{00000000-0005-0000-0000-0000B95C0000}"/>
    <cellStyle name="20 % - Accent6 6 6" xfId="2289" xr:uid="{00000000-0005-0000-0000-0000BA5C0000}"/>
    <cellStyle name="20 % - Accent6 6 6 2" xfId="8708" xr:uid="{00000000-0005-0000-0000-0000BB5C0000}"/>
    <cellStyle name="20 % - Accent6 6 6 2 2" xfId="15106" xr:uid="{00000000-0005-0000-0000-0000BC5C0000}"/>
    <cellStyle name="20 % - Accent6 6 6 2 2 2" xfId="44257" xr:uid="{00000000-0005-0000-0000-0000BD5C0000}"/>
    <cellStyle name="20 % - Accent6 6 6 2 2 3" xfId="54532" xr:uid="{00000000-0005-0000-0000-0000BE5C0000}"/>
    <cellStyle name="20 % - Accent6 6 6 2 3" xfId="21504" xr:uid="{00000000-0005-0000-0000-0000BF5C0000}"/>
    <cellStyle name="20 % - Accent6 6 6 2 4" xfId="27902" xr:uid="{00000000-0005-0000-0000-0000C05C0000}"/>
    <cellStyle name="20 % - Accent6 6 6 2 5" xfId="35000" xr:uid="{00000000-0005-0000-0000-0000C15C0000}"/>
    <cellStyle name="20 % - Accent6 6 6 2 6" xfId="39141" xr:uid="{00000000-0005-0000-0000-0000C25C0000}"/>
    <cellStyle name="20 % - Accent6 6 6 2 7" xfId="49416" xr:uid="{00000000-0005-0000-0000-0000C35C0000}"/>
    <cellStyle name="20 % - Accent6 6 6 3" xfId="5866" xr:uid="{00000000-0005-0000-0000-0000C45C0000}"/>
    <cellStyle name="20 % - Accent6 6 6 3 2" xfId="44256" xr:uid="{00000000-0005-0000-0000-0000C55C0000}"/>
    <cellStyle name="20 % - Accent6 6 6 3 3" xfId="54531" xr:uid="{00000000-0005-0000-0000-0000C65C0000}"/>
    <cellStyle name="20 % - Accent6 6 6 4" xfId="12264" xr:uid="{00000000-0005-0000-0000-0000C75C0000}"/>
    <cellStyle name="20 % - Accent6 6 6 5" xfId="18662" xr:uid="{00000000-0005-0000-0000-0000C85C0000}"/>
    <cellStyle name="20 % - Accent6 6 6 6" xfId="25060" xr:uid="{00000000-0005-0000-0000-0000C95C0000}"/>
    <cellStyle name="20 % - Accent6 6 6 7" xfId="31444" xr:uid="{00000000-0005-0000-0000-0000CA5C0000}"/>
    <cellStyle name="20 % - Accent6 6 6 8" xfId="39140" xr:uid="{00000000-0005-0000-0000-0000CB5C0000}"/>
    <cellStyle name="20 % - Accent6 6 6 9" xfId="49415" xr:uid="{00000000-0005-0000-0000-0000CC5C0000}"/>
    <cellStyle name="20 % - Accent6 6 7" xfId="2989" xr:uid="{00000000-0005-0000-0000-0000CD5C0000}"/>
    <cellStyle name="20 % - Accent6 6 7 2" xfId="9408" xr:uid="{00000000-0005-0000-0000-0000CE5C0000}"/>
    <cellStyle name="20 % - Accent6 6 7 2 2" xfId="15806" xr:uid="{00000000-0005-0000-0000-0000CF5C0000}"/>
    <cellStyle name="20 % - Accent6 6 7 2 2 2" xfId="44259" xr:uid="{00000000-0005-0000-0000-0000D05C0000}"/>
    <cellStyle name="20 % - Accent6 6 7 2 2 3" xfId="54534" xr:uid="{00000000-0005-0000-0000-0000D15C0000}"/>
    <cellStyle name="20 % - Accent6 6 7 2 3" xfId="22204" xr:uid="{00000000-0005-0000-0000-0000D25C0000}"/>
    <cellStyle name="20 % - Accent6 6 7 2 4" xfId="28602" xr:uid="{00000000-0005-0000-0000-0000D35C0000}"/>
    <cellStyle name="20 % - Accent6 6 7 2 5" xfId="35700" xr:uid="{00000000-0005-0000-0000-0000D45C0000}"/>
    <cellStyle name="20 % - Accent6 6 7 2 6" xfId="39143" xr:uid="{00000000-0005-0000-0000-0000D55C0000}"/>
    <cellStyle name="20 % - Accent6 6 7 2 7" xfId="49418" xr:uid="{00000000-0005-0000-0000-0000D65C0000}"/>
    <cellStyle name="20 % - Accent6 6 7 3" xfId="6566" xr:uid="{00000000-0005-0000-0000-0000D75C0000}"/>
    <cellStyle name="20 % - Accent6 6 7 3 2" xfId="44258" xr:uid="{00000000-0005-0000-0000-0000D85C0000}"/>
    <cellStyle name="20 % - Accent6 6 7 3 3" xfId="54533" xr:uid="{00000000-0005-0000-0000-0000D95C0000}"/>
    <cellStyle name="20 % - Accent6 6 7 4" xfId="12964" xr:uid="{00000000-0005-0000-0000-0000DA5C0000}"/>
    <cellStyle name="20 % - Accent6 6 7 5" xfId="19362" xr:uid="{00000000-0005-0000-0000-0000DB5C0000}"/>
    <cellStyle name="20 % - Accent6 6 7 6" xfId="25760" xr:uid="{00000000-0005-0000-0000-0000DC5C0000}"/>
    <cellStyle name="20 % - Accent6 6 7 7" xfId="32144" xr:uid="{00000000-0005-0000-0000-0000DD5C0000}"/>
    <cellStyle name="20 % - Accent6 6 7 8" xfId="39142" xr:uid="{00000000-0005-0000-0000-0000DE5C0000}"/>
    <cellStyle name="20 % - Accent6 6 7 9" xfId="49417" xr:uid="{00000000-0005-0000-0000-0000DF5C0000}"/>
    <cellStyle name="20 % - Accent6 6 8" xfId="931" xr:uid="{00000000-0005-0000-0000-0000E05C0000}"/>
    <cellStyle name="20 % - Accent6 6 8 2" xfId="4508" xr:uid="{00000000-0005-0000-0000-0000E15C0000}"/>
    <cellStyle name="20 % - Accent6 6 8 2 2" xfId="33642" xr:uid="{00000000-0005-0000-0000-0000E25C0000}"/>
    <cellStyle name="20 % - Accent6 6 8 2 2 2" xfId="44261" xr:uid="{00000000-0005-0000-0000-0000E35C0000}"/>
    <cellStyle name="20 % - Accent6 6 8 2 2 3" xfId="54536" xr:uid="{00000000-0005-0000-0000-0000E45C0000}"/>
    <cellStyle name="20 % - Accent6 6 8 2 3" xfId="39145" xr:uid="{00000000-0005-0000-0000-0000E55C0000}"/>
    <cellStyle name="20 % - Accent6 6 8 2 4" xfId="49420" xr:uid="{00000000-0005-0000-0000-0000E65C0000}"/>
    <cellStyle name="20 % - Accent6 6 8 3" xfId="10906" xr:uid="{00000000-0005-0000-0000-0000E75C0000}"/>
    <cellStyle name="20 % - Accent6 6 8 3 2" xfId="44260" xr:uid="{00000000-0005-0000-0000-0000E85C0000}"/>
    <cellStyle name="20 % - Accent6 6 8 3 3" xfId="54535" xr:uid="{00000000-0005-0000-0000-0000E95C0000}"/>
    <cellStyle name="20 % - Accent6 6 8 4" xfId="17304" xr:uid="{00000000-0005-0000-0000-0000EA5C0000}"/>
    <cellStyle name="20 % - Accent6 6 8 5" xfId="23702" xr:uid="{00000000-0005-0000-0000-0000EB5C0000}"/>
    <cellStyle name="20 % - Accent6 6 8 6" xfId="30086" xr:uid="{00000000-0005-0000-0000-0000EC5C0000}"/>
    <cellStyle name="20 % - Accent6 6 8 7" xfId="39144" xr:uid="{00000000-0005-0000-0000-0000ED5C0000}"/>
    <cellStyle name="20 % - Accent6 6 8 8" xfId="49419" xr:uid="{00000000-0005-0000-0000-0000EE5C0000}"/>
    <cellStyle name="20 % - Accent6 6 9" xfId="7350" xr:uid="{00000000-0005-0000-0000-0000EF5C0000}"/>
    <cellStyle name="20 % - Accent6 6 9 2" xfId="13748" xr:uid="{00000000-0005-0000-0000-0000F05C0000}"/>
    <cellStyle name="20 % - Accent6 6 9 2 2" xfId="44263" xr:uid="{00000000-0005-0000-0000-0000F15C0000}"/>
    <cellStyle name="20 % - Accent6 6 9 2 2 2" xfId="54538" xr:uid="{00000000-0005-0000-0000-0000F25C0000}"/>
    <cellStyle name="20 % - Accent6 6 9 2 3" xfId="39147" xr:uid="{00000000-0005-0000-0000-0000F35C0000}"/>
    <cellStyle name="20 % - Accent6 6 9 2 4" xfId="49422" xr:uid="{00000000-0005-0000-0000-0000F45C0000}"/>
    <cellStyle name="20 % - Accent6 6 9 3" xfId="20146" xr:uid="{00000000-0005-0000-0000-0000F55C0000}"/>
    <cellStyle name="20 % - Accent6 6 9 3 2" xfId="44262" xr:uid="{00000000-0005-0000-0000-0000F65C0000}"/>
    <cellStyle name="20 % - Accent6 6 9 3 3" xfId="54537" xr:uid="{00000000-0005-0000-0000-0000F75C0000}"/>
    <cellStyle name="20 % - Accent6 6 9 4" xfId="26544" xr:uid="{00000000-0005-0000-0000-0000F85C0000}"/>
    <cellStyle name="20 % - Accent6 6 9 5" xfId="32858" xr:uid="{00000000-0005-0000-0000-0000F95C0000}"/>
    <cellStyle name="20 % - Accent6 6 9 6" xfId="39146" xr:uid="{00000000-0005-0000-0000-0000FA5C0000}"/>
    <cellStyle name="20 % - Accent6 6 9 7" xfId="49421" xr:uid="{00000000-0005-0000-0000-0000FB5C0000}"/>
    <cellStyle name="20 % - Accent6 7" xfId="218" xr:uid="{00000000-0005-0000-0000-0000FC5C0000}"/>
    <cellStyle name="20 % - Accent6 7 10" xfId="3795" xr:uid="{00000000-0005-0000-0000-0000FD5C0000}"/>
    <cellStyle name="20 % - Accent6 7 10 2" xfId="36444" xr:uid="{00000000-0005-0000-0000-0000FE5C0000}"/>
    <cellStyle name="20 % - Accent6 7 10 2 2" xfId="44264" xr:uid="{00000000-0005-0000-0000-0000FF5C0000}"/>
    <cellStyle name="20 % - Accent6 7 10 2 3" xfId="54539" xr:uid="{00000000-0005-0000-0000-0000005D0000}"/>
    <cellStyle name="20 % - Accent6 7 10 3" xfId="39148" xr:uid="{00000000-0005-0000-0000-0000015D0000}"/>
    <cellStyle name="20 % - Accent6 7 10 4" xfId="49423" xr:uid="{00000000-0005-0000-0000-0000025D0000}"/>
    <cellStyle name="20 % - Accent6 7 11" xfId="10194" xr:uid="{00000000-0005-0000-0000-0000035D0000}"/>
    <cellStyle name="20 % - Accent6 7 11 2" xfId="44265" xr:uid="{00000000-0005-0000-0000-0000045D0000}"/>
    <cellStyle name="20 % - Accent6 7 11 2 2" xfId="54540" xr:uid="{00000000-0005-0000-0000-0000055D0000}"/>
    <cellStyle name="20 % - Accent6 7 11 3" xfId="39149" xr:uid="{00000000-0005-0000-0000-0000065D0000}"/>
    <cellStyle name="20 % - Accent6 7 11 4" xfId="49424" xr:uid="{00000000-0005-0000-0000-0000075D0000}"/>
    <cellStyle name="20 % - Accent6 7 12" xfId="16592" xr:uid="{00000000-0005-0000-0000-0000085D0000}"/>
    <cellStyle name="20 % - Accent6 7 12 2" xfId="44266" xr:uid="{00000000-0005-0000-0000-0000095D0000}"/>
    <cellStyle name="20 % - Accent6 7 12 2 2" xfId="54541" xr:uid="{00000000-0005-0000-0000-00000A5D0000}"/>
    <cellStyle name="20 % - Accent6 7 12 3" xfId="39150" xr:uid="{00000000-0005-0000-0000-00000B5D0000}"/>
    <cellStyle name="20 % - Accent6 7 12 4" xfId="49425" xr:uid="{00000000-0005-0000-0000-00000C5D0000}"/>
    <cellStyle name="20 % - Accent6 7 13" xfId="22990" xr:uid="{00000000-0005-0000-0000-00000D5D0000}"/>
    <cellStyle name="20 % - Accent6 7 13 2" xfId="42144" xr:uid="{00000000-0005-0000-0000-00000E5D0000}"/>
    <cellStyle name="20 % - Accent6 7 13 2 2" xfId="52419" xr:uid="{00000000-0005-0000-0000-00000F5D0000}"/>
    <cellStyle name="20 % - Accent6 7 13 3" xfId="37027" xr:uid="{00000000-0005-0000-0000-0000105D0000}"/>
    <cellStyle name="20 % - Accent6 7 13 4" xfId="47303" xr:uid="{00000000-0005-0000-0000-0000115D0000}"/>
    <cellStyle name="20 % - Accent6 7 14" xfId="29374" xr:uid="{00000000-0005-0000-0000-0000125D0000}"/>
    <cellStyle name="20 % - Accent6 7 14 2" xfId="41878" xr:uid="{00000000-0005-0000-0000-0000135D0000}"/>
    <cellStyle name="20 % - Accent6 7 14 3" xfId="52153" xr:uid="{00000000-0005-0000-0000-0000145D0000}"/>
    <cellStyle name="20 % - Accent6 7 15" xfId="36758" xr:uid="{00000000-0005-0000-0000-0000155D0000}"/>
    <cellStyle name="20 % - Accent6 7 16" xfId="47037" xr:uid="{00000000-0005-0000-0000-0000165D0000}"/>
    <cellStyle name="20 % - Accent6 7 2" xfId="386" xr:uid="{00000000-0005-0000-0000-0000175D0000}"/>
    <cellStyle name="20 % - Accent6 7 2 10" xfId="16760" xr:uid="{00000000-0005-0000-0000-0000185D0000}"/>
    <cellStyle name="20 % - Accent6 7 2 10 2" xfId="42288" xr:uid="{00000000-0005-0000-0000-0000195D0000}"/>
    <cellStyle name="20 % - Accent6 7 2 10 2 2" xfId="52563" xr:uid="{00000000-0005-0000-0000-00001A5D0000}"/>
    <cellStyle name="20 % - Accent6 7 2 10 3" xfId="37172" xr:uid="{00000000-0005-0000-0000-00001B5D0000}"/>
    <cellStyle name="20 % - Accent6 7 2 10 4" xfId="47447" xr:uid="{00000000-0005-0000-0000-00001C5D0000}"/>
    <cellStyle name="20 % - Accent6 7 2 11" xfId="23158" xr:uid="{00000000-0005-0000-0000-00001D5D0000}"/>
    <cellStyle name="20 % - Accent6 7 2 11 2" xfId="42046" xr:uid="{00000000-0005-0000-0000-00001E5D0000}"/>
    <cellStyle name="20 % - Accent6 7 2 11 3" xfId="52321" xr:uid="{00000000-0005-0000-0000-00001F5D0000}"/>
    <cellStyle name="20 % - Accent6 7 2 12" xfId="29542" xr:uid="{00000000-0005-0000-0000-0000205D0000}"/>
    <cellStyle name="20 % - Accent6 7 2 13" xfId="36926" xr:uid="{00000000-0005-0000-0000-0000215D0000}"/>
    <cellStyle name="20 % - Accent6 7 2 14" xfId="47205" xr:uid="{00000000-0005-0000-0000-0000225D0000}"/>
    <cellStyle name="20 % - Accent6 7 2 2" xfId="750" xr:uid="{00000000-0005-0000-0000-0000235D0000}"/>
    <cellStyle name="20 % - Accent6 7 2 2 10" xfId="29906" xr:uid="{00000000-0005-0000-0000-0000245D0000}"/>
    <cellStyle name="20 % - Accent6 7 2 2 11" xfId="39151" xr:uid="{00000000-0005-0000-0000-0000255D0000}"/>
    <cellStyle name="20 % - Accent6 7 2 2 12" xfId="49426" xr:uid="{00000000-0005-0000-0000-0000265D0000}"/>
    <cellStyle name="20 % - Accent6 7 2 2 2" xfId="2893" xr:uid="{00000000-0005-0000-0000-0000275D0000}"/>
    <cellStyle name="20 % - Accent6 7 2 2 2 2" xfId="9312" xr:uid="{00000000-0005-0000-0000-0000285D0000}"/>
    <cellStyle name="20 % - Accent6 7 2 2 2 2 2" xfId="15710" xr:uid="{00000000-0005-0000-0000-0000295D0000}"/>
    <cellStyle name="20 % - Accent6 7 2 2 2 2 3" xfId="22108" xr:uid="{00000000-0005-0000-0000-00002A5D0000}"/>
    <cellStyle name="20 % - Accent6 7 2 2 2 2 4" xfId="28506" xr:uid="{00000000-0005-0000-0000-00002B5D0000}"/>
    <cellStyle name="20 % - Accent6 7 2 2 2 2 5" xfId="35604" xr:uid="{00000000-0005-0000-0000-00002C5D0000}"/>
    <cellStyle name="20 % - Accent6 7 2 2 2 2 6" xfId="44268" xr:uid="{00000000-0005-0000-0000-00002D5D0000}"/>
    <cellStyle name="20 % - Accent6 7 2 2 2 2 7" xfId="54543" xr:uid="{00000000-0005-0000-0000-00002E5D0000}"/>
    <cellStyle name="20 % - Accent6 7 2 2 2 3" xfId="6470" xr:uid="{00000000-0005-0000-0000-00002F5D0000}"/>
    <cellStyle name="20 % - Accent6 7 2 2 2 4" xfId="12868" xr:uid="{00000000-0005-0000-0000-0000305D0000}"/>
    <cellStyle name="20 % - Accent6 7 2 2 2 5" xfId="19266" xr:uid="{00000000-0005-0000-0000-0000315D0000}"/>
    <cellStyle name="20 % - Accent6 7 2 2 2 6" xfId="25664" xr:uid="{00000000-0005-0000-0000-0000325D0000}"/>
    <cellStyle name="20 % - Accent6 7 2 2 2 7" xfId="32048" xr:uid="{00000000-0005-0000-0000-0000335D0000}"/>
    <cellStyle name="20 % - Accent6 7 2 2 2 8" xfId="39152" xr:uid="{00000000-0005-0000-0000-0000345D0000}"/>
    <cellStyle name="20 % - Accent6 7 2 2 2 9" xfId="49427" xr:uid="{00000000-0005-0000-0000-0000355D0000}"/>
    <cellStyle name="20 % - Accent6 7 2 2 3" xfId="3593" xr:uid="{00000000-0005-0000-0000-0000365D0000}"/>
    <cellStyle name="20 % - Accent6 7 2 2 3 2" xfId="10012" xr:uid="{00000000-0005-0000-0000-0000375D0000}"/>
    <cellStyle name="20 % - Accent6 7 2 2 3 2 2" xfId="16410" xr:uid="{00000000-0005-0000-0000-0000385D0000}"/>
    <cellStyle name="20 % - Accent6 7 2 2 3 2 3" xfId="22808" xr:uid="{00000000-0005-0000-0000-0000395D0000}"/>
    <cellStyle name="20 % - Accent6 7 2 2 3 2 4" xfId="29206" xr:uid="{00000000-0005-0000-0000-00003A5D0000}"/>
    <cellStyle name="20 % - Accent6 7 2 2 3 2 5" xfId="36304" xr:uid="{00000000-0005-0000-0000-00003B5D0000}"/>
    <cellStyle name="20 % - Accent6 7 2 2 3 3" xfId="7170" xr:uid="{00000000-0005-0000-0000-00003C5D0000}"/>
    <cellStyle name="20 % - Accent6 7 2 2 3 4" xfId="13568" xr:uid="{00000000-0005-0000-0000-00003D5D0000}"/>
    <cellStyle name="20 % - Accent6 7 2 2 3 5" xfId="19966" xr:uid="{00000000-0005-0000-0000-00003E5D0000}"/>
    <cellStyle name="20 % - Accent6 7 2 2 3 6" xfId="26364" xr:uid="{00000000-0005-0000-0000-00003F5D0000}"/>
    <cellStyle name="20 % - Accent6 7 2 2 3 7" xfId="32748" xr:uid="{00000000-0005-0000-0000-0000405D0000}"/>
    <cellStyle name="20 % - Accent6 7 2 2 3 8" xfId="44267" xr:uid="{00000000-0005-0000-0000-0000415D0000}"/>
    <cellStyle name="20 % - Accent6 7 2 2 3 9" xfId="54542" xr:uid="{00000000-0005-0000-0000-0000425D0000}"/>
    <cellStyle name="20 % - Accent6 7 2 2 4" xfId="1717" xr:uid="{00000000-0005-0000-0000-0000435D0000}"/>
    <cellStyle name="20 % - Accent6 7 2 2 4 2" xfId="5294" xr:uid="{00000000-0005-0000-0000-0000445D0000}"/>
    <cellStyle name="20 % - Accent6 7 2 2 4 2 2" xfId="34428" xr:uid="{00000000-0005-0000-0000-0000455D0000}"/>
    <cellStyle name="20 % - Accent6 7 2 2 4 3" xfId="11692" xr:uid="{00000000-0005-0000-0000-0000465D0000}"/>
    <cellStyle name="20 % - Accent6 7 2 2 4 4" xfId="18090" xr:uid="{00000000-0005-0000-0000-0000475D0000}"/>
    <cellStyle name="20 % - Accent6 7 2 2 4 5" xfId="24488" xr:uid="{00000000-0005-0000-0000-0000485D0000}"/>
    <cellStyle name="20 % - Accent6 7 2 2 4 6" xfId="30872" xr:uid="{00000000-0005-0000-0000-0000495D0000}"/>
    <cellStyle name="20 % - Accent6 7 2 2 5" xfId="8136" xr:uid="{00000000-0005-0000-0000-00004A5D0000}"/>
    <cellStyle name="20 % - Accent6 7 2 2 5 2" xfId="14534" xr:uid="{00000000-0005-0000-0000-00004B5D0000}"/>
    <cellStyle name="20 % - Accent6 7 2 2 5 3" xfId="20932" xr:uid="{00000000-0005-0000-0000-00004C5D0000}"/>
    <cellStyle name="20 % - Accent6 7 2 2 5 4" xfId="27330" xr:uid="{00000000-0005-0000-0000-00004D5D0000}"/>
    <cellStyle name="20 % - Accent6 7 2 2 5 5" xfId="33462" xr:uid="{00000000-0005-0000-0000-00004E5D0000}"/>
    <cellStyle name="20 % - Accent6 7 2 2 6" xfId="4327" xr:uid="{00000000-0005-0000-0000-00004F5D0000}"/>
    <cellStyle name="20 % - Accent6 7 2 2 7" xfId="10726" xr:uid="{00000000-0005-0000-0000-0000505D0000}"/>
    <cellStyle name="20 % - Accent6 7 2 2 8" xfId="17124" xr:uid="{00000000-0005-0000-0000-0000515D0000}"/>
    <cellStyle name="20 % - Accent6 7 2 2 9" xfId="23522" xr:uid="{00000000-0005-0000-0000-0000525D0000}"/>
    <cellStyle name="20 % - Accent6 7 2 3" xfId="2123" xr:uid="{00000000-0005-0000-0000-0000535D0000}"/>
    <cellStyle name="20 % - Accent6 7 2 3 2" xfId="8542" xr:uid="{00000000-0005-0000-0000-0000545D0000}"/>
    <cellStyle name="20 % - Accent6 7 2 3 2 2" xfId="14940" xr:uid="{00000000-0005-0000-0000-0000555D0000}"/>
    <cellStyle name="20 % - Accent6 7 2 3 2 2 2" xfId="44270" xr:uid="{00000000-0005-0000-0000-0000565D0000}"/>
    <cellStyle name="20 % - Accent6 7 2 3 2 2 3" xfId="54545" xr:uid="{00000000-0005-0000-0000-0000575D0000}"/>
    <cellStyle name="20 % - Accent6 7 2 3 2 3" xfId="21338" xr:uid="{00000000-0005-0000-0000-0000585D0000}"/>
    <cellStyle name="20 % - Accent6 7 2 3 2 4" xfId="27736" xr:uid="{00000000-0005-0000-0000-0000595D0000}"/>
    <cellStyle name="20 % - Accent6 7 2 3 2 5" xfId="34834" xr:uid="{00000000-0005-0000-0000-00005A5D0000}"/>
    <cellStyle name="20 % - Accent6 7 2 3 2 6" xfId="39154" xr:uid="{00000000-0005-0000-0000-00005B5D0000}"/>
    <cellStyle name="20 % - Accent6 7 2 3 2 7" xfId="49429" xr:uid="{00000000-0005-0000-0000-00005C5D0000}"/>
    <cellStyle name="20 % - Accent6 7 2 3 3" xfId="5700" xr:uid="{00000000-0005-0000-0000-00005D5D0000}"/>
    <cellStyle name="20 % - Accent6 7 2 3 3 2" xfId="44269" xr:uid="{00000000-0005-0000-0000-00005E5D0000}"/>
    <cellStyle name="20 % - Accent6 7 2 3 3 3" xfId="54544" xr:uid="{00000000-0005-0000-0000-00005F5D0000}"/>
    <cellStyle name="20 % - Accent6 7 2 3 4" xfId="12098" xr:uid="{00000000-0005-0000-0000-0000605D0000}"/>
    <cellStyle name="20 % - Accent6 7 2 3 5" xfId="18496" xr:uid="{00000000-0005-0000-0000-0000615D0000}"/>
    <cellStyle name="20 % - Accent6 7 2 3 6" xfId="24894" xr:uid="{00000000-0005-0000-0000-0000625D0000}"/>
    <cellStyle name="20 % - Accent6 7 2 3 7" xfId="31278" xr:uid="{00000000-0005-0000-0000-0000635D0000}"/>
    <cellStyle name="20 % - Accent6 7 2 3 8" xfId="39153" xr:uid="{00000000-0005-0000-0000-0000645D0000}"/>
    <cellStyle name="20 % - Accent6 7 2 3 9" xfId="49428" xr:uid="{00000000-0005-0000-0000-0000655D0000}"/>
    <cellStyle name="20 % - Accent6 7 2 4" xfId="2529" xr:uid="{00000000-0005-0000-0000-0000665D0000}"/>
    <cellStyle name="20 % - Accent6 7 2 4 2" xfId="8948" xr:uid="{00000000-0005-0000-0000-0000675D0000}"/>
    <cellStyle name="20 % - Accent6 7 2 4 2 2" xfId="15346" xr:uid="{00000000-0005-0000-0000-0000685D0000}"/>
    <cellStyle name="20 % - Accent6 7 2 4 2 2 2" xfId="44272" xr:uid="{00000000-0005-0000-0000-0000695D0000}"/>
    <cellStyle name="20 % - Accent6 7 2 4 2 2 3" xfId="54547" xr:uid="{00000000-0005-0000-0000-00006A5D0000}"/>
    <cellStyle name="20 % - Accent6 7 2 4 2 3" xfId="21744" xr:uid="{00000000-0005-0000-0000-00006B5D0000}"/>
    <cellStyle name="20 % - Accent6 7 2 4 2 4" xfId="28142" xr:uid="{00000000-0005-0000-0000-00006C5D0000}"/>
    <cellStyle name="20 % - Accent6 7 2 4 2 5" xfId="35240" xr:uid="{00000000-0005-0000-0000-00006D5D0000}"/>
    <cellStyle name="20 % - Accent6 7 2 4 2 6" xfId="39156" xr:uid="{00000000-0005-0000-0000-00006E5D0000}"/>
    <cellStyle name="20 % - Accent6 7 2 4 2 7" xfId="49431" xr:uid="{00000000-0005-0000-0000-00006F5D0000}"/>
    <cellStyle name="20 % - Accent6 7 2 4 3" xfId="6106" xr:uid="{00000000-0005-0000-0000-0000705D0000}"/>
    <cellStyle name="20 % - Accent6 7 2 4 3 2" xfId="44271" xr:uid="{00000000-0005-0000-0000-0000715D0000}"/>
    <cellStyle name="20 % - Accent6 7 2 4 3 3" xfId="54546" xr:uid="{00000000-0005-0000-0000-0000725D0000}"/>
    <cellStyle name="20 % - Accent6 7 2 4 4" xfId="12504" xr:uid="{00000000-0005-0000-0000-0000735D0000}"/>
    <cellStyle name="20 % - Accent6 7 2 4 5" xfId="18902" xr:uid="{00000000-0005-0000-0000-0000745D0000}"/>
    <cellStyle name="20 % - Accent6 7 2 4 6" xfId="25300" xr:uid="{00000000-0005-0000-0000-0000755D0000}"/>
    <cellStyle name="20 % - Accent6 7 2 4 7" xfId="31684" xr:uid="{00000000-0005-0000-0000-0000765D0000}"/>
    <cellStyle name="20 % - Accent6 7 2 4 8" xfId="39155" xr:uid="{00000000-0005-0000-0000-0000775D0000}"/>
    <cellStyle name="20 % - Accent6 7 2 4 9" xfId="49430" xr:uid="{00000000-0005-0000-0000-0000785D0000}"/>
    <cellStyle name="20 % - Accent6 7 2 5" xfId="3229" xr:uid="{00000000-0005-0000-0000-0000795D0000}"/>
    <cellStyle name="20 % - Accent6 7 2 5 2" xfId="9648" xr:uid="{00000000-0005-0000-0000-00007A5D0000}"/>
    <cellStyle name="20 % - Accent6 7 2 5 2 2" xfId="16046" xr:uid="{00000000-0005-0000-0000-00007B5D0000}"/>
    <cellStyle name="20 % - Accent6 7 2 5 2 2 2" xfId="44274" xr:uid="{00000000-0005-0000-0000-00007C5D0000}"/>
    <cellStyle name="20 % - Accent6 7 2 5 2 2 3" xfId="54549" xr:uid="{00000000-0005-0000-0000-00007D5D0000}"/>
    <cellStyle name="20 % - Accent6 7 2 5 2 3" xfId="22444" xr:uid="{00000000-0005-0000-0000-00007E5D0000}"/>
    <cellStyle name="20 % - Accent6 7 2 5 2 4" xfId="28842" xr:uid="{00000000-0005-0000-0000-00007F5D0000}"/>
    <cellStyle name="20 % - Accent6 7 2 5 2 5" xfId="35940" xr:uid="{00000000-0005-0000-0000-0000805D0000}"/>
    <cellStyle name="20 % - Accent6 7 2 5 2 6" xfId="39158" xr:uid="{00000000-0005-0000-0000-0000815D0000}"/>
    <cellStyle name="20 % - Accent6 7 2 5 2 7" xfId="49433" xr:uid="{00000000-0005-0000-0000-0000825D0000}"/>
    <cellStyle name="20 % - Accent6 7 2 5 3" xfId="6806" xr:uid="{00000000-0005-0000-0000-0000835D0000}"/>
    <cellStyle name="20 % - Accent6 7 2 5 3 2" xfId="44273" xr:uid="{00000000-0005-0000-0000-0000845D0000}"/>
    <cellStyle name="20 % - Accent6 7 2 5 3 3" xfId="54548" xr:uid="{00000000-0005-0000-0000-0000855D0000}"/>
    <cellStyle name="20 % - Accent6 7 2 5 4" xfId="13204" xr:uid="{00000000-0005-0000-0000-0000865D0000}"/>
    <cellStyle name="20 % - Accent6 7 2 5 5" xfId="19602" xr:uid="{00000000-0005-0000-0000-0000875D0000}"/>
    <cellStyle name="20 % - Accent6 7 2 5 6" xfId="26000" xr:uid="{00000000-0005-0000-0000-0000885D0000}"/>
    <cellStyle name="20 % - Accent6 7 2 5 7" xfId="32384" xr:uid="{00000000-0005-0000-0000-0000895D0000}"/>
    <cellStyle name="20 % - Accent6 7 2 5 8" xfId="39157" xr:uid="{00000000-0005-0000-0000-00008A5D0000}"/>
    <cellStyle name="20 % - Accent6 7 2 5 9" xfId="49432" xr:uid="{00000000-0005-0000-0000-00008B5D0000}"/>
    <cellStyle name="20 % - Accent6 7 2 6" xfId="1171" xr:uid="{00000000-0005-0000-0000-00008C5D0000}"/>
    <cellStyle name="20 % - Accent6 7 2 6 2" xfId="4748" xr:uid="{00000000-0005-0000-0000-00008D5D0000}"/>
    <cellStyle name="20 % - Accent6 7 2 6 2 2" xfId="33882" xr:uid="{00000000-0005-0000-0000-00008E5D0000}"/>
    <cellStyle name="20 % - Accent6 7 2 6 2 2 2" xfId="44276" xr:uid="{00000000-0005-0000-0000-00008F5D0000}"/>
    <cellStyle name="20 % - Accent6 7 2 6 2 2 3" xfId="54551" xr:uid="{00000000-0005-0000-0000-0000905D0000}"/>
    <cellStyle name="20 % - Accent6 7 2 6 2 3" xfId="39160" xr:uid="{00000000-0005-0000-0000-0000915D0000}"/>
    <cellStyle name="20 % - Accent6 7 2 6 2 4" xfId="49435" xr:uid="{00000000-0005-0000-0000-0000925D0000}"/>
    <cellStyle name="20 % - Accent6 7 2 6 3" xfId="11146" xr:uid="{00000000-0005-0000-0000-0000935D0000}"/>
    <cellStyle name="20 % - Accent6 7 2 6 3 2" xfId="44275" xr:uid="{00000000-0005-0000-0000-0000945D0000}"/>
    <cellStyle name="20 % - Accent6 7 2 6 3 3" xfId="54550" xr:uid="{00000000-0005-0000-0000-0000955D0000}"/>
    <cellStyle name="20 % - Accent6 7 2 6 4" xfId="17544" xr:uid="{00000000-0005-0000-0000-0000965D0000}"/>
    <cellStyle name="20 % - Accent6 7 2 6 5" xfId="23942" xr:uid="{00000000-0005-0000-0000-0000975D0000}"/>
    <cellStyle name="20 % - Accent6 7 2 6 6" xfId="30326" xr:uid="{00000000-0005-0000-0000-0000985D0000}"/>
    <cellStyle name="20 % - Accent6 7 2 6 7" xfId="39159" xr:uid="{00000000-0005-0000-0000-0000995D0000}"/>
    <cellStyle name="20 % - Accent6 7 2 6 8" xfId="49434" xr:uid="{00000000-0005-0000-0000-00009A5D0000}"/>
    <cellStyle name="20 % - Accent6 7 2 7" xfId="7590" xr:uid="{00000000-0005-0000-0000-00009B5D0000}"/>
    <cellStyle name="20 % - Accent6 7 2 7 2" xfId="13988" xr:uid="{00000000-0005-0000-0000-00009C5D0000}"/>
    <cellStyle name="20 % - Accent6 7 2 7 2 2" xfId="44278" xr:uid="{00000000-0005-0000-0000-00009D5D0000}"/>
    <cellStyle name="20 % - Accent6 7 2 7 2 2 2" xfId="54553" xr:uid="{00000000-0005-0000-0000-00009E5D0000}"/>
    <cellStyle name="20 % - Accent6 7 2 7 2 3" xfId="39162" xr:uid="{00000000-0005-0000-0000-00009F5D0000}"/>
    <cellStyle name="20 % - Accent6 7 2 7 2 4" xfId="49437" xr:uid="{00000000-0005-0000-0000-0000A05D0000}"/>
    <cellStyle name="20 % - Accent6 7 2 7 3" xfId="20386" xr:uid="{00000000-0005-0000-0000-0000A15D0000}"/>
    <cellStyle name="20 % - Accent6 7 2 7 3 2" xfId="44277" xr:uid="{00000000-0005-0000-0000-0000A25D0000}"/>
    <cellStyle name="20 % - Accent6 7 2 7 3 3" xfId="54552" xr:uid="{00000000-0005-0000-0000-0000A35D0000}"/>
    <cellStyle name="20 % - Accent6 7 2 7 4" xfId="26784" xr:uid="{00000000-0005-0000-0000-0000A45D0000}"/>
    <cellStyle name="20 % - Accent6 7 2 7 5" xfId="33098" xr:uid="{00000000-0005-0000-0000-0000A55D0000}"/>
    <cellStyle name="20 % - Accent6 7 2 7 6" xfId="39161" xr:uid="{00000000-0005-0000-0000-0000A65D0000}"/>
    <cellStyle name="20 % - Accent6 7 2 7 7" xfId="49436" xr:uid="{00000000-0005-0000-0000-0000A75D0000}"/>
    <cellStyle name="20 % - Accent6 7 2 8" xfId="3963" xr:uid="{00000000-0005-0000-0000-0000A85D0000}"/>
    <cellStyle name="20 % - Accent6 7 2 8 2" xfId="36612" xr:uid="{00000000-0005-0000-0000-0000A95D0000}"/>
    <cellStyle name="20 % - Accent6 7 2 8 2 2" xfId="44279" xr:uid="{00000000-0005-0000-0000-0000AA5D0000}"/>
    <cellStyle name="20 % - Accent6 7 2 8 2 3" xfId="54554" xr:uid="{00000000-0005-0000-0000-0000AB5D0000}"/>
    <cellStyle name="20 % - Accent6 7 2 8 3" xfId="39163" xr:uid="{00000000-0005-0000-0000-0000AC5D0000}"/>
    <cellStyle name="20 % - Accent6 7 2 8 4" xfId="49438" xr:uid="{00000000-0005-0000-0000-0000AD5D0000}"/>
    <cellStyle name="20 % - Accent6 7 2 9" xfId="10362" xr:uid="{00000000-0005-0000-0000-0000AE5D0000}"/>
    <cellStyle name="20 % - Accent6 7 2 9 2" xfId="44280" xr:uid="{00000000-0005-0000-0000-0000AF5D0000}"/>
    <cellStyle name="20 % - Accent6 7 2 9 2 2" xfId="54555" xr:uid="{00000000-0005-0000-0000-0000B05D0000}"/>
    <cellStyle name="20 % - Accent6 7 2 9 3" xfId="39164" xr:uid="{00000000-0005-0000-0000-0000B15D0000}"/>
    <cellStyle name="20 % - Accent6 7 2 9 4" xfId="49439" xr:uid="{00000000-0005-0000-0000-0000B25D0000}"/>
    <cellStyle name="20 % - Accent6 7 3" xfId="582" xr:uid="{00000000-0005-0000-0000-0000B35D0000}"/>
    <cellStyle name="20 % - Accent6 7 3 10" xfId="29738" xr:uid="{00000000-0005-0000-0000-0000B45D0000}"/>
    <cellStyle name="20 % - Accent6 7 3 11" xfId="39165" xr:uid="{00000000-0005-0000-0000-0000B55D0000}"/>
    <cellStyle name="20 % - Accent6 7 3 12" xfId="49440" xr:uid="{00000000-0005-0000-0000-0000B65D0000}"/>
    <cellStyle name="20 % - Accent6 7 3 2" xfId="2725" xr:uid="{00000000-0005-0000-0000-0000B75D0000}"/>
    <cellStyle name="20 % - Accent6 7 3 2 2" xfId="9144" xr:uid="{00000000-0005-0000-0000-0000B85D0000}"/>
    <cellStyle name="20 % - Accent6 7 3 2 2 2" xfId="15542" xr:uid="{00000000-0005-0000-0000-0000B95D0000}"/>
    <cellStyle name="20 % - Accent6 7 3 2 2 3" xfId="21940" xr:uid="{00000000-0005-0000-0000-0000BA5D0000}"/>
    <cellStyle name="20 % - Accent6 7 3 2 2 4" xfId="28338" xr:uid="{00000000-0005-0000-0000-0000BB5D0000}"/>
    <cellStyle name="20 % - Accent6 7 3 2 2 5" xfId="35436" xr:uid="{00000000-0005-0000-0000-0000BC5D0000}"/>
    <cellStyle name="20 % - Accent6 7 3 2 2 6" xfId="44282" xr:uid="{00000000-0005-0000-0000-0000BD5D0000}"/>
    <cellStyle name="20 % - Accent6 7 3 2 2 7" xfId="54557" xr:uid="{00000000-0005-0000-0000-0000BE5D0000}"/>
    <cellStyle name="20 % - Accent6 7 3 2 3" xfId="6302" xr:uid="{00000000-0005-0000-0000-0000BF5D0000}"/>
    <cellStyle name="20 % - Accent6 7 3 2 4" xfId="12700" xr:uid="{00000000-0005-0000-0000-0000C05D0000}"/>
    <cellStyle name="20 % - Accent6 7 3 2 5" xfId="19098" xr:uid="{00000000-0005-0000-0000-0000C15D0000}"/>
    <cellStyle name="20 % - Accent6 7 3 2 6" xfId="25496" xr:uid="{00000000-0005-0000-0000-0000C25D0000}"/>
    <cellStyle name="20 % - Accent6 7 3 2 7" xfId="31880" xr:uid="{00000000-0005-0000-0000-0000C35D0000}"/>
    <cellStyle name="20 % - Accent6 7 3 2 8" xfId="39166" xr:uid="{00000000-0005-0000-0000-0000C45D0000}"/>
    <cellStyle name="20 % - Accent6 7 3 2 9" xfId="49441" xr:uid="{00000000-0005-0000-0000-0000C55D0000}"/>
    <cellStyle name="20 % - Accent6 7 3 3" xfId="3425" xr:uid="{00000000-0005-0000-0000-0000C65D0000}"/>
    <cellStyle name="20 % - Accent6 7 3 3 2" xfId="9844" xr:uid="{00000000-0005-0000-0000-0000C75D0000}"/>
    <cellStyle name="20 % - Accent6 7 3 3 2 2" xfId="16242" xr:uid="{00000000-0005-0000-0000-0000C85D0000}"/>
    <cellStyle name="20 % - Accent6 7 3 3 2 3" xfId="22640" xr:uid="{00000000-0005-0000-0000-0000C95D0000}"/>
    <cellStyle name="20 % - Accent6 7 3 3 2 4" xfId="29038" xr:uid="{00000000-0005-0000-0000-0000CA5D0000}"/>
    <cellStyle name="20 % - Accent6 7 3 3 2 5" xfId="36136" xr:uid="{00000000-0005-0000-0000-0000CB5D0000}"/>
    <cellStyle name="20 % - Accent6 7 3 3 3" xfId="7002" xr:uid="{00000000-0005-0000-0000-0000CC5D0000}"/>
    <cellStyle name="20 % - Accent6 7 3 3 4" xfId="13400" xr:uid="{00000000-0005-0000-0000-0000CD5D0000}"/>
    <cellStyle name="20 % - Accent6 7 3 3 5" xfId="19798" xr:uid="{00000000-0005-0000-0000-0000CE5D0000}"/>
    <cellStyle name="20 % - Accent6 7 3 3 6" xfId="26196" xr:uid="{00000000-0005-0000-0000-0000CF5D0000}"/>
    <cellStyle name="20 % - Accent6 7 3 3 7" xfId="32580" xr:uid="{00000000-0005-0000-0000-0000D05D0000}"/>
    <cellStyle name="20 % - Accent6 7 3 3 8" xfId="44281" xr:uid="{00000000-0005-0000-0000-0000D15D0000}"/>
    <cellStyle name="20 % - Accent6 7 3 3 9" xfId="54556" xr:uid="{00000000-0005-0000-0000-0000D25D0000}"/>
    <cellStyle name="20 % - Accent6 7 3 4" xfId="1409" xr:uid="{00000000-0005-0000-0000-0000D35D0000}"/>
    <cellStyle name="20 % - Accent6 7 3 4 2" xfId="4986" xr:uid="{00000000-0005-0000-0000-0000D45D0000}"/>
    <cellStyle name="20 % - Accent6 7 3 4 2 2" xfId="34120" xr:uid="{00000000-0005-0000-0000-0000D55D0000}"/>
    <cellStyle name="20 % - Accent6 7 3 4 3" xfId="11384" xr:uid="{00000000-0005-0000-0000-0000D65D0000}"/>
    <cellStyle name="20 % - Accent6 7 3 4 4" xfId="17782" xr:uid="{00000000-0005-0000-0000-0000D75D0000}"/>
    <cellStyle name="20 % - Accent6 7 3 4 5" xfId="24180" xr:uid="{00000000-0005-0000-0000-0000D85D0000}"/>
    <cellStyle name="20 % - Accent6 7 3 4 6" xfId="30564" xr:uid="{00000000-0005-0000-0000-0000D95D0000}"/>
    <cellStyle name="20 % - Accent6 7 3 5" xfId="7828" xr:uid="{00000000-0005-0000-0000-0000DA5D0000}"/>
    <cellStyle name="20 % - Accent6 7 3 5 2" xfId="14226" xr:uid="{00000000-0005-0000-0000-0000DB5D0000}"/>
    <cellStyle name="20 % - Accent6 7 3 5 3" xfId="20624" xr:uid="{00000000-0005-0000-0000-0000DC5D0000}"/>
    <cellStyle name="20 % - Accent6 7 3 5 4" xfId="27022" xr:uid="{00000000-0005-0000-0000-0000DD5D0000}"/>
    <cellStyle name="20 % - Accent6 7 3 5 5" xfId="33294" xr:uid="{00000000-0005-0000-0000-0000DE5D0000}"/>
    <cellStyle name="20 % - Accent6 7 3 6" xfId="4159" xr:uid="{00000000-0005-0000-0000-0000DF5D0000}"/>
    <cellStyle name="20 % - Accent6 7 3 7" xfId="10558" xr:uid="{00000000-0005-0000-0000-0000E05D0000}"/>
    <cellStyle name="20 % - Accent6 7 3 8" xfId="16956" xr:uid="{00000000-0005-0000-0000-0000E15D0000}"/>
    <cellStyle name="20 % - Accent6 7 3 9" xfId="23354" xr:uid="{00000000-0005-0000-0000-0000E25D0000}"/>
    <cellStyle name="20 % - Accent6 7 4" xfId="1549" xr:uid="{00000000-0005-0000-0000-0000E35D0000}"/>
    <cellStyle name="20 % - Accent6 7 4 2" xfId="7968" xr:uid="{00000000-0005-0000-0000-0000E45D0000}"/>
    <cellStyle name="20 % - Accent6 7 4 2 2" xfId="14366" xr:uid="{00000000-0005-0000-0000-0000E55D0000}"/>
    <cellStyle name="20 % - Accent6 7 4 2 2 2" xfId="44284" xr:uid="{00000000-0005-0000-0000-0000E65D0000}"/>
    <cellStyle name="20 % - Accent6 7 4 2 2 3" xfId="54559" xr:uid="{00000000-0005-0000-0000-0000E75D0000}"/>
    <cellStyle name="20 % - Accent6 7 4 2 3" xfId="20764" xr:uid="{00000000-0005-0000-0000-0000E85D0000}"/>
    <cellStyle name="20 % - Accent6 7 4 2 4" xfId="27162" xr:uid="{00000000-0005-0000-0000-0000E95D0000}"/>
    <cellStyle name="20 % - Accent6 7 4 2 5" xfId="34260" xr:uid="{00000000-0005-0000-0000-0000EA5D0000}"/>
    <cellStyle name="20 % - Accent6 7 4 2 6" xfId="39168" xr:uid="{00000000-0005-0000-0000-0000EB5D0000}"/>
    <cellStyle name="20 % - Accent6 7 4 2 7" xfId="49443" xr:uid="{00000000-0005-0000-0000-0000EC5D0000}"/>
    <cellStyle name="20 % - Accent6 7 4 3" xfId="5126" xr:uid="{00000000-0005-0000-0000-0000ED5D0000}"/>
    <cellStyle name="20 % - Accent6 7 4 3 2" xfId="44283" xr:uid="{00000000-0005-0000-0000-0000EE5D0000}"/>
    <cellStyle name="20 % - Accent6 7 4 3 3" xfId="54558" xr:uid="{00000000-0005-0000-0000-0000EF5D0000}"/>
    <cellStyle name="20 % - Accent6 7 4 4" xfId="11524" xr:uid="{00000000-0005-0000-0000-0000F05D0000}"/>
    <cellStyle name="20 % - Accent6 7 4 5" xfId="17922" xr:uid="{00000000-0005-0000-0000-0000F15D0000}"/>
    <cellStyle name="20 % - Accent6 7 4 6" xfId="24320" xr:uid="{00000000-0005-0000-0000-0000F25D0000}"/>
    <cellStyle name="20 % - Accent6 7 4 7" xfId="30704" xr:uid="{00000000-0005-0000-0000-0000F35D0000}"/>
    <cellStyle name="20 % - Accent6 7 4 8" xfId="39167" xr:uid="{00000000-0005-0000-0000-0000F45D0000}"/>
    <cellStyle name="20 % - Accent6 7 4 9" xfId="49442" xr:uid="{00000000-0005-0000-0000-0000F55D0000}"/>
    <cellStyle name="20 % - Accent6 7 5" xfId="1955" xr:uid="{00000000-0005-0000-0000-0000F65D0000}"/>
    <cellStyle name="20 % - Accent6 7 5 2" xfId="8374" xr:uid="{00000000-0005-0000-0000-0000F75D0000}"/>
    <cellStyle name="20 % - Accent6 7 5 2 2" xfId="14772" xr:uid="{00000000-0005-0000-0000-0000F85D0000}"/>
    <cellStyle name="20 % - Accent6 7 5 2 2 2" xfId="44286" xr:uid="{00000000-0005-0000-0000-0000F95D0000}"/>
    <cellStyle name="20 % - Accent6 7 5 2 2 3" xfId="54561" xr:uid="{00000000-0005-0000-0000-0000FA5D0000}"/>
    <cellStyle name="20 % - Accent6 7 5 2 3" xfId="21170" xr:uid="{00000000-0005-0000-0000-0000FB5D0000}"/>
    <cellStyle name="20 % - Accent6 7 5 2 4" xfId="27568" xr:uid="{00000000-0005-0000-0000-0000FC5D0000}"/>
    <cellStyle name="20 % - Accent6 7 5 2 5" xfId="34666" xr:uid="{00000000-0005-0000-0000-0000FD5D0000}"/>
    <cellStyle name="20 % - Accent6 7 5 2 6" xfId="39170" xr:uid="{00000000-0005-0000-0000-0000FE5D0000}"/>
    <cellStyle name="20 % - Accent6 7 5 2 7" xfId="49445" xr:uid="{00000000-0005-0000-0000-0000FF5D0000}"/>
    <cellStyle name="20 % - Accent6 7 5 3" xfId="5532" xr:uid="{00000000-0005-0000-0000-0000005E0000}"/>
    <cellStyle name="20 % - Accent6 7 5 3 2" xfId="44285" xr:uid="{00000000-0005-0000-0000-0000015E0000}"/>
    <cellStyle name="20 % - Accent6 7 5 3 3" xfId="54560" xr:uid="{00000000-0005-0000-0000-0000025E0000}"/>
    <cellStyle name="20 % - Accent6 7 5 4" xfId="11930" xr:uid="{00000000-0005-0000-0000-0000035E0000}"/>
    <cellStyle name="20 % - Accent6 7 5 5" xfId="18328" xr:uid="{00000000-0005-0000-0000-0000045E0000}"/>
    <cellStyle name="20 % - Accent6 7 5 6" xfId="24726" xr:uid="{00000000-0005-0000-0000-0000055E0000}"/>
    <cellStyle name="20 % - Accent6 7 5 7" xfId="31110" xr:uid="{00000000-0005-0000-0000-0000065E0000}"/>
    <cellStyle name="20 % - Accent6 7 5 8" xfId="39169" xr:uid="{00000000-0005-0000-0000-0000075E0000}"/>
    <cellStyle name="20 % - Accent6 7 5 9" xfId="49444" xr:uid="{00000000-0005-0000-0000-0000085E0000}"/>
    <cellStyle name="20 % - Accent6 7 6" xfId="2361" xr:uid="{00000000-0005-0000-0000-0000095E0000}"/>
    <cellStyle name="20 % - Accent6 7 6 2" xfId="8780" xr:uid="{00000000-0005-0000-0000-00000A5E0000}"/>
    <cellStyle name="20 % - Accent6 7 6 2 2" xfId="15178" xr:uid="{00000000-0005-0000-0000-00000B5E0000}"/>
    <cellStyle name="20 % - Accent6 7 6 2 2 2" xfId="44288" xr:uid="{00000000-0005-0000-0000-00000C5E0000}"/>
    <cellStyle name="20 % - Accent6 7 6 2 2 3" xfId="54563" xr:uid="{00000000-0005-0000-0000-00000D5E0000}"/>
    <cellStyle name="20 % - Accent6 7 6 2 3" xfId="21576" xr:uid="{00000000-0005-0000-0000-00000E5E0000}"/>
    <cellStyle name="20 % - Accent6 7 6 2 4" xfId="27974" xr:uid="{00000000-0005-0000-0000-00000F5E0000}"/>
    <cellStyle name="20 % - Accent6 7 6 2 5" xfId="35072" xr:uid="{00000000-0005-0000-0000-0000105E0000}"/>
    <cellStyle name="20 % - Accent6 7 6 2 6" xfId="39172" xr:uid="{00000000-0005-0000-0000-0000115E0000}"/>
    <cellStyle name="20 % - Accent6 7 6 2 7" xfId="49447" xr:uid="{00000000-0005-0000-0000-0000125E0000}"/>
    <cellStyle name="20 % - Accent6 7 6 3" xfId="5938" xr:uid="{00000000-0005-0000-0000-0000135E0000}"/>
    <cellStyle name="20 % - Accent6 7 6 3 2" xfId="44287" xr:uid="{00000000-0005-0000-0000-0000145E0000}"/>
    <cellStyle name="20 % - Accent6 7 6 3 3" xfId="54562" xr:uid="{00000000-0005-0000-0000-0000155E0000}"/>
    <cellStyle name="20 % - Accent6 7 6 4" xfId="12336" xr:uid="{00000000-0005-0000-0000-0000165E0000}"/>
    <cellStyle name="20 % - Accent6 7 6 5" xfId="18734" xr:uid="{00000000-0005-0000-0000-0000175E0000}"/>
    <cellStyle name="20 % - Accent6 7 6 6" xfId="25132" xr:uid="{00000000-0005-0000-0000-0000185E0000}"/>
    <cellStyle name="20 % - Accent6 7 6 7" xfId="31516" xr:uid="{00000000-0005-0000-0000-0000195E0000}"/>
    <cellStyle name="20 % - Accent6 7 6 8" xfId="39171" xr:uid="{00000000-0005-0000-0000-00001A5E0000}"/>
    <cellStyle name="20 % - Accent6 7 6 9" xfId="49446" xr:uid="{00000000-0005-0000-0000-00001B5E0000}"/>
    <cellStyle name="20 % - Accent6 7 7" xfId="3061" xr:uid="{00000000-0005-0000-0000-00001C5E0000}"/>
    <cellStyle name="20 % - Accent6 7 7 2" xfId="9480" xr:uid="{00000000-0005-0000-0000-00001D5E0000}"/>
    <cellStyle name="20 % - Accent6 7 7 2 2" xfId="15878" xr:uid="{00000000-0005-0000-0000-00001E5E0000}"/>
    <cellStyle name="20 % - Accent6 7 7 2 2 2" xfId="44290" xr:uid="{00000000-0005-0000-0000-00001F5E0000}"/>
    <cellStyle name="20 % - Accent6 7 7 2 2 3" xfId="54565" xr:uid="{00000000-0005-0000-0000-0000205E0000}"/>
    <cellStyle name="20 % - Accent6 7 7 2 3" xfId="22276" xr:uid="{00000000-0005-0000-0000-0000215E0000}"/>
    <cellStyle name="20 % - Accent6 7 7 2 4" xfId="28674" xr:uid="{00000000-0005-0000-0000-0000225E0000}"/>
    <cellStyle name="20 % - Accent6 7 7 2 5" xfId="35772" xr:uid="{00000000-0005-0000-0000-0000235E0000}"/>
    <cellStyle name="20 % - Accent6 7 7 2 6" xfId="39174" xr:uid="{00000000-0005-0000-0000-0000245E0000}"/>
    <cellStyle name="20 % - Accent6 7 7 2 7" xfId="49449" xr:uid="{00000000-0005-0000-0000-0000255E0000}"/>
    <cellStyle name="20 % - Accent6 7 7 3" xfId="6638" xr:uid="{00000000-0005-0000-0000-0000265E0000}"/>
    <cellStyle name="20 % - Accent6 7 7 3 2" xfId="44289" xr:uid="{00000000-0005-0000-0000-0000275E0000}"/>
    <cellStyle name="20 % - Accent6 7 7 3 3" xfId="54564" xr:uid="{00000000-0005-0000-0000-0000285E0000}"/>
    <cellStyle name="20 % - Accent6 7 7 4" xfId="13036" xr:uid="{00000000-0005-0000-0000-0000295E0000}"/>
    <cellStyle name="20 % - Accent6 7 7 5" xfId="19434" xr:uid="{00000000-0005-0000-0000-00002A5E0000}"/>
    <cellStyle name="20 % - Accent6 7 7 6" xfId="25832" xr:uid="{00000000-0005-0000-0000-00002B5E0000}"/>
    <cellStyle name="20 % - Accent6 7 7 7" xfId="32216" xr:uid="{00000000-0005-0000-0000-00002C5E0000}"/>
    <cellStyle name="20 % - Accent6 7 7 8" xfId="39173" xr:uid="{00000000-0005-0000-0000-00002D5E0000}"/>
    <cellStyle name="20 % - Accent6 7 7 9" xfId="49448" xr:uid="{00000000-0005-0000-0000-00002E5E0000}"/>
    <cellStyle name="20 % - Accent6 7 8" xfId="1003" xr:uid="{00000000-0005-0000-0000-00002F5E0000}"/>
    <cellStyle name="20 % - Accent6 7 8 2" xfId="4580" xr:uid="{00000000-0005-0000-0000-0000305E0000}"/>
    <cellStyle name="20 % - Accent6 7 8 2 2" xfId="33714" xr:uid="{00000000-0005-0000-0000-0000315E0000}"/>
    <cellStyle name="20 % - Accent6 7 8 2 2 2" xfId="44292" xr:uid="{00000000-0005-0000-0000-0000325E0000}"/>
    <cellStyle name="20 % - Accent6 7 8 2 2 3" xfId="54567" xr:uid="{00000000-0005-0000-0000-0000335E0000}"/>
    <cellStyle name="20 % - Accent6 7 8 2 3" xfId="39176" xr:uid="{00000000-0005-0000-0000-0000345E0000}"/>
    <cellStyle name="20 % - Accent6 7 8 2 4" xfId="49451" xr:uid="{00000000-0005-0000-0000-0000355E0000}"/>
    <cellStyle name="20 % - Accent6 7 8 3" xfId="10978" xr:uid="{00000000-0005-0000-0000-0000365E0000}"/>
    <cellStyle name="20 % - Accent6 7 8 3 2" xfId="44291" xr:uid="{00000000-0005-0000-0000-0000375E0000}"/>
    <cellStyle name="20 % - Accent6 7 8 3 3" xfId="54566" xr:uid="{00000000-0005-0000-0000-0000385E0000}"/>
    <cellStyle name="20 % - Accent6 7 8 4" xfId="17376" xr:uid="{00000000-0005-0000-0000-0000395E0000}"/>
    <cellStyle name="20 % - Accent6 7 8 5" xfId="23774" xr:uid="{00000000-0005-0000-0000-00003A5E0000}"/>
    <cellStyle name="20 % - Accent6 7 8 6" xfId="30158" xr:uid="{00000000-0005-0000-0000-00003B5E0000}"/>
    <cellStyle name="20 % - Accent6 7 8 7" xfId="39175" xr:uid="{00000000-0005-0000-0000-00003C5E0000}"/>
    <cellStyle name="20 % - Accent6 7 8 8" xfId="49450" xr:uid="{00000000-0005-0000-0000-00003D5E0000}"/>
    <cellStyle name="20 % - Accent6 7 9" xfId="7422" xr:uid="{00000000-0005-0000-0000-00003E5E0000}"/>
    <cellStyle name="20 % - Accent6 7 9 2" xfId="13820" xr:uid="{00000000-0005-0000-0000-00003F5E0000}"/>
    <cellStyle name="20 % - Accent6 7 9 2 2" xfId="44294" xr:uid="{00000000-0005-0000-0000-0000405E0000}"/>
    <cellStyle name="20 % - Accent6 7 9 2 2 2" xfId="54569" xr:uid="{00000000-0005-0000-0000-0000415E0000}"/>
    <cellStyle name="20 % - Accent6 7 9 2 3" xfId="39178" xr:uid="{00000000-0005-0000-0000-0000425E0000}"/>
    <cellStyle name="20 % - Accent6 7 9 2 4" xfId="49453" xr:uid="{00000000-0005-0000-0000-0000435E0000}"/>
    <cellStyle name="20 % - Accent6 7 9 3" xfId="20218" xr:uid="{00000000-0005-0000-0000-0000445E0000}"/>
    <cellStyle name="20 % - Accent6 7 9 3 2" xfId="44293" xr:uid="{00000000-0005-0000-0000-0000455E0000}"/>
    <cellStyle name="20 % - Accent6 7 9 3 3" xfId="54568" xr:uid="{00000000-0005-0000-0000-0000465E0000}"/>
    <cellStyle name="20 % - Accent6 7 9 4" xfId="26616" xr:uid="{00000000-0005-0000-0000-0000475E0000}"/>
    <cellStyle name="20 % - Accent6 7 9 5" xfId="32930" xr:uid="{00000000-0005-0000-0000-0000485E0000}"/>
    <cellStyle name="20 % - Accent6 7 9 6" xfId="39177" xr:uid="{00000000-0005-0000-0000-0000495E0000}"/>
    <cellStyle name="20 % - Accent6 7 9 7" xfId="49452" xr:uid="{00000000-0005-0000-0000-00004A5E0000}"/>
    <cellStyle name="20 % - Accent6 8" xfId="300" xr:uid="{00000000-0005-0000-0000-00004B5E0000}"/>
    <cellStyle name="20 % - Accent6 8 10" xfId="10276" xr:uid="{00000000-0005-0000-0000-00004C5E0000}"/>
    <cellStyle name="20 % - Accent6 8 10 2" xfId="44295" xr:uid="{00000000-0005-0000-0000-00004D5E0000}"/>
    <cellStyle name="20 % - Accent6 8 10 2 2" xfId="54570" xr:uid="{00000000-0005-0000-0000-00004E5E0000}"/>
    <cellStyle name="20 % - Accent6 8 10 3" xfId="39179" xr:uid="{00000000-0005-0000-0000-00004F5E0000}"/>
    <cellStyle name="20 % - Accent6 8 10 4" xfId="49454" xr:uid="{00000000-0005-0000-0000-0000505E0000}"/>
    <cellStyle name="20 % - Accent6 8 11" xfId="16674" xr:uid="{00000000-0005-0000-0000-0000515E0000}"/>
    <cellStyle name="20 % - Accent6 8 11 2" xfId="44296" xr:uid="{00000000-0005-0000-0000-0000525E0000}"/>
    <cellStyle name="20 % - Accent6 8 11 2 2" xfId="54571" xr:uid="{00000000-0005-0000-0000-0000535E0000}"/>
    <cellStyle name="20 % - Accent6 8 11 3" xfId="39180" xr:uid="{00000000-0005-0000-0000-0000545E0000}"/>
    <cellStyle name="20 % - Accent6 8 11 4" xfId="49455" xr:uid="{00000000-0005-0000-0000-0000555E0000}"/>
    <cellStyle name="20 % - Accent6 8 12" xfId="23072" xr:uid="{00000000-0005-0000-0000-0000565E0000}"/>
    <cellStyle name="20 % - Accent6 8 12 2" xfId="42145" xr:uid="{00000000-0005-0000-0000-0000575E0000}"/>
    <cellStyle name="20 % - Accent6 8 12 2 2" xfId="52420" xr:uid="{00000000-0005-0000-0000-0000585E0000}"/>
    <cellStyle name="20 % - Accent6 8 12 3" xfId="37028" xr:uid="{00000000-0005-0000-0000-0000595E0000}"/>
    <cellStyle name="20 % - Accent6 8 12 4" xfId="47304" xr:uid="{00000000-0005-0000-0000-00005A5E0000}"/>
    <cellStyle name="20 % - Accent6 8 13" xfId="29456" xr:uid="{00000000-0005-0000-0000-00005B5E0000}"/>
    <cellStyle name="20 % - Accent6 8 13 2" xfId="41960" xr:uid="{00000000-0005-0000-0000-00005C5E0000}"/>
    <cellStyle name="20 % - Accent6 8 13 3" xfId="52235" xr:uid="{00000000-0005-0000-0000-00005D5E0000}"/>
    <cellStyle name="20 % - Accent6 8 14" xfId="36840" xr:uid="{00000000-0005-0000-0000-00005E5E0000}"/>
    <cellStyle name="20 % - Accent6 8 15" xfId="47119" xr:uid="{00000000-0005-0000-0000-00005F5E0000}"/>
    <cellStyle name="20 % - Accent6 8 2" xfId="664" xr:uid="{00000000-0005-0000-0000-0000605E0000}"/>
    <cellStyle name="20 % - Accent6 8 2 10" xfId="29820" xr:uid="{00000000-0005-0000-0000-0000615E0000}"/>
    <cellStyle name="20 % - Accent6 8 2 11" xfId="39181" xr:uid="{00000000-0005-0000-0000-0000625E0000}"/>
    <cellStyle name="20 % - Accent6 8 2 12" xfId="49456" xr:uid="{00000000-0005-0000-0000-0000635E0000}"/>
    <cellStyle name="20 % - Accent6 8 2 2" xfId="2807" xr:uid="{00000000-0005-0000-0000-0000645E0000}"/>
    <cellStyle name="20 % - Accent6 8 2 2 2" xfId="9226" xr:uid="{00000000-0005-0000-0000-0000655E0000}"/>
    <cellStyle name="20 % - Accent6 8 2 2 2 2" xfId="15624" xr:uid="{00000000-0005-0000-0000-0000665E0000}"/>
    <cellStyle name="20 % - Accent6 8 2 2 2 3" xfId="22022" xr:uid="{00000000-0005-0000-0000-0000675E0000}"/>
    <cellStyle name="20 % - Accent6 8 2 2 2 4" xfId="28420" xr:uid="{00000000-0005-0000-0000-0000685E0000}"/>
    <cellStyle name="20 % - Accent6 8 2 2 2 5" xfId="35518" xr:uid="{00000000-0005-0000-0000-0000695E0000}"/>
    <cellStyle name="20 % - Accent6 8 2 2 2 6" xfId="44298" xr:uid="{00000000-0005-0000-0000-00006A5E0000}"/>
    <cellStyle name="20 % - Accent6 8 2 2 2 7" xfId="54573" xr:uid="{00000000-0005-0000-0000-00006B5E0000}"/>
    <cellStyle name="20 % - Accent6 8 2 2 3" xfId="6384" xr:uid="{00000000-0005-0000-0000-00006C5E0000}"/>
    <cellStyle name="20 % - Accent6 8 2 2 4" xfId="12782" xr:uid="{00000000-0005-0000-0000-00006D5E0000}"/>
    <cellStyle name="20 % - Accent6 8 2 2 5" xfId="19180" xr:uid="{00000000-0005-0000-0000-00006E5E0000}"/>
    <cellStyle name="20 % - Accent6 8 2 2 6" xfId="25578" xr:uid="{00000000-0005-0000-0000-00006F5E0000}"/>
    <cellStyle name="20 % - Accent6 8 2 2 7" xfId="31962" xr:uid="{00000000-0005-0000-0000-0000705E0000}"/>
    <cellStyle name="20 % - Accent6 8 2 2 8" xfId="39182" xr:uid="{00000000-0005-0000-0000-0000715E0000}"/>
    <cellStyle name="20 % - Accent6 8 2 2 9" xfId="49457" xr:uid="{00000000-0005-0000-0000-0000725E0000}"/>
    <cellStyle name="20 % - Accent6 8 2 3" xfId="3507" xr:uid="{00000000-0005-0000-0000-0000735E0000}"/>
    <cellStyle name="20 % - Accent6 8 2 3 2" xfId="9926" xr:uid="{00000000-0005-0000-0000-0000745E0000}"/>
    <cellStyle name="20 % - Accent6 8 2 3 2 2" xfId="16324" xr:uid="{00000000-0005-0000-0000-0000755E0000}"/>
    <cellStyle name="20 % - Accent6 8 2 3 2 3" xfId="22722" xr:uid="{00000000-0005-0000-0000-0000765E0000}"/>
    <cellStyle name="20 % - Accent6 8 2 3 2 4" xfId="29120" xr:uid="{00000000-0005-0000-0000-0000775E0000}"/>
    <cellStyle name="20 % - Accent6 8 2 3 2 5" xfId="36218" xr:uid="{00000000-0005-0000-0000-0000785E0000}"/>
    <cellStyle name="20 % - Accent6 8 2 3 3" xfId="7084" xr:uid="{00000000-0005-0000-0000-0000795E0000}"/>
    <cellStyle name="20 % - Accent6 8 2 3 4" xfId="13482" xr:uid="{00000000-0005-0000-0000-00007A5E0000}"/>
    <cellStyle name="20 % - Accent6 8 2 3 5" xfId="19880" xr:uid="{00000000-0005-0000-0000-00007B5E0000}"/>
    <cellStyle name="20 % - Accent6 8 2 3 6" xfId="26278" xr:uid="{00000000-0005-0000-0000-00007C5E0000}"/>
    <cellStyle name="20 % - Accent6 8 2 3 7" xfId="32662" xr:uid="{00000000-0005-0000-0000-00007D5E0000}"/>
    <cellStyle name="20 % - Accent6 8 2 3 8" xfId="44297" xr:uid="{00000000-0005-0000-0000-00007E5E0000}"/>
    <cellStyle name="20 % - Accent6 8 2 3 9" xfId="54572" xr:uid="{00000000-0005-0000-0000-00007F5E0000}"/>
    <cellStyle name="20 % - Accent6 8 2 4" xfId="1323" xr:uid="{00000000-0005-0000-0000-0000805E0000}"/>
    <cellStyle name="20 % - Accent6 8 2 4 2" xfId="4900" xr:uid="{00000000-0005-0000-0000-0000815E0000}"/>
    <cellStyle name="20 % - Accent6 8 2 4 2 2" xfId="34034" xr:uid="{00000000-0005-0000-0000-0000825E0000}"/>
    <cellStyle name="20 % - Accent6 8 2 4 3" xfId="11298" xr:uid="{00000000-0005-0000-0000-0000835E0000}"/>
    <cellStyle name="20 % - Accent6 8 2 4 4" xfId="17696" xr:uid="{00000000-0005-0000-0000-0000845E0000}"/>
    <cellStyle name="20 % - Accent6 8 2 4 5" xfId="24094" xr:uid="{00000000-0005-0000-0000-0000855E0000}"/>
    <cellStyle name="20 % - Accent6 8 2 4 6" xfId="30478" xr:uid="{00000000-0005-0000-0000-0000865E0000}"/>
    <cellStyle name="20 % - Accent6 8 2 5" xfId="7742" xr:uid="{00000000-0005-0000-0000-0000875E0000}"/>
    <cellStyle name="20 % - Accent6 8 2 5 2" xfId="14140" xr:uid="{00000000-0005-0000-0000-0000885E0000}"/>
    <cellStyle name="20 % - Accent6 8 2 5 3" xfId="20538" xr:uid="{00000000-0005-0000-0000-0000895E0000}"/>
    <cellStyle name="20 % - Accent6 8 2 5 4" xfId="26936" xr:uid="{00000000-0005-0000-0000-00008A5E0000}"/>
    <cellStyle name="20 % - Accent6 8 2 5 5" xfId="33376" xr:uid="{00000000-0005-0000-0000-00008B5E0000}"/>
    <cellStyle name="20 % - Accent6 8 2 6" xfId="4241" xr:uid="{00000000-0005-0000-0000-00008C5E0000}"/>
    <cellStyle name="20 % - Accent6 8 2 7" xfId="10640" xr:uid="{00000000-0005-0000-0000-00008D5E0000}"/>
    <cellStyle name="20 % - Accent6 8 2 8" xfId="17038" xr:uid="{00000000-0005-0000-0000-00008E5E0000}"/>
    <cellStyle name="20 % - Accent6 8 2 9" xfId="23436" xr:uid="{00000000-0005-0000-0000-00008F5E0000}"/>
    <cellStyle name="20 % - Accent6 8 3" xfId="1631" xr:uid="{00000000-0005-0000-0000-0000905E0000}"/>
    <cellStyle name="20 % - Accent6 8 3 2" xfId="8050" xr:uid="{00000000-0005-0000-0000-0000915E0000}"/>
    <cellStyle name="20 % - Accent6 8 3 2 2" xfId="14448" xr:uid="{00000000-0005-0000-0000-0000925E0000}"/>
    <cellStyle name="20 % - Accent6 8 3 2 2 2" xfId="44300" xr:uid="{00000000-0005-0000-0000-0000935E0000}"/>
    <cellStyle name="20 % - Accent6 8 3 2 2 3" xfId="54575" xr:uid="{00000000-0005-0000-0000-0000945E0000}"/>
    <cellStyle name="20 % - Accent6 8 3 2 3" xfId="20846" xr:uid="{00000000-0005-0000-0000-0000955E0000}"/>
    <cellStyle name="20 % - Accent6 8 3 2 4" xfId="27244" xr:uid="{00000000-0005-0000-0000-0000965E0000}"/>
    <cellStyle name="20 % - Accent6 8 3 2 5" xfId="34342" xr:uid="{00000000-0005-0000-0000-0000975E0000}"/>
    <cellStyle name="20 % - Accent6 8 3 2 6" xfId="39184" xr:uid="{00000000-0005-0000-0000-0000985E0000}"/>
    <cellStyle name="20 % - Accent6 8 3 2 7" xfId="49459" xr:uid="{00000000-0005-0000-0000-0000995E0000}"/>
    <cellStyle name="20 % - Accent6 8 3 3" xfId="5208" xr:uid="{00000000-0005-0000-0000-00009A5E0000}"/>
    <cellStyle name="20 % - Accent6 8 3 3 2" xfId="44299" xr:uid="{00000000-0005-0000-0000-00009B5E0000}"/>
    <cellStyle name="20 % - Accent6 8 3 3 3" xfId="54574" xr:uid="{00000000-0005-0000-0000-00009C5E0000}"/>
    <cellStyle name="20 % - Accent6 8 3 4" xfId="11606" xr:uid="{00000000-0005-0000-0000-00009D5E0000}"/>
    <cellStyle name="20 % - Accent6 8 3 5" xfId="18004" xr:uid="{00000000-0005-0000-0000-00009E5E0000}"/>
    <cellStyle name="20 % - Accent6 8 3 6" xfId="24402" xr:uid="{00000000-0005-0000-0000-00009F5E0000}"/>
    <cellStyle name="20 % - Accent6 8 3 7" xfId="30786" xr:uid="{00000000-0005-0000-0000-0000A05E0000}"/>
    <cellStyle name="20 % - Accent6 8 3 8" xfId="39183" xr:uid="{00000000-0005-0000-0000-0000A15E0000}"/>
    <cellStyle name="20 % - Accent6 8 3 9" xfId="49458" xr:uid="{00000000-0005-0000-0000-0000A25E0000}"/>
    <cellStyle name="20 % - Accent6 8 4" xfId="2037" xr:uid="{00000000-0005-0000-0000-0000A35E0000}"/>
    <cellStyle name="20 % - Accent6 8 4 2" xfId="8456" xr:uid="{00000000-0005-0000-0000-0000A45E0000}"/>
    <cellStyle name="20 % - Accent6 8 4 2 2" xfId="14854" xr:uid="{00000000-0005-0000-0000-0000A55E0000}"/>
    <cellStyle name="20 % - Accent6 8 4 2 2 2" xfId="44302" xr:uid="{00000000-0005-0000-0000-0000A65E0000}"/>
    <cellStyle name="20 % - Accent6 8 4 2 2 3" xfId="54577" xr:uid="{00000000-0005-0000-0000-0000A75E0000}"/>
    <cellStyle name="20 % - Accent6 8 4 2 3" xfId="21252" xr:uid="{00000000-0005-0000-0000-0000A85E0000}"/>
    <cellStyle name="20 % - Accent6 8 4 2 4" xfId="27650" xr:uid="{00000000-0005-0000-0000-0000A95E0000}"/>
    <cellStyle name="20 % - Accent6 8 4 2 5" xfId="34748" xr:uid="{00000000-0005-0000-0000-0000AA5E0000}"/>
    <cellStyle name="20 % - Accent6 8 4 2 6" xfId="39186" xr:uid="{00000000-0005-0000-0000-0000AB5E0000}"/>
    <cellStyle name="20 % - Accent6 8 4 2 7" xfId="49461" xr:uid="{00000000-0005-0000-0000-0000AC5E0000}"/>
    <cellStyle name="20 % - Accent6 8 4 3" xfId="5614" xr:uid="{00000000-0005-0000-0000-0000AD5E0000}"/>
    <cellStyle name="20 % - Accent6 8 4 3 2" xfId="44301" xr:uid="{00000000-0005-0000-0000-0000AE5E0000}"/>
    <cellStyle name="20 % - Accent6 8 4 3 3" xfId="54576" xr:uid="{00000000-0005-0000-0000-0000AF5E0000}"/>
    <cellStyle name="20 % - Accent6 8 4 4" xfId="12012" xr:uid="{00000000-0005-0000-0000-0000B05E0000}"/>
    <cellStyle name="20 % - Accent6 8 4 5" xfId="18410" xr:uid="{00000000-0005-0000-0000-0000B15E0000}"/>
    <cellStyle name="20 % - Accent6 8 4 6" xfId="24808" xr:uid="{00000000-0005-0000-0000-0000B25E0000}"/>
    <cellStyle name="20 % - Accent6 8 4 7" xfId="31192" xr:uid="{00000000-0005-0000-0000-0000B35E0000}"/>
    <cellStyle name="20 % - Accent6 8 4 8" xfId="39185" xr:uid="{00000000-0005-0000-0000-0000B45E0000}"/>
    <cellStyle name="20 % - Accent6 8 4 9" xfId="49460" xr:uid="{00000000-0005-0000-0000-0000B55E0000}"/>
    <cellStyle name="20 % - Accent6 8 5" xfId="2443" xr:uid="{00000000-0005-0000-0000-0000B65E0000}"/>
    <cellStyle name="20 % - Accent6 8 5 2" xfId="8862" xr:uid="{00000000-0005-0000-0000-0000B75E0000}"/>
    <cellStyle name="20 % - Accent6 8 5 2 2" xfId="15260" xr:uid="{00000000-0005-0000-0000-0000B85E0000}"/>
    <cellStyle name="20 % - Accent6 8 5 2 2 2" xfId="44304" xr:uid="{00000000-0005-0000-0000-0000B95E0000}"/>
    <cellStyle name="20 % - Accent6 8 5 2 2 3" xfId="54579" xr:uid="{00000000-0005-0000-0000-0000BA5E0000}"/>
    <cellStyle name="20 % - Accent6 8 5 2 3" xfId="21658" xr:uid="{00000000-0005-0000-0000-0000BB5E0000}"/>
    <cellStyle name="20 % - Accent6 8 5 2 4" xfId="28056" xr:uid="{00000000-0005-0000-0000-0000BC5E0000}"/>
    <cellStyle name="20 % - Accent6 8 5 2 5" xfId="35154" xr:uid="{00000000-0005-0000-0000-0000BD5E0000}"/>
    <cellStyle name="20 % - Accent6 8 5 2 6" xfId="39188" xr:uid="{00000000-0005-0000-0000-0000BE5E0000}"/>
    <cellStyle name="20 % - Accent6 8 5 2 7" xfId="49463" xr:uid="{00000000-0005-0000-0000-0000BF5E0000}"/>
    <cellStyle name="20 % - Accent6 8 5 3" xfId="6020" xr:uid="{00000000-0005-0000-0000-0000C05E0000}"/>
    <cellStyle name="20 % - Accent6 8 5 3 2" xfId="44303" xr:uid="{00000000-0005-0000-0000-0000C15E0000}"/>
    <cellStyle name="20 % - Accent6 8 5 3 3" xfId="54578" xr:uid="{00000000-0005-0000-0000-0000C25E0000}"/>
    <cellStyle name="20 % - Accent6 8 5 4" xfId="12418" xr:uid="{00000000-0005-0000-0000-0000C35E0000}"/>
    <cellStyle name="20 % - Accent6 8 5 5" xfId="18816" xr:uid="{00000000-0005-0000-0000-0000C45E0000}"/>
    <cellStyle name="20 % - Accent6 8 5 6" xfId="25214" xr:uid="{00000000-0005-0000-0000-0000C55E0000}"/>
    <cellStyle name="20 % - Accent6 8 5 7" xfId="31598" xr:uid="{00000000-0005-0000-0000-0000C65E0000}"/>
    <cellStyle name="20 % - Accent6 8 5 8" xfId="39187" xr:uid="{00000000-0005-0000-0000-0000C75E0000}"/>
    <cellStyle name="20 % - Accent6 8 5 9" xfId="49462" xr:uid="{00000000-0005-0000-0000-0000C85E0000}"/>
    <cellStyle name="20 % - Accent6 8 6" xfId="3143" xr:uid="{00000000-0005-0000-0000-0000C95E0000}"/>
    <cellStyle name="20 % - Accent6 8 6 2" xfId="9562" xr:uid="{00000000-0005-0000-0000-0000CA5E0000}"/>
    <cellStyle name="20 % - Accent6 8 6 2 2" xfId="15960" xr:uid="{00000000-0005-0000-0000-0000CB5E0000}"/>
    <cellStyle name="20 % - Accent6 8 6 2 2 2" xfId="44306" xr:uid="{00000000-0005-0000-0000-0000CC5E0000}"/>
    <cellStyle name="20 % - Accent6 8 6 2 2 3" xfId="54581" xr:uid="{00000000-0005-0000-0000-0000CD5E0000}"/>
    <cellStyle name="20 % - Accent6 8 6 2 3" xfId="22358" xr:uid="{00000000-0005-0000-0000-0000CE5E0000}"/>
    <cellStyle name="20 % - Accent6 8 6 2 4" xfId="28756" xr:uid="{00000000-0005-0000-0000-0000CF5E0000}"/>
    <cellStyle name="20 % - Accent6 8 6 2 5" xfId="35854" xr:uid="{00000000-0005-0000-0000-0000D05E0000}"/>
    <cellStyle name="20 % - Accent6 8 6 2 6" xfId="39190" xr:uid="{00000000-0005-0000-0000-0000D15E0000}"/>
    <cellStyle name="20 % - Accent6 8 6 2 7" xfId="49465" xr:uid="{00000000-0005-0000-0000-0000D25E0000}"/>
    <cellStyle name="20 % - Accent6 8 6 3" xfId="6720" xr:uid="{00000000-0005-0000-0000-0000D35E0000}"/>
    <cellStyle name="20 % - Accent6 8 6 3 2" xfId="44305" xr:uid="{00000000-0005-0000-0000-0000D45E0000}"/>
    <cellStyle name="20 % - Accent6 8 6 3 3" xfId="54580" xr:uid="{00000000-0005-0000-0000-0000D55E0000}"/>
    <cellStyle name="20 % - Accent6 8 6 4" xfId="13118" xr:uid="{00000000-0005-0000-0000-0000D65E0000}"/>
    <cellStyle name="20 % - Accent6 8 6 5" xfId="19516" xr:uid="{00000000-0005-0000-0000-0000D75E0000}"/>
    <cellStyle name="20 % - Accent6 8 6 6" xfId="25914" xr:uid="{00000000-0005-0000-0000-0000D85E0000}"/>
    <cellStyle name="20 % - Accent6 8 6 7" xfId="32298" xr:uid="{00000000-0005-0000-0000-0000D95E0000}"/>
    <cellStyle name="20 % - Accent6 8 6 8" xfId="39189" xr:uid="{00000000-0005-0000-0000-0000DA5E0000}"/>
    <cellStyle name="20 % - Accent6 8 6 9" xfId="49464" xr:uid="{00000000-0005-0000-0000-0000DB5E0000}"/>
    <cellStyle name="20 % - Accent6 8 7" xfId="1085" xr:uid="{00000000-0005-0000-0000-0000DC5E0000}"/>
    <cellStyle name="20 % - Accent6 8 7 2" xfId="4662" xr:uid="{00000000-0005-0000-0000-0000DD5E0000}"/>
    <cellStyle name="20 % - Accent6 8 7 2 2" xfId="33796" xr:uid="{00000000-0005-0000-0000-0000DE5E0000}"/>
    <cellStyle name="20 % - Accent6 8 7 2 2 2" xfId="44308" xr:uid="{00000000-0005-0000-0000-0000DF5E0000}"/>
    <cellStyle name="20 % - Accent6 8 7 2 2 3" xfId="54583" xr:uid="{00000000-0005-0000-0000-0000E05E0000}"/>
    <cellStyle name="20 % - Accent6 8 7 2 3" xfId="39192" xr:uid="{00000000-0005-0000-0000-0000E15E0000}"/>
    <cellStyle name="20 % - Accent6 8 7 2 4" xfId="49467" xr:uid="{00000000-0005-0000-0000-0000E25E0000}"/>
    <cellStyle name="20 % - Accent6 8 7 3" xfId="11060" xr:uid="{00000000-0005-0000-0000-0000E35E0000}"/>
    <cellStyle name="20 % - Accent6 8 7 3 2" xfId="44307" xr:uid="{00000000-0005-0000-0000-0000E45E0000}"/>
    <cellStyle name="20 % - Accent6 8 7 3 3" xfId="54582" xr:uid="{00000000-0005-0000-0000-0000E55E0000}"/>
    <cellStyle name="20 % - Accent6 8 7 4" xfId="17458" xr:uid="{00000000-0005-0000-0000-0000E65E0000}"/>
    <cellStyle name="20 % - Accent6 8 7 5" xfId="23856" xr:uid="{00000000-0005-0000-0000-0000E75E0000}"/>
    <cellStyle name="20 % - Accent6 8 7 6" xfId="30240" xr:uid="{00000000-0005-0000-0000-0000E85E0000}"/>
    <cellStyle name="20 % - Accent6 8 7 7" xfId="39191" xr:uid="{00000000-0005-0000-0000-0000E95E0000}"/>
    <cellStyle name="20 % - Accent6 8 7 8" xfId="49466" xr:uid="{00000000-0005-0000-0000-0000EA5E0000}"/>
    <cellStyle name="20 % - Accent6 8 8" xfId="7504" xr:uid="{00000000-0005-0000-0000-0000EB5E0000}"/>
    <cellStyle name="20 % - Accent6 8 8 2" xfId="13902" xr:uid="{00000000-0005-0000-0000-0000EC5E0000}"/>
    <cellStyle name="20 % - Accent6 8 8 2 2" xfId="44310" xr:uid="{00000000-0005-0000-0000-0000ED5E0000}"/>
    <cellStyle name="20 % - Accent6 8 8 2 2 2" xfId="54585" xr:uid="{00000000-0005-0000-0000-0000EE5E0000}"/>
    <cellStyle name="20 % - Accent6 8 8 2 3" xfId="39194" xr:uid="{00000000-0005-0000-0000-0000EF5E0000}"/>
    <cellStyle name="20 % - Accent6 8 8 2 4" xfId="49469" xr:uid="{00000000-0005-0000-0000-0000F05E0000}"/>
    <cellStyle name="20 % - Accent6 8 8 3" xfId="20300" xr:uid="{00000000-0005-0000-0000-0000F15E0000}"/>
    <cellStyle name="20 % - Accent6 8 8 3 2" xfId="44309" xr:uid="{00000000-0005-0000-0000-0000F25E0000}"/>
    <cellStyle name="20 % - Accent6 8 8 3 3" xfId="54584" xr:uid="{00000000-0005-0000-0000-0000F35E0000}"/>
    <cellStyle name="20 % - Accent6 8 8 4" xfId="26698" xr:uid="{00000000-0005-0000-0000-0000F45E0000}"/>
    <cellStyle name="20 % - Accent6 8 8 5" xfId="33012" xr:uid="{00000000-0005-0000-0000-0000F55E0000}"/>
    <cellStyle name="20 % - Accent6 8 8 6" xfId="39193" xr:uid="{00000000-0005-0000-0000-0000F65E0000}"/>
    <cellStyle name="20 % - Accent6 8 8 7" xfId="49468" xr:uid="{00000000-0005-0000-0000-0000F75E0000}"/>
    <cellStyle name="20 % - Accent6 8 9" xfId="3877" xr:uid="{00000000-0005-0000-0000-0000F85E0000}"/>
    <cellStyle name="20 % - Accent6 8 9 2" xfId="36526" xr:uid="{00000000-0005-0000-0000-0000F95E0000}"/>
    <cellStyle name="20 % - Accent6 8 9 2 2" xfId="44311" xr:uid="{00000000-0005-0000-0000-0000FA5E0000}"/>
    <cellStyle name="20 % - Accent6 8 9 2 3" xfId="54586" xr:uid="{00000000-0005-0000-0000-0000FB5E0000}"/>
    <cellStyle name="20 % - Accent6 8 9 3" xfId="39195" xr:uid="{00000000-0005-0000-0000-0000FC5E0000}"/>
    <cellStyle name="20 % - Accent6 8 9 4" xfId="49470" xr:uid="{00000000-0005-0000-0000-0000FD5E0000}"/>
    <cellStyle name="20 % - Accent6 9" xfId="230" xr:uid="{00000000-0005-0000-0000-0000FE5E0000}"/>
    <cellStyle name="20 % - Accent6 9 10" xfId="16604" xr:uid="{00000000-0005-0000-0000-0000FF5E0000}"/>
    <cellStyle name="20 % - Accent6 9 10 2" xfId="42289" xr:uid="{00000000-0005-0000-0000-0000005F0000}"/>
    <cellStyle name="20 % - Accent6 9 10 2 2" xfId="52564" xr:uid="{00000000-0005-0000-0000-0000015F0000}"/>
    <cellStyle name="20 % - Accent6 9 10 3" xfId="37173" xr:uid="{00000000-0005-0000-0000-0000025F0000}"/>
    <cellStyle name="20 % - Accent6 9 10 4" xfId="47448" xr:uid="{00000000-0005-0000-0000-0000035F0000}"/>
    <cellStyle name="20 % - Accent6 9 11" xfId="23002" xr:uid="{00000000-0005-0000-0000-0000045F0000}"/>
    <cellStyle name="20 % - Accent6 9 11 2" xfId="41890" xr:uid="{00000000-0005-0000-0000-0000055F0000}"/>
    <cellStyle name="20 % - Accent6 9 11 3" xfId="52165" xr:uid="{00000000-0005-0000-0000-0000065F0000}"/>
    <cellStyle name="20 % - Accent6 9 12" xfId="29386" xr:uid="{00000000-0005-0000-0000-0000075F0000}"/>
    <cellStyle name="20 % - Accent6 9 13" xfId="36770" xr:uid="{00000000-0005-0000-0000-0000085F0000}"/>
    <cellStyle name="20 % - Accent6 9 14" xfId="47049" xr:uid="{00000000-0005-0000-0000-0000095F0000}"/>
    <cellStyle name="20 % - Accent6 9 2" xfId="594" xr:uid="{00000000-0005-0000-0000-00000A5F0000}"/>
    <cellStyle name="20 % - Accent6 9 2 10" xfId="29750" xr:uid="{00000000-0005-0000-0000-00000B5F0000}"/>
    <cellStyle name="20 % - Accent6 9 2 11" xfId="39196" xr:uid="{00000000-0005-0000-0000-00000C5F0000}"/>
    <cellStyle name="20 % - Accent6 9 2 12" xfId="49471" xr:uid="{00000000-0005-0000-0000-00000D5F0000}"/>
    <cellStyle name="20 % - Accent6 9 2 2" xfId="2737" xr:uid="{00000000-0005-0000-0000-00000E5F0000}"/>
    <cellStyle name="20 % - Accent6 9 2 2 2" xfId="9156" xr:uid="{00000000-0005-0000-0000-00000F5F0000}"/>
    <cellStyle name="20 % - Accent6 9 2 2 2 2" xfId="15554" xr:uid="{00000000-0005-0000-0000-0000105F0000}"/>
    <cellStyle name="20 % - Accent6 9 2 2 2 3" xfId="21952" xr:uid="{00000000-0005-0000-0000-0000115F0000}"/>
    <cellStyle name="20 % - Accent6 9 2 2 2 4" xfId="28350" xr:uid="{00000000-0005-0000-0000-0000125F0000}"/>
    <cellStyle name="20 % - Accent6 9 2 2 2 5" xfId="35448" xr:uid="{00000000-0005-0000-0000-0000135F0000}"/>
    <cellStyle name="20 % - Accent6 9 2 2 2 6" xfId="44313" xr:uid="{00000000-0005-0000-0000-0000145F0000}"/>
    <cellStyle name="20 % - Accent6 9 2 2 2 7" xfId="54588" xr:uid="{00000000-0005-0000-0000-0000155F0000}"/>
    <cellStyle name="20 % - Accent6 9 2 2 3" xfId="6314" xr:uid="{00000000-0005-0000-0000-0000165F0000}"/>
    <cellStyle name="20 % - Accent6 9 2 2 4" xfId="12712" xr:uid="{00000000-0005-0000-0000-0000175F0000}"/>
    <cellStyle name="20 % - Accent6 9 2 2 5" xfId="19110" xr:uid="{00000000-0005-0000-0000-0000185F0000}"/>
    <cellStyle name="20 % - Accent6 9 2 2 6" xfId="25508" xr:uid="{00000000-0005-0000-0000-0000195F0000}"/>
    <cellStyle name="20 % - Accent6 9 2 2 7" xfId="31892" xr:uid="{00000000-0005-0000-0000-00001A5F0000}"/>
    <cellStyle name="20 % - Accent6 9 2 2 8" xfId="39197" xr:uid="{00000000-0005-0000-0000-00001B5F0000}"/>
    <cellStyle name="20 % - Accent6 9 2 2 9" xfId="49472" xr:uid="{00000000-0005-0000-0000-00001C5F0000}"/>
    <cellStyle name="20 % - Accent6 9 2 3" xfId="3437" xr:uid="{00000000-0005-0000-0000-00001D5F0000}"/>
    <cellStyle name="20 % - Accent6 9 2 3 2" xfId="9856" xr:uid="{00000000-0005-0000-0000-00001E5F0000}"/>
    <cellStyle name="20 % - Accent6 9 2 3 2 2" xfId="16254" xr:uid="{00000000-0005-0000-0000-00001F5F0000}"/>
    <cellStyle name="20 % - Accent6 9 2 3 2 3" xfId="22652" xr:uid="{00000000-0005-0000-0000-0000205F0000}"/>
    <cellStyle name="20 % - Accent6 9 2 3 2 4" xfId="29050" xr:uid="{00000000-0005-0000-0000-0000215F0000}"/>
    <cellStyle name="20 % - Accent6 9 2 3 2 5" xfId="36148" xr:uid="{00000000-0005-0000-0000-0000225F0000}"/>
    <cellStyle name="20 % - Accent6 9 2 3 3" xfId="7014" xr:uid="{00000000-0005-0000-0000-0000235F0000}"/>
    <cellStyle name="20 % - Accent6 9 2 3 4" xfId="13412" xr:uid="{00000000-0005-0000-0000-0000245F0000}"/>
    <cellStyle name="20 % - Accent6 9 2 3 5" xfId="19810" xr:uid="{00000000-0005-0000-0000-0000255F0000}"/>
    <cellStyle name="20 % - Accent6 9 2 3 6" xfId="26208" xr:uid="{00000000-0005-0000-0000-0000265F0000}"/>
    <cellStyle name="20 % - Accent6 9 2 3 7" xfId="32592" xr:uid="{00000000-0005-0000-0000-0000275F0000}"/>
    <cellStyle name="20 % - Accent6 9 2 3 8" xfId="44312" xr:uid="{00000000-0005-0000-0000-0000285F0000}"/>
    <cellStyle name="20 % - Accent6 9 2 3 9" xfId="54587" xr:uid="{00000000-0005-0000-0000-0000295F0000}"/>
    <cellStyle name="20 % - Accent6 9 2 4" xfId="1561" xr:uid="{00000000-0005-0000-0000-00002A5F0000}"/>
    <cellStyle name="20 % - Accent6 9 2 4 2" xfId="5138" xr:uid="{00000000-0005-0000-0000-00002B5F0000}"/>
    <cellStyle name="20 % - Accent6 9 2 4 2 2" xfId="34272" xr:uid="{00000000-0005-0000-0000-00002C5F0000}"/>
    <cellStyle name="20 % - Accent6 9 2 4 3" xfId="11536" xr:uid="{00000000-0005-0000-0000-00002D5F0000}"/>
    <cellStyle name="20 % - Accent6 9 2 4 4" xfId="17934" xr:uid="{00000000-0005-0000-0000-00002E5F0000}"/>
    <cellStyle name="20 % - Accent6 9 2 4 5" xfId="24332" xr:uid="{00000000-0005-0000-0000-00002F5F0000}"/>
    <cellStyle name="20 % - Accent6 9 2 4 6" xfId="30716" xr:uid="{00000000-0005-0000-0000-0000305F0000}"/>
    <cellStyle name="20 % - Accent6 9 2 5" xfId="7980" xr:uid="{00000000-0005-0000-0000-0000315F0000}"/>
    <cellStyle name="20 % - Accent6 9 2 5 2" xfId="14378" xr:uid="{00000000-0005-0000-0000-0000325F0000}"/>
    <cellStyle name="20 % - Accent6 9 2 5 3" xfId="20776" xr:uid="{00000000-0005-0000-0000-0000335F0000}"/>
    <cellStyle name="20 % - Accent6 9 2 5 4" xfId="27174" xr:uid="{00000000-0005-0000-0000-0000345F0000}"/>
    <cellStyle name="20 % - Accent6 9 2 5 5" xfId="33306" xr:uid="{00000000-0005-0000-0000-0000355F0000}"/>
    <cellStyle name="20 % - Accent6 9 2 6" xfId="4171" xr:uid="{00000000-0005-0000-0000-0000365F0000}"/>
    <cellStyle name="20 % - Accent6 9 2 7" xfId="10570" xr:uid="{00000000-0005-0000-0000-0000375F0000}"/>
    <cellStyle name="20 % - Accent6 9 2 8" xfId="16968" xr:uid="{00000000-0005-0000-0000-0000385F0000}"/>
    <cellStyle name="20 % - Accent6 9 2 9" xfId="23366" xr:uid="{00000000-0005-0000-0000-0000395F0000}"/>
    <cellStyle name="20 % - Accent6 9 3" xfId="1967" xr:uid="{00000000-0005-0000-0000-00003A5F0000}"/>
    <cellStyle name="20 % - Accent6 9 3 2" xfId="8386" xr:uid="{00000000-0005-0000-0000-00003B5F0000}"/>
    <cellStyle name="20 % - Accent6 9 3 2 2" xfId="14784" xr:uid="{00000000-0005-0000-0000-00003C5F0000}"/>
    <cellStyle name="20 % - Accent6 9 3 2 2 2" xfId="44315" xr:uid="{00000000-0005-0000-0000-00003D5F0000}"/>
    <cellStyle name="20 % - Accent6 9 3 2 2 3" xfId="54590" xr:uid="{00000000-0005-0000-0000-00003E5F0000}"/>
    <cellStyle name="20 % - Accent6 9 3 2 3" xfId="21182" xr:uid="{00000000-0005-0000-0000-00003F5F0000}"/>
    <cellStyle name="20 % - Accent6 9 3 2 4" xfId="27580" xr:uid="{00000000-0005-0000-0000-0000405F0000}"/>
    <cellStyle name="20 % - Accent6 9 3 2 5" xfId="34678" xr:uid="{00000000-0005-0000-0000-0000415F0000}"/>
    <cellStyle name="20 % - Accent6 9 3 2 6" xfId="39199" xr:uid="{00000000-0005-0000-0000-0000425F0000}"/>
    <cellStyle name="20 % - Accent6 9 3 2 7" xfId="49474" xr:uid="{00000000-0005-0000-0000-0000435F0000}"/>
    <cellStyle name="20 % - Accent6 9 3 3" xfId="5544" xr:uid="{00000000-0005-0000-0000-0000445F0000}"/>
    <cellStyle name="20 % - Accent6 9 3 3 2" xfId="44314" xr:uid="{00000000-0005-0000-0000-0000455F0000}"/>
    <cellStyle name="20 % - Accent6 9 3 3 3" xfId="54589" xr:uid="{00000000-0005-0000-0000-0000465F0000}"/>
    <cellStyle name="20 % - Accent6 9 3 4" xfId="11942" xr:uid="{00000000-0005-0000-0000-0000475F0000}"/>
    <cellStyle name="20 % - Accent6 9 3 5" xfId="18340" xr:uid="{00000000-0005-0000-0000-0000485F0000}"/>
    <cellStyle name="20 % - Accent6 9 3 6" xfId="24738" xr:uid="{00000000-0005-0000-0000-0000495F0000}"/>
    <cellStyle name="20 % - Accent6 9 3 7" xfId="31122" xr:uid="{00000000-0005-0000-0000-00004A5F0000}"/>
    <cellStyle name="20 % - Accent6 9 3 8" xfId="39198" xr:uid="{00000000-0005-0000-0000-00004B5F0000}"/>
    <cellStyle name="20 % - Accent6 9 3 9" xfId="49473" xr:uid="{00000000-0005-0000-0000-00004C5F0000}"/>
    <cellStyle name="20 % - Accent6 9 4" xfId="2373" xr:uid="{00000000-0005-0000-0000-00004D5F0000}"/>
    <cellStyle name="20 % - Accent6 9 4 2" xfId="8792" xr:uid="{00000000-0005-0000-0000-00004E5F0000}"/>
    <cellStyle name="20 % - Accent6 9 4 2 2" xfId="15190" xr:uid="{00000000-0005-0000-0000-00004F5F0000}"/>
    <cellStyle name="20 % - Accent6 9 4 2 2 2" xfId="44317" xr:uid="{00000000-0005-0000-0000-0000505F0000}"/>
    <cellStyle name="20 % - Accent6 9 4 2 2 3" xfId="54592" xr:uid="{00000000-0005-0000-0000-0000515F0000}"/>
    <cellStyle name="20 % - Accent6 9 4 2 3" xfId="21588" xr:uid="{00000000-0005-0000-0000-0000525F0000}"/>
    <cellStyle name="20 % - Accent6 9 4 2 4" xfId="27986" xr:uid="{00000000-0005-0000-0000-0000535F0000}"/>
    <cellStyle name="20 % - Accent6 9 4 2 5" xfId="35084" xr:uid="{00000000-0005-0000-0000-0000545F0000}"/>
    <cellStyle name="20 % - Accent6 9 4 2 6" xfId="39201" xr:uid="{00000000-0005-0000-0000-0000555F0000}"/>
    <cellStyle name="20 % - Accent6 9 4 2 7" xfId="49476" xr:uid="{00000000-0005-0000-0000-0000565F0000}"/>
    <cellStyle name="20 % - Accent6 9 4 3" xfId="5950" xr:uid="{00000000-0005-0000-0000-0000575F0000}"/>
    <cellStyle name="20 % - Accent6 9 4 3 2" xfId="44316" xr:uid="{00000000-0005-0000-0000-0000585F0000}"/>
    <cellStyle name="20 % - Accent6 9 4 3 3" xfId="54591" xr:uid="{00000000-0005-0000-0000-0000595F0000}"/>
    <cellStyle name="20 % - Accent6 9 4 4" xfId="12348" xr:uid="{00000000-0005-0000-0000-00005A5F0000}"/>
    <cellStyle name="20 % - Accent6 9 4 5" xfId="18746" xr:uid="{00000000-0005-0000-0000-00005B5F0000}"/>
    <cellStyle name="20 % - Accent6 9 4 6" xfId="25144" xr:uid="{00000000-0005-0000-0000-00005C5F0000}"/>
    <cellStyle name="20 % - Accent6 9 4 7" xfId="31528" xr:uid="{00000000-0005-0000-0000-00005D5F0000}"/>
    <cellStyle name="20 % - Accent6 9 4 8" xfId="39200" xr:uid="{00000000-0005-0000-0000-00005E5F0000}"/>
    <cellStyle name="20 % - Accent6 9 4 9" xfId="49475" xr:uid="{00000000-0005-0000-0000-00005F5F0000}"/>
    <cellStyle name="20 % - Accent6 9 5" xfId="3073" xr:uid="{00000000-0005-0000-0000-0000605F0000}"/>
    <cellStyle name="20 % - Accent6 9 5 2" xfId="9492" xr:uid="{00000000-0005-0000-0000-0000615F0000}"/>
    <cellStyle name="20 % - Accent6 9 5 2 2" xfId="15890" xr:uid="{00000000-0005-0000-0000-0000625F0000}"/>
    <cellStyle name="20 % - Accent6 9 5 2 2 2" xfId="44319" xr:uid="{00000000-0005-0000-0000-0000635F0000}"/>
    <cellStyle name="20 % - Accent6 9 5 2 2 3" xfId="54594" xr:uid="{00000000-0005-0000-0000-0000645F0000}"/>
    <cellStyle name="20 % - Accent6 9 5 2 3" xfId="22288" xr:uid="{00000000-0005-0000-0000-0000655F0000}"/>
    <cellStyle name="20 % - Accent6 9 5 2 4" xfId="28686" xr:uid="{00000000-0005-0000-0000-0000665F0000}"/>
    <cellStyle name="20 % - Accent6 9 5 2 5" xfId="35784" xr:uid="{00000000-0005-0000-0000-0000675F0000}"/>
    <cellStyle name="20 % - Accent6 9 5 2 6" xfId="39203" xr:uid="{00000000-0005-0000-0000-0000685F0000}"/>
    <cellStyle name="20 % - Accent6 9 5 2 7" xfId="49478" xr:uid="{00000000-0005-0000-0000-0000695F0000}"/>
    <cellStyle name="20 % - Accent6 9 5 3" xfId="6650" xr:uid="{00000000-0005-0000-0000-00006A5F0000}"/>
    <cellStyle name="20 % - Accent6 9 5 3 2" xfId="44318" xr:uid="{00000000-0005-0000-0000-00006B5F0000}"/>
    <cellStyle name="20 % - Accent6 9 5 3 3" xfId="54593" xr:uid="{00000000-0005-0000-0000-00006C5F0000}"/>
    <cellStyle name="20 % - Accent6 9 5 4" xfId="13048" xr:uid="{00000000-0005-0000-0000-00006D5F0000}"/>
    <cellStyle name="20 % - Accent6 9 5 5" xfId="19446" xr:uid="{00000000-0005-0000-0000-00006E5F0000}"/>
    <cellStyle name="20 % - Accent6 9 5 6" xfId="25844" xr:uid="{00000000-0005-0000-0000-00006F5F0000}"/>
    <cellStyle name="20 % - Accent6 9 5 7" xfId="32228" xr:uid="{00000000-0005-0000-0000-0000705F0000}"/>
    <cellStyle name="20 % - Accent6 9 5 8" xfId="39202" xr:uid="{00000000-0005-0000-0000-0000715F0000}"/>
    <cellStyle name="20 % - Accent6 9 5 9" xfId="49477" xr:uid="{00000000-0005-0000-0000-0000725F0000}"/>
    <cellStyle name="20 % - Accent6 9 6" xfId="1015" xr:uid="{00000000-0005-0000-0000-0000735F0000}"/>
    <cellStyle name="20 % - Accent6 9 6 2" xfId="4592" xr:uid="{00000000-0005-0000-0000-0000745F0000}"/>
    <cellStyle name="20 % - Accent6 9 6 2 2" xfId="33726" xr:uid="{00000000-0005-0000-0000-0000755F0000}"/>
    <cellStyle name="20 % - Accent6 9 6 2 2 2" xfId="44321" xr:uid="{00000000-0005-0000-0000-0000765F0000}"/>
    <cellStyle name="20 % - Accent6 9 6 2 2 3" xfId="54596" xr:uid="{00000000-0005-0000-0000-0000775F0000}"/>
    <cellStyle name="20 % - Accent6 9 6 2 3" xfId="39205" xr:uid="{00000000-0005-0000-0000-0000785F0000}"/>
    <cellStyle name="20 % - Accent6 9 6 2 4" xfId="49480" xr:uid="{00000000-0005-0000-0000-0000795F0000}"/>
    <cellStyle name="20 % - Accent6 9 6 3" xfId="10990" xr:uid="{00000000-0005-0000-0000-00007A5F0000}"/>
    <cellStyle name="20 % - Accent6 9 6 3 2" xfId="44320" xr:uid="{00000000-0005-0000-0000-00007B5F0000}"/>
    <cellStyle name="20 % - Accent6 9 6 3 3" xfId="54595" xr:uid="{00000000-0005-0000-0000-00007C5F0000}"/>
    <cellStyle name="20 % - Accent6 9 6 4" xfId="17388" xr:uid="{00000000-0005-0000-0000-00007D5F0000}"/>
    <cellStyle name="20 % - Accent6 9 6 5" xfId="23786" xr:uid="{00000000-0005-0000-0000-00007E5F0000}"/>
    <cellStyle name="20 % - Accent6 9 6 6" xfId="30170" xr:uid="{00000000-0005-0000-0000-00007F5F0000}"/>
    <cellStyle name="20 % - Accent6 9 6 7" xfId="39204" xr:uid="{00000000-0005-0000-0000-0000805F0000}"/>
    <cellStyle name="20 % - Accent6 9 6 8" xfId="49479" xr:uid="{00000000-0005-0000-0000-0000815F0000}"/>
    <cellStyle name="20 % - Accent6 9 7" xfId="7434" xr:uid="{00000000-0005-0000-0000-0000825F0000}"/>
    <cellStyle name="20 % - Accent6 9 7 2" xfId="13832" xr:uid="{00000000-0005-0000-0000-0000835F0000}"/>
    <cellStyle name="20 % - Accent6 9 7 2 2" xfId="44323" xr:uid="{00000000-0005-0000-0000-0000845F0000}"/>
    <cellStyle name="20 % - Accent6 9 7 2 2 2" xfId="54598" xr:uid="{00000000-0005-0000-0000-0000855F0000}"/>
    <cellStyle name="20 % - Accent6 9 7 2 3" xfId="39207" xr:uid="{00000000-0005-0000-0000-0000865F0000}"/>
    <cellStyle name="20 % - Accent6 9 7 2 4" xfId="49482" xr:uid="{00000000-0005-0000-0000-0000875F0000}"/>
    <cellStyle name="20 % - Accent6 9 7 3" xfId="20230" xr:uid="{00000000-0005-0000-0000-0000885F0000}"/>
    <cellStyle name="20 % - Accent6 9 7 3 2" xfId="44322" xr:uid="{00000000-0005-0000-0000-0000895F0000}"/>
    <cellStyle name="20 % - Accent6 9 7 3 3" xfId="54597" xr:uid="{00000000-0005-0000-0000-00008A5F0000}"/>
    <cellStyle name="20 % - Accent6 9 7 4" xfId="26628" xr:uid="{00000000-0005-0000-0000-00008B5F0000}"/>
    <cellStyle name="20 % - Accent6 9 7 5" xfId="32942" xr:uid="{00000000-0005-0000-0000-00008C5F0000}"/>
    <cellStyle name="20 % - Accent6 9 7 6" xfId="39206" xr:uid="{00000000-0005-0000-0000-00008D5F0000}"/>
    <cellStyle name="20 % - Accent6 9 7 7" xfId="49481" xr:uid="{00000000-0005-0000-0000-00008E5F0000}"/>
    <cellStyle name="20 % - Accent6 9 8" xfId="3807" xr:uid="{00000000-0005-0000-0000-00008F5F0000}"/>
    <cellStyle name="20 % - Accent6 9 8 2" xfId="36456" xr:uid="{00000000-0005-0000-0000-0000905F0000}"/>
    <cellStyle name="20 % - Accent6 9 8 2 2" xfId="44324" xr:uid="{00000000-0005-0000-0000-0000915F0000}"/>
    <cellStyle name="20 % - Accent6 9 8 2 3" xfId="54599" xr:uid="{00000000-0005-0000-0000-0000925F0000}"/>
    <cellStyle name="20 % - Accent6 9 8 3" xfId="39208" xr:uid="{00000000-0005-0000-0000-0000935F0000}"/>
    <cellStyle name="20 % - Accent6 9 8 4" xfId="49483" xr:uid="{00000000-0005-0000-0000-0000945F0000}"/>
    <cellStyle name="20 % - Accent6 9 9" xfId="10206" xr:uid="{00000000-0005-0000-0000-0000955F0000}"/>
    <cellStyle name="20 % - Accent6 9 9 2" xfId="44325" xr:uid="{00000000-0005-0000-0000-0000965F0000}"/>
    <cellStyle name="20 % - Accent6 9 9 2 2" xfId="54600" xr:uid="{00000000-0005-0000-0000-0000975F0000}"/>
    <cellStyle name="20 % - Accent6 9 9 3" xfId="39209" xr:uid="{00000000-0005-0000-0000-0000985F0000}"/>
    <cellStyle name="20 % - Accent6 9 9 4" xfId="49484" xr:uid="{00000000-0005-0000-0000-0000995F0000}"/>
    <cellStyle name="40 % - Accent1" xfId="65" builtinId="31" customBuiltin="1"/>
    <cellStyle name="40 % - Accent1 10" xfId="122" xr:uid="{00000000-0005-0000-0000-00009B5F0000}"/>
    <cellStyle name="40 % - Accent1 10 10" xfId="16497" xr:uid="{00000000-0005-0000-0000-00009C5F0000}"/>
    <cellStyle name="40 % - Accent1 10 10 2" xfId="42051" xr:uid="{00000000-0005-0000-0000-00009D5F0000}"/>
    <cellStyle name="40 % - Accent1 10 10 3" xfId="52326" xr:uid="{00000000-0005-0000-0000-00009E5F0000}"/>
    <cellStyle name="40 % - Accent1 10 11" xfId="22895" xr:uid="{00000000-0005-0000-0000-00009F5F0000}"/>
    <cellStyle name="40 % - Accent1 10 12" xfId="29279" xr:uid="{00000000-0005-0000-0000-0000A05F0000}"/>
    <cellStyle name="40 % - Accent1 10 13" xfId="36931" xr:uid="{00000000-0005-0000-0000-0000A15F0000}"/>
    <cellStyle name="40 % - Accent1 10 14" xfId="47210" xr:uid="{00000000-0005-0000-0000-0000A25F0000}"/>
    <cellStyle name="40 % - Accent1 10 2" xfId="755" xr:uid="{00000000-0005-0000-0000-0000A35F0000}"/>
    <cellStyle name="40 % - Accent1 10 2 10" xfId="29911" xr:uid="{00000000-0005-0000-0000-0000A45F0000}"/>
    <cellStyle name="40 % - Accent1 10 2 11" xfId="39210" xr:uid="{00000000-0005-0000-0000-0000A55F0000}"/>
    <cellStyle name="40 % - Accent1 10 2 12" xfId="49485" xr:uid="{00000000-0005-0000-0000-0000A65F0000}"/>
    <cellStyle name="40 % - Accent1 10 2 2" xfId="2898" xr:uid="{00000000-0005-0000-0000-0000A75F0000}"/>
    <cellStyle name="40 % - Accent1 10 2 2 2" xfId="9317" xr:uid="{00000000-0005-0000-0000-0000A85F0000}"/>
    <cellStyle name="40 % - Accent1 10 2 2 2 2" xfId="15715" xr:uid="{00000000-0005-0000-0000-0000A95F0000}"/>
    <cellStyle name="40 % - Accent1 10 2 2 2 3" xfId="22113" xr:uid="{00000000-0005-0000-0000-0000AA5F0000}"/>
    <cellStyle name="40 % - Accent1 10 2 2 2 4" xfId="28511" xr:uid="{00000000-0005-0000-0000-0000AB5F0000}"/>
    <cellStyle name="40 % - Accent1 10 2 2 2 5" xfId="35609" xr:uid="{00000000-0005-0000-0000-0000AC5F0000}"/>
    <cellStyle name="40 % - Accent1 10 2 2 2 6" xfId="44327" xr:uid="{00000000-0005-0000-0000-0000AD5F0000}"/>
    <cellStyle name="40 % - Accent1 10 2 2 2 7" xfId="54602" xr:uid="{00000000-0005-0000-0000-0000AE5F0000}"/>
    <cellStyle name="40 % - Accent1 10 2 2 3" xfId="6475" xr:uid="{00000000-0005-0000-0000-0000AF5F0000}"/>
    <cellStyle name="40 % - Accent1 10 2 2 4" xfId="12873" xr:uid="{00000000-0005-0000-0000-0000B05F0000}"/>
    <cellStyle name="40 % - Accent1 10 2 2 5" xfId="19271" xr:uid="{00000000-0005-0000-0000-0000B15F0000}"/>
    <cellStyle name="40 % - Accent1 10 2 2 6" xfId="25669" xr:uid="{00000000-0005-0000-0000-0000B25F0000}"/>
    <cellStyle name="40 % - Accent1 10 2 2 7" xfId="32053" xr:uid="{00000000-0005-0000-0000-0000B35F0000}"/>
    <cellStyle name="40 % - Accent1 10 2 2 8" xfId="39211" xr:uid="{00000000-0005-0000-0000-0000B45F0000}"/>
    <cellStyle name="40 % - Accent1 10 2 2 9" xfId="49486" xr:uid="{00000000-0005-0000-0000-0000B55F0000}"/>
    <cellStyle name="40 % - Accent1 10 2 3" xfId="3598" xr:uid="{00000000-0005-0000-0000-0000B65F0000}"/>
    <cellStyle name="40 % - Accent1 10 2 3 2" xfId="10017" xr:uid="{00000000-0005-0000-0000-0000B75F0000}"/>
    <cellStyle name="40 % - Accent1 10 2 3 2 2" xfId="16415" xr:uid="{00000000-0005-0000-0000-0000B85F0000}"/>
    <cellStyle name="40 % - Accent1 10 2 3 2 3" xfId="22813" xr:uid="{00000000-0005-0000-0000-0000B95F0000}"/>
    <cellStyle name="40 % - Accent1 10 2 3 2 4" xfId="29211" xr:uid="{00000000-0005-0000-0000-0000BA5F0000}"/>
    <cellStyle name="40 % - Accent1 10 2 3 2 5" xfId="36309" xr:uid="{00000000-0005-0000-0000-0000BB5F0000}"/>
    <cellStyle name="40 % - Accent1 10 2 3 3" xfId="7175" xr:uid="{00000000-0005-0000-0000-0000BC5F0000}"/>
    <cellStyle name="40 % - Accent1 10 2 3 4" xfId="13573" xr:uid="{00000000-0005-0000-0000-0000BD5F0000}"/>
    <cellStyle name="40 % - Accent1 10 2 3 5" xfId="19971" xr:uid="{00000000-0005-0000-0000-0000BE5F0000}"/>
    <cellStyle name="40 % - Accent1 10 2 3 6" xfId="26369" xr:uid="{00000000-0005-0000-0000-0000BF5F0000}"/>
    <cellStyle name="40 % - Accent1 10 2 3 7" xfId="32753" xr:uid="{00000000-0005-0000-0000-0000C05F0000}"/>
    <cellStyle name="40 % - Accent1 10 2 3 8" xfId="44326" xr:uid="{00000000-0005-0000-0000-0000C15F0000}"/>
    <cellStyle name="40 % - Accent1 10 2 3 9" xfId="54601" xr:uid="{00000000-0005-0000-0000-0000C25F0000}"/>
    <cellStyle name="40 % - Accent1 10 2 4" xfId="1454" xr:uid="{00000000-0005-0000-0000-0000C35F0000}"/>
    <cellStyle name="40 % - Accent1 10 2 4 2" xfId="5031" xr:uid="{00000000-0005-0000-0000-0000C45F0000}"/>
    <cellStyle name="40 % - Accent1 10 2 4 2 2" xfId="34165" xr:uid="{00000000-0005-0000-0000-0000C55F0000}"/>
    <cellStyle name="40 % - Accent1 10 2 4 3" xfId="11429" xr:uid="{00000000-0005-0000-0000-0000C65F0000}"/>
    <cellStyle name="40 % - Accent1 10 2 4 4" xfId="17827" xr:uid="{00000000-0005-0000-0000-0000C75F0000}"/>
    <cellStyle name="40 % - Accent1 10 2 4 5" xfId="24225" xr:uid="{00000000-0005-0000-0000-0000C85F0000}"/>
    <cellStyle name="40 % - Accent1 10 2 4 6" xfId="30609" xr:uid="{00000000-0005-0000-0000-0000C95F0000}"/>
    <cellStyle name="40 % - Accent1 10 2 5" xfId="7873" xr:uid="{00000000-0005-0000-0000-0000CA5F0000}"/>
    <cellStyle name="40 % - Accent1 10 2 5 2" xfId="14271" xr:uid="{00000000-0005-0000-0000-0000CB5F0000}"/>
    <cellStyle name="40 % - Accent1 10 2 5 3" xfId="20669" xr:uid="{00000000-0005-0000-0000-0000CC5F0000}"/>
    <cellStyle name="40 % - Accent1 10 2 5 4" xfId="27067" xr:uid="{00000000-0005-0000-0000-0000CD5F0000}"/>
    <cellStyle name="40 % - Accent1 10 2 5 5" xfId="33467" xr:uid="{00000000-0005-0000-0000-0000CE5F0000}"/>
    <cellStyle name="40 % - Accent1 10 2 6" xfId="4332" xr:uid="{00000000-0005-0000-0000-0000CF5F0000}"/>
    <cellStyle name="40 % - Accent1 10 2 7" xfId="10731" xr:uid="{00000000-0005-0000-0000-0000D05F0000}"/>
    <cellStyle name="40 % - Accent1 10 2 8" xfId="17129" xr:uid="{00000000-0005-0000-0000-0000D15F0000}"/>
    <cellStyle name="40 % - Accent1 10 2 9" xfId="23527" xr:uid="{00000000-0005-0000-0000-0000D25F0000}"/>
    <cellStyle name="40 % - Accent1 10 3" xfId="1860" xr:uid="{00000000-0005-0000-0000-0000D35F0000}"/>
    <cellStyle name="40 % - Accent1 10 3 2" xfId="8279" xr:uid="{00000000-0005-0000-0000-0000D45F0000}"/>
    <cellStyle name="40 % - Accent1 10 3 2 2" xfId="14677" xr:uid="{00000000-0005-0000-0000-0000D55F0000}"/>
    <cellStyle name="40 % - Accent1 10 3 2 2 2" xfId="44329" xr:uid="{00000000-0005-0000-0000-0000D65F0000}"/>
    <cellStyle name="40 % - Accent1 10 3 2 2 3" xfId="54604" xr:uid="{00000000-0005-0000-0000-0000D75F0000}"/>
    <cellStyle name="40 % - Accent1 10 3 2 3" xfId="21075" xr:uid="{00000000-0005-0000-0000-0000D85F0000}"/>
    <cellStyle name="40 % - Accent1 10 3 2 4" xfId="27473" xr:uid="{00000000-0005-0000-0000-0000D95F0000}"/>
    <cellStyle name="40 % - Accent1 10 3 2 5" xfId="34571" xr:uid="{00000000-0005-0000-0000-0000DA5F0000}"/>
    <cellStyle name="40 % - Accent1 10 3 2 6" xfId="39213" xr:uid="{00000000-0005-0000-0000-0000DB5F0000}"/>
    <cellStyle name="40 % - Accent1 10 3 2 7" xfId="49488" xr:uid="{00000000-0005-0000-0000-0000DC5F0000}"/>
    <cellStyle name="40 % - Accent1 10 3 3" xfId="5437" xr:uid="{00000000-0005-0000-0000-0000DD5F0000}"/>
    <cellStyle name="40 % - Accent1 10 3 3 2" xfId="44328" xr:uid="{00000000-0005-0000-0000-0000DE5F0000}"/>
    <cellStyle name="40 % - Accent1 10 3 3 3" xfId="54603" xr:uid="{00000000-0005-0000-0000-0000DF5F0000}"/>
    <cellStyle name="40 % - Accent1 10 3 4" xfId="11835" xr:uid="{00000000-0005-0000-0000-0000E05F0000}"/>
    <cellStyle name="40 % - Accent1 10 3 5" xfId="18233" xr:uid="{00000000-0005-0000-0000-0000E15F0000}"/>
    <cellStyle name="40 % - Accent1 10 3 6" xfId="24631" xr:uid="{00000000-0005-0000-0000-0000E25F0000}"/>
    <cellStyle name="40 % - Accent1 10 3 7" xfId="31015" xr:uid="{00000000-0005-0000-0000-0000E35F0000}"/>
    <cellStyle name="40 % - Accent1 10 3 8" xfId="39212" xr:uid="{00000000-0005-0000-0000-0000E45F0000}"/>
    <cellStyle name="40 % - Accent1 10 3 9" xfId="49487" xr:uid="{00000000-0005-0000-0000-0000E55F0000}"/>
    <cellStyle name="40 % - Accent1 10 4" xfId="2266" xr:uid="{00000000-0005-0000-0000-0000E65F0000}"/>
    <cellStyle name="40 % - Accent1 10 4 2" xfId="8685" xr:uid="{00000000-0005-0000-0000-0000E75F0000}"/>
    <cellStyle name="40 % - Accent1 10 4 2 2" xfId="15083" xr:uid="{00000000-0005-0000-0000-0000E85F0000}"/>
    <cellStyle name="40 % - Accent1 10 4 2 2 2" xfId="44331" xr:uid="{00000000-0005-0000-0000-0000E95F0000}"/>
    <cellStyle name="40 % - Accent1 10 4 2 2 3" xfId="54606" xr:uid="{00000000-0005-0000-0000-0000EA5F0000}"/>
    <cellStyle name="40 % - Accent1 10 4 2 3" xfId="21481" xr:uid="{00000000-0005-0000-0000-0000EB5F0000}"/>
    <cellStyle name="40 % - Accent1 10 4 2 4" xfId="27879" xr:uid="{00000000-0005-0000-0000-0000EC5F0000}"/>
    <cellStyle name="40 % - Accent1 10 4 2 5" xfId="34977" xr:uid="{00000000-0005-0000-0000-0000ED5F0000}"/>
    <cellStyle name="40 % - Accent1 10 4 2 6" xfId="39215" xr:uid="{00000000-0005-0000-0000-0000EE5F0000}"/>
    <cellStyle name="40 % - Accent1 10 4 2 7" xfId="49490" xr:uid="{00000000-0005-0000-0000-0000EF5F0000}"/>
    <cellStyle name="40 % - Accent1 10 4 3" xfId="5843" xr:uid="{00000000-0005-0000-0000-0000F05F0000}"/>
    <cellStyle name="40 % - Accent1 10 4 3 2" xfId="44330" xr:uid="{00000000-0005-0000-0000-0000F15F0000}"/>
    <cellStyle name="40 % - Accent1 10 4 3 3" xfId="54605" xr:uid="{00000000-0005-0000-0000-0000F25F0000}"/>
    <cellStyle name="40 % - Accent1 10 4 4" xfId="12241" xr:uid="{00000000-0005-0000-0000-0000F35F0000}"/>
    <cellStyle name="40 % - Accent1 10 4 5" xfId="18639" xr:uid="{00000000-0005-0000-0000-0000F45F0000}"/>
    <cellStyle name="40 % - Accent1 10 4 6" xfId="25037" xr:uid="{00000000-0005-0000-0000-0000F55F0000}"/>
    <cellStyle name="40 % - Accent1 10 4 7" xfId="31421" xr:uid="{00000000-0005-0000-0000-0000F65F0000}"/>
    <cellStyle name="40 % - Accent1 10 4 8" xfId="39214" xr:uid="{00000000-0005-0000-0000-0000F75F0000}"/>
    <cellStyle name="40 % - Accent1 10 4 9" xfId="49489" xr:uid="{00000000-0005-0000-0000-0000F85F0000}"/>
    <cellStyle name="40 % - Accent1 10 5" xfId="2966" xr:uid="{00000000-0005-0000-0000-0000F95F0000}"/>
    <cellStyle name="40 % - Accent1 10 5 2" xfId="9385" xr:uid="{00000000-0005-0000-0000-0000FA5F0000}"/>
    <cellStyle name="40 % - Accent1 10 5 2 2" xfId="15783" xr:uid="{00000000-0005-0000-0000-0000FB5F0000}"/>
    <cellStyle name="40 % - Accent1 10 5 2 2 2" xfId="44333" xr:uid="{00000000-0005-0000-0000-0000FC5F0000}"/>
    <cellStyle name="40 % - Accent1 10 5 2 2 3" xfId="54608" xr:uid="{00000000-0005-0000-0000-0000FD5F0000}"/>
    <cellStyle name="40 % - Accent1 10 5 2 3" xfId="22181" xr:uid="{00000000-0005-0000-0000-0000FE5F0000}"/>
    <cellStyle name="40 % - Accent1 10 5 2 4" xfId="28579" xr:uid="{00000000-0005-0000-0000-0000FF5F0000}"/>
    <cellStyle name="40 % - Accent1 10 5 2 5" xfId="35677" xr:uid="{00000000-0005-0000-0000-000000600000}"/>
    <cellStyle name="40 % - Accent1 10 5 2 6" xfId="39217" xr:uid="{00000000-0005-0000-0000-000001600000}"/>
    <cellStyle name="40 % - Accent1 10 5 2 7" xfId="49492" xr:uid="{00000000-0005-0000-0000-000002600000}"/>
    <cellStyle name="40 % - Accent1 10 5 3" xfId="6543" xr:uid="{00000000-0005-0000-0000-000003600000}"/>
    <cellStyle name="40 % - Accent1 10 5 3 2" xfId="44332" xr:uid="{00000000-0005-0000-0000-000004600000}"/>
    <cellStyle name="40 % - Accent1 10 5 3 3" xfId="54607" xr:uid="{00000000-0005-0000-0000-000005600000}"/>
    <cellStyle name="40 % - Accent1 10 5 4" xfId="12941" xr:uid="{00000000-0005-0000-0000-000006600000}"/>
    <cellStyle name="40 % - Accent1 10 5 5" xfId="19339" xr:uid="{00000000-0005-0000-0000-000007600000}"/>
    <cellStyle name="40 % - Accent1 10 5 6" xfId="25737" xr:uid="{00000000-0005-0000-0000-000008600000}"/>
    <cellStyle name="40 % - Accent1 10 5 7" xfId="32121" xr:uid="{00000000-0005-0000-0000-000009600000}"/>
    <cellStyle name="40 % - Accent1 10 5 8" xfId="39216" xr:uid="{00000000-0005-0000-0000-00000A600000}"/>
    <cellStyle name="40 % - Accent1 10 5 9" xfId="49491" xr:uid="{00000000-0005-0000-0000-00000B600000}"/>
    <cellStyle name="40 % - Accent1 10 6" xfId="908" xr:uid="{00000000-0005-0000-0000-00000C600000}"/>
    <cellStyle name="40 % - Accent1 10 6 2" xfId="4485" xr:uid="{00000000-0005-0000-0000-00000D600000}"/>
    <cellStyle name="40 % - Accent1 10 6 2 2" xfId="33619" xr:uid="{00000000-0005-0000-0000-00000E600000}"/>
    <cellStyle name="40 % - Accent1 10 6 2 2 2" xfId="44335" xr:uid="{00000000-0005-0000-0000-00000F600000}"/>
    <cellStyle name="40 % - Accent1 10 6 2 2 3" xfId="54610" xr:uid="{00000000-0005-0000-0000-000010600000}"/>
    <cellStyle name="40 % - Accent1 10 6 2 3" xfId="39219" xr:uid="{00000000-0005-0000-0000-000011600000}"/>
    <cellStyle name="40 % - Accent1 10 6 2 4" xfId="49494" xr:uid="{00000000-0005-0000-0000-000012600000}"/>
    <cellStyle name="40 % - Accent1 10 6 3" xfId="10883" xr:uid="{00000000-0005-0000-0000-000013600000}"/>
    <cellStyle name="40 % - Accent1 10 6 3 2" xfId="44334" xr:uid="{00000000-0005-0000-0000-000014600000}"/>
    <cellStyle name="40 % - Accent1 10 6 3 3" xfId="54609" xr:uid="{00000000-0005-0000-0000-000015600000}"/>
    <cellStyle name="40 % - Accent1 10 6 4" xfId="17281" xr:uid="{00000000-0005-0000-0000-000016600000}"/>
    <cellStyle name="40 % - Accent1 10 6 5" xfId="23679" xr:uid="{00000000-0005-0000-0000-000017600000}"/>
    <cellStyle name="40 % - Accent1 10 6 6" xfId="30063" xr:uid="{00000000-0005-0000-0000-000018600000}"/>
    <cellStyle name="40 % - Accent1 10 6 7" xfId="39218" xr:uid="{00000000-0005-0000-0000-000019600000}"/>
    <cellStyle name="40 % - Accent1 10 6 8" xfId="49493" xr:uid="{00000000-0005-0000-0000-00001A600000}"/>
    <cellStyle name="40 % - Accent1 10 7" xfId="7327" xr:uid="{00000000-0005-0000-0000-00001B600000}"/>
    <cellStyle name="40 % - Accent1 10 7 2" xfId="13725" xr:uid="{00000000-0005-0000-0000-00001C600000}"/>
    <cellStyle name="40 % - Accent1 10 7 2 2" xfId="44336" xr:uid="{00000000-0005-0000-0000-00001D600000}"/>
    <cellStyle name="40 % - Accent1 10 7 2 3" xfId="54611" xr:uid="{00000000-0005-0000-0000-00001E600000}"/>
    <cellStyle name="40 % - Accent1 10 7 3" xfId="20123" xr:uid="{00000000-0005-0000-0000-00001F600000}"/>
    <cellStyle name="40 % - Accent1 10 7 4" xfId="26521" xr:uid="{00000000-0005-0000-0000-000020600000}"/>
    <cellStyle name="40 % - Accent1 10 7 5" xfId="32835" xr:uid="{00000000-0005-0000-0000-000021600000}"/>
    <cellStyle name="40 % - Accent1 10 7 6" xfId="39220" xr:uid="{00000000-0005-0000-0000-000022600000}"/>
    <cellStyle name="40 % - Accent1 10 7 7" xfId="49495" xr:uid="{00000000-0005-0000-0000-000023600000}"/>
    <cellStyle name="40 % - Accent1 10 8" xfId="3699" xr:uid="{00000000-0005-0000-0000-000024600000}"/>
    <cellStyle name="40 % - Accent1 10 8 2" xfId="36617" xr:uid="{00000000-0005-0000-0000-000025600000}"/>
    <cellStyle name="40 % - Accent1 10 8 2 2" xfId="44337" xr:uid="{00000000-0005-0000-0000-000026600000}"/>
    <cellStyle name="40 % - Accent1 10 8 2 3" xfId="54612" xr:uid="{00000000-0005-0000-0000-000027600000}"/>
    <cellStyle name="40 % - Accent1 10 8 3" xfId="39221" xr:uid="{00000000-0005-0000-0000-000028600000}"/>
    <cellStyle name="40 % - Accent1 10 8 4" xfId="49496" xr:uid="{00000000-0005-0000-0000-000029600000}"/>
    <cellStyle name="40 % - Accent1 10 9" xfId="10099" xr:uid="{00000000-0005-0000-0000-00002A600000}"/>
    <cellStyle name="40 % - Accent1 10 9 2" xfId="42290" xr:uid="{00000000-0005-0000-0000-00002B600000}"/>
    <cellStyle name="40 % - Accent1 10 9 2 2" xfId="52565" xr:uid="{00000000-0005-0000-0000-00002C600000}"/>
    <cellStyle name="40 % - Accent1 10 9 3" xfId="37174" xr:uid="{00000000-0005-0000-0000-00002D600000}"/>
    <cellStyle name="40 % - Accent1 10 9 4" xfId="47449" xr:uid="{00000000-0005-0000-0000-00002E600000}"/>
    <cellStyle name="40 % - Accent1 11" xfId="391" xr:uid="{00000000-0005-0000-0000-00002F600000}"/>
    <cellStyle name="40 % - Accent1 11 10" xfId="16765" xr:uid="{00000000-0005-0000-0000-000030600000}"/>
    <cellStyle name="40 % - Accent1 11 11" xfId="23163" xr:uid="{00000000-0005-0000-0000-000031600000}"/>
    <cellStyle name="40 % - Accent1 11 12" xfId="29547" xr:uid="{00000000-0005-0000-0000-000032600000}"/>
    <cellStyle name="40 % - Accent1 11 13" xfId="36945" xr:uid="{00000000-0005-0000-0000-000033600000}"/>
    <cellStyle name="40 % - Accent1 11 14" xfId="47224" xr:uid="{00000000-0005-0000-0000-000034600000}"/>
    <cellStyle name="40 % - Accent1 11 2" xfId="1722" xr:uid="{00000000-0005-0000-0000-000035600000}"/>
    <cellStyle name="40 % - Accent1 11 2 2" xfId="8141" xr:uid="{00000000-0005-0000-0000-000036600000}"/>
    <cellStyle name="40 % - Accent1 11 2 2 2" xfId="14539" xr:uid="{00000000-0005-0000-0000-000037600000}"/>
    <cellStyle name="40 % - Accent1 11 2 2 2 2" xfId="44339" xr:uid="{00000000-0005-0000-0000-000038600000}"/>
    <cellStyle name="40 % - Accent1 11 2 2 2 3" xfId="54614" xr:uid="{00000000-0005-0000-0000-000039600000}"/>
    <cellStyle name="40 % - Accent1 11 2 2 3" xfId="20937" xr:uid="{00000000-0005-0000-0000-00003A600000}"/>
    <cellStyle name="40 % - Accent1 11 2 2 4" xfId="27335" xr:uid="{00000000-0005-0000-0000-00003B600000}"/>
    <cellStyle name="40 % - Accent1 11 2 2 5" xfId="34433" xr:uid="{00000000-0005-0000-0000-00003C600000}"/>
    <cellStyle name="40 % - Accent1 11 2 2 6" xfId="39223" xr:uid="{00000000-0005-0000-0000-00003D600000}"/>
    <cellStyle name="40 % - Accent1 11 2 2 7" xfId="49498" xr:uid="{00000000-0005-0000-0000-00003E600000}"/>
    <cellStyle name="40 % - Accent1 11 2 3" xfId="5299" xr:uid="{00000000-0005-0000-0000-00003F600000}"/>
    <cellStyle name="40 % - Accent1 11 2 3 2" xfId="44338" xr:uid="{00000000-0005-0000-0000-000040600000}"/>
    <cellStyle name="40 % - Accent1 11 2 3 3" xfId="54613" xr:uid="{00000000-0005-0000-0000-000041600000}"/>
    <cellStyle name="40 % - Accent1 11 2 4" xfId="11697" xr:uid="{00000000-0005-0000-0000-000042600000}"/>
    <cellStyle name="40 % - Accent1 11 2 5" xfId="18095" xr:uid="{00000000-0005-0000-0000-000043600000}"/>
    <cellStyle name="40 % - Accent1 11 2 6" xfId="24493" xr:uid="{00000000-0005-0000-0000-000044600000}"/>
    <cellStyle name="40 % - Accent1 11 2 7" xfId="30877" xr:uid="{00000000-0005-0000-0000-000045600000}"/>
    <cellStyle name="40 % - Accent1 11 2 8" xfId="39222" xr:uid="{00000000-0005-0000-0000-000046600000}"/>
    <cellStyle name="40 % - Accent1 11 2 9" xfId="49497" xr:uid="{00000000-0005-0000-0000-000047600000}"/>
    <cellStyle name="40 % - Accent1 11 3" xfId="2128" xr:uid="{00000000-0005-0000-0000-000048600000}"/>
    <cellStyle name="40 % - Accent1 11 3 2" xfId="8547" xr:uid="{00000000-0005-0000-0000-000049600000}"/>
    <cellStyle name="40 % - Accent1 11 3 2 2" xfId="14945" xr:uid="{00000000-0005-0000-0000-00004A600000}"/>
    <cellStyle name="40 % - Accent1 11 3 2 2 2" xfId="44341" xr:uid="{00000000-0005-0000-0000-00004B600000}"/>
    <cellStyle name="40 % - Accent1 11 3 2 2 3" xfId="54616" xr:uid="{00000000-0005-0000-0000-00004C600000}"/>
    <cellStyle name="40 % - Accent1 11 3 2 3" xfId="21343" xr:uid="{00000000-0005-0000-0000-00004D600000}"/>
    <cellStyle name="40 % - Accent1 11 3 2 4" xfId="27741" xr:uid="{00000000-0005-0000-0000-00004E600000}"/>
    <cellStyle name="40 % - Accent1 11 3 2 5" xfId="34839" xr:uid="{00000000-0005-0000-0000-00004F600000}"/>
    <cellStyle name="40 % - Accent1 11 3 2 6" xfId="39225" xr:uid="{00000000-0005-0000-0000-000050600000}"/>
    <cellStyle name="40 % - Accent1 11 3 2 7" xfId="49500" xr:uid="{00000000-0005-0000-0000-000051600000}"/>
    <cellStyle name="40 % - Accent1 11 3 3" xfId="5705" xr:uid="{00000000-0005-0000-0000-000052600000}"/>
    <cellStyle name="40 % - Accent1 11 3 3 2" xfId="44340" xr:uid="{00000000-0005-0000-0000-000053600000}"/>
    <cellStyle name="40 % - Accent1 11 3 3 3" xfId="54615" xr:uid="{00000000-0005-0000-0000-000054600000}"/>
    <cellStyle name="40 % - Accent1 11 3 4" xfId="12103" xr:uid="{00000000-0005-0000-0000-000055600000}"/>
    <cellStyle name="40 % - Accent1 11 3 5" xfId="18501" xr:uid="{00000000-0005-0000-0000-000056600000}"/>
    <cellStyle name="40 % - Accent1 11 3 6" xfId="24899" xr:uid="{00000000-0005-0000-0000-000057600000}"/>
    <cellStyle name="40 % - Accent1 11 3 7" xfId="31283" xr:uid="{00000000-0005-0000-0000-000058600000}"/>
    <cellStyle name="40 % - Accent1 11 3 8" xfId="39224" xr:uid="{00000000-0005-0000-0000-000059600000}"/>
    <cellStyle name="40 % - Accent1 11 3 9" xfId="49499" xr:uid="{00000000-0005-0000-0000-00005A600000}"/>
    <cellStyle name="40 % - Accent1 11 4" xfId="2534" xr:uid="{00000000-0005-0000-0000-00005B600000}"/>
    <cellStyle name="40 % - Accent1 11 4 2" xfId="8953" xr:uid="{00000000-0005-0000-0000-00005C600000}"/>
    <cellStyle name="40 % - Accent1 11 4 2 2" xfId="15351" xr:uid="{00000000-0005-0000-0000-00005D600000}"/>
    <cellStyle name="40 % - Accent1 11 4 2 2 2" xfId="44343" xr:uid="{00000000-0005-0000-0000-00005E600000}"/>
    <cellStyle name="40 % - Accent1 11 4 2 2 3" xfId="54618" xr:uid="{00000000-0005-0000-0000-00005F600000}"/>
    <cellStyle name="40 % - Accent1 11 4 2 3" xfId="21749" xr:uid="{00000000-0005-0000-0000-000060600000}"/>
    <cellStyle name="40 % - Accent1 11 4 2 4" xfId="28147" xr:uid="{00000000-0005-0000-0000-000061600000}"/>
    <cellStyle name="40 % - Accent1 11 4 2 5" xfId="35245" xr:uid="{00000000-0005-0000-0000-000062600000}"/>
    <cellStyle name="40 % - Accent1 11 4 2 6" xfId="39227" xr:uid="{00000000-0005-0000-0000-000063600000}"/>
    <cellStyle name="40 % - Accent1 11 4 2 7" xfId="49502" xr:uid="{00000000-0005-0000-0000-000064600000}"/>
    <cellStyle name="40 % - Accent1 11 4 3" xfId="6111" xr:uid="{00000000-0005-0000-0000-000065600000}"/>
    <cellStyle name="40 % - Accent1 11 4 3 2" xfId="44342" xr:uid="{00000000-0005-0000-0000-000066600000}"/>
    <cellStyle name="40 % - Accent1 11 4 3 3" xfId="54617" xr:uid="{00000000-0005-0000-0000-000067600000}"/>
    <cellStyle name="40 % - Accent1 11 4 4" xfId="12509" xr:uid="{00000000-0005-0000-0000-000068600000}"/>
    <cellStyle name="40 % - Accent1 11 4 5" xfId="18907" xr:uid="{00000000-0005-0000-0000-000069600000}"/>
    <cellStyle name="40 % - Accent1 11 4 6" xfId="25305" xr:uid="{00000000-0005-0000-0000-00006A600000}"/>
    <cellStyle name="40 % - Accent1 11 4 7" xfId="31689" xr:uid="{00000000-0005-0000-0000-00006B600000}"/>
    <cellStyle name="40 % - Accent1 11 4 8" xfId="39226" xr:uid="{00000000-0005-0000-0000-00006C600000}"/>
    <cellStyle name="40 % - Accent1 11 4 9" xfId="49501" xr:uid="{00000000-0005-0000-0000-00006D600000}"/>
    <cellStyle name="40 % - Accent1 11 5" xfId="3234" xr:uid="{00000000-0005-0000-0000-00006E600000}"/>
    <cellStyle name="40 % - Accent1 11 5 2" xfId="9653" xr:uid="{00000000-0005-0000-0000-00006F600000}"/>
    <cellStyle name="40 % - Accent1 11 5 2 2" xfId="16051" xr:uid="{00000000-0005-0000-0000-000070600000}"/>
    <cellStyle name="40 % - Accent1 11 5 2 3" xfId="22449" xr:uid="{00000000-0005-0000-0000-000071600000}"/>
    <cellStyle name="40 % - Accent1 11 5 2 4" xfId="28847" xr:uid="{00000000-0005-0000-0000-000072600000}"/>
    <cellStyle name="40 % - Accent1 11 5 2 5" xfId="35945" xr:uid="{00000000-0005-0000-0000-000073600000}"/>
    <cellStyle name="40 % - Accent1 11 5 2 6" xfId="44344" xr:uid="{00000000-0005-0000-0000-000074600000}"/>
    <cellStyle name="40 % - Accent1 11 5 2 7" xfId="54619" xr:uid="{00000000-0005-0000-0000-000075600000}"/>
    <cellStyle name="40 % - Accent1 11 5 3" xfId="6811" xr:uid="{00000000-0005-0000-0000-000076600000}"/>
    <cellStyle name="40 % - Accent1 11 5 4" xfId="13209" xr:uid="{00000000-0005-0000-0000-000077600000}"/>
    <cellStyle name="40 % - Accent1 11 5 5" xfId="19607" xr:uid="{00000000-0005-0000-0000-000078600000}"/>
    <cellStyle name="40 % - Accent1 11 5 6" xfId="26005" xr:uid="{00000000-0005-0000-0000-000079600000}"/>
    <cellStyle name="40 % - Accent1 11 5 7" xfId="32389" xr:uid="{00000000-0005-0000-0000-00007A600000}"/>
    <cellStyle name="40 % - Accent1 11 5 8" xfId="39228" xr:uid="{00000000-0005-0000-0000-00007B600000}"/>
    <cellStyle name="40 % - Accent1 11 5 9" xfId="49503" xr:uid="{00000000-0005-0000-0000-00007C600000}"/>
    <cellStyle name="40 % - Accent1 11 6" xfId="1176" xr:uid="{00000000-0005-0000-0000-00007D600000}"/>
    <cellStyle name="40 % - Accent1 11 6 2" xfId="4753" xr:uid="{00000000-0005-0000-0000-00007E600000}"/>
    <cellStyle name="40 % - Accent1 11 6 2 2" xfId="33887" xr:uid="{00000000-0005-0000-0000-00007F600000}"/>
    <cellStyle name="40 % - Accent1 11 6 2 3" xfId="44345" xr:uid="{00000000-0005-0000-0000-000080600000}"/>
    <cellStyle name="40 % - Accent1 11 6 2 4" xfId="54620" xr:uid="{00000000-0005-0000-0000-000081600000}"/>
    <cellStyle name="40 % - Accent1 11 6 3" xfId="11151" xr:uid="{00000000-0005-0000-0000-000082600000}"/>
    <cellStyle name="40 % - Accent1 11 6 4" xfId="17549" xr:uid="{00000000-0005-0000-0000-000083600000}"/>
    <cellStyle name="40 % - Accent1 11 6 5" xfId="23947" xr:uid="{00000000-0005-0000-0000-000084600000}"/>
    <cellStyle name="40 % - Accent1 11 6 6" xfId="30331" xr:uid="{00000000-0005-0000-0000-000085600000}"/>
    <cellStyle name="40 % - Accent1 11 6 7" xfId="39229" xr:uid="{00000000-0005-0000-0000-000086600000}"/>
    <cellStyle name="40 % - Accent1 11 6 8" xfId="49504" xr:uid="{00000000-0005-0000-0000-000087600000}"/>
    <cellStyle name="40 % - Accent1 11 7" xfId="7595" xr:uid="{00000000-0005-0000-0000-000088600000}"/>
    <cellStyle name="40 % - Accent1 11 7 2" xfId="13993" xr:uid="{00000000-0005-0000-0000-000089600000}"/>
    <cellStyle name="40 % - Accent1 11 7 2 2" xfId="42291" xr:uid="{00000000-0005-0000-0000-00008A600000}"/>
    <cellStyle name="40 % - Accent1 11 7 2 3" xfId="52566" xr:uid="{00000000-0005-0000-0000-00008B600000}"/>
    <cellStyle name="40 % - Accent1 11 7 3" xfId="20391" xr:uid="{00000000-0005-0000-0000-00008C600000}"/>
    <cellStyle name="40 % - Accent1 11 7 4" xfId="26789" xr:uid="{00000000-0005-0000-0000-00008D600000}"/>
    <cellStyle name="40 % - Accent1 11 7 5" xfId="33103" xr:uid="{00000000-0005-0000-0000-00008E600000}"/>
    <cellStyle name="40 % - Accent1 11 7 6" xfId="37175" xr:uid="{00000000-0005-0000-0000-00008F600000}"/>
    <cellStyle name="40 % - Accent1 11 7 7" xfId="47450" xr:uid="{00000000-0005-0000-0000-000090600000}"/>
    <cellStyle name="40 % - Accent1 11 8" xfId="3968" xr:uid="{00000000-0005-0000-0000-000091600000}"/>
    <cellStyle name="40 % - Accent1 11 8 2" xfId="36631" xr:uid="{00000000-0005-0000-0000-000092600000}"/>
    <cellStyle name="40 % - Accent1 11 8 3" xfId="42065" xr:uid="{00000000-0005-0000-0000-000093600000}"/>
    <cellStyle name="40 % - Accent1 11 8 4" xfId="52340" xr:uid="{00000000-0005-0000-0000-000094600000}"/>
    <cellStyle name="40 % - Accent1 11 9" xfId="10367" xr:uid="{00000000-0005-0000-0000-000095600000}"/>
    <cellStyle name="40 % - Accent1 12" xfId="405" xr:uid="{00000000-0005-0000-0000-000096600000}"/>
    <cellStyle name="40 % - Accent1 12 10" xfId="16779" xr:uid="{00000000-0005-0000-0000-000097600000}"/>
    <cellStyle name="40 % - Accent1 12 11" xfId="23177" xr:uid="{00000000-0005-0000-0000-000098600000}"/>
    <cellStyle name="40 % - Accent1 12 12" xfId="29561" xr:uid="{00000000-0005-0000-0000-000099600000}"/>
    <cellStyle name="40 % - Accent1 12 13" xfId="36959" xr:uid="{00000000-0005-0000-0000-00009A600000}"/>
    <cellStyle name="40 % - Accent1 12 14" xfId="47238" xr:uid="{00000000-0005-0000-0000-00009B600000}"/>
    <cellStyle name="40 % - Accent1 12 2" xfId="1736" xr:uid="{00000000-0005-0000-0000-00009C600000}"/>
    <cellStyle name="40 % - Accent1 12 2 2" xfId="8155" xr:uid="{00000000-0005-0000-0000-00009D600000}"/>
    <cellStyle name="40 % - Accent1 12 2 2 2" xfId="14553" xr:uid="{00000000-0005-0000-0000-00009E600000}"/>
    <cellStyle name="40 % - Accent1 12 2 2 2 2" xfId="44347" xr:uid="{00000000-0005-0000-0000-00009F600000}"/>
    <cellStyle name="40 % - Accent1 12 2 2 2 3" xfId="54622" xr:uid="{00000000-0005-0000-0000-0000A0600000}"/>
    <cellStyle name="40 % - Accent1 12 2 2 3" xfId="20951" xr:uid="{00000000-0005-0000-0000-0000A1600000}"/>
    <cellStyle name="40 % - Accent1 12 2 2 4" xfId="27349" xr:uid="{00000000-0005-0000-0000-0000A2600000}"/>
    <cellStyle name="40 % - Accent1 12 2 2 5" xfId="34447" xr:uid="{00000000-0005-0000-0000-0000A3600000}"/>
    <cellStyle name="40 % - Accent1 12 2 2 6" xfId="39231" xr:uid="{00000000-0005-0000-0000-0000A4600000}"/>
    <cellStyle name="40 % - Accent1 12 2 2 7" xfId="49506" xr:uid="{00000000-0005-0000-0000-0000A5600000}"/>
    <cellStyle name="40 % - Accent1 12 2 3" xfId="5313" xr:uid="{00000000-0005-0000-0000-0000A6600000}"/>
    <cellStyle name="40 % - Accent1 12 2 3 2" xfId="44346" xr:uid="{00000000-0005-0000-0000-0000A7600000}"/>
    <cellStyle name="40 % - Accent1 12 2 3 3" xfId="54621" xr:uid="{00000000-0005-0000-0000-0000A8600000}"/>
    <cellStyle name="40 % - Accent1 12 2 4" xfId="11711" xr:uid="{00000000-0005-0000-0000-0000A9600000}"/>
    <cellStyle name="40 % - Accent1 12 2 5" xfId="18109" xr:uid="{00000000-0005-0000-0000-0000AA600000}"/>
    <cellStyle name="40 % - Accent1 12 2 6" xfId="24507" xr:uid="{00000000-0005-0000-0000-0000AB600000}"/>
    <cellStyle name="40 % - Accent1 12 2 7" xfId="30891" xr:uid="{00000000-0005-0000-0000-0000AC600000}"/>
    <cellStyle name="40 % - Accent1 12 2 8" xfId="39230" xr:uid="{00000000-0005-0000-0000-0000AD600000}"/>
    <cellStyle name="40 % - Accent1 12 2 9" xfId="49505" xr:uid="{00000000-0005-0000-0000-0000AE600000}"/>
    <cellStyle name="40 % - Accent1 12 3" xfId="2142" xr:uid="{00000000-0005-0000-0000-0000AF600000}"/>
    <cellStyle name="40 % - Accent1 12 3 2" xfId="8561" xr:uid="{00000000-0005-0000-0000-0000B0600000}"/>
    <cellStyle name="40 % - Accent1 12 3 2 2" xfId="14959" xr:uid="{00000000-0005-0000-0000-0000B1600000}"/>
    <cellStyle name="40 % - Accent1 12 3 2 3" xfId="21357" xr:uid="{00000000-0005-0000-0000-0000B2600000}"/>
    <cellStyle name="40 % - Accent1 12 3 2 4" xfId="27755" xr:uid="{00000000-0005-0000-0000-0000B3600000}"/>
    <cellStyle name="40 % - Accent1 12 3 2 5" xfId="34853" xr:uid="{00000000-0005-0000-0000-0000B4600000}"/>
    <cellStyle name="40 % - Accent1 12 3 2 6" xfId="44348" xr:uid="{00000000-0005-0000-0000-0000B5600000}"/>
    <cellStyle name="40 % - Accent1 12 3 2 7" xfId="54623" xr:uid="{00000000-0005-0000-0000-0000B6600000}"/>
    <cellStyle name="40 % - Accent1 12 3 3" xfId="5719" xr:uid="{00000000-0005-0000-0000-0000B7600000}"/>
    <cellStyle name="40 % - Accent1 12 3 4" xfId="12117" xr:uid="{00000000-0005-0000-0000-0000B8600000}"/>
    <cellStyle name="40 % - Accent1 12 3 5" xfId="18515" xr:uid="{00000000-0005-0000-0000-0000B9600000}"/>
    <cellStyle name="40 % - Accent1 12 3 6" xfId="24913" xr:uid="{00000000-0005-0000-0000-0000BA600000}"/>
    <cellStyle name="40 % - Accent1 12 3 7" xfId="31297" xr:uid="{00000000-0005-0000-0000-0000BB600000}"/>
    <cellStyle name="40 % - Accent1 12 3 8" xfId="39232" xr:uid="{00000000-0005-0000-0000-0000BC600000}"/>
    <cellStyle name="40 % - Accent1 12 3 9" xfId="49507" xr:uid="{00000000-0005-0000-0000-0000BD600000}"/>
    <cellStyle name="40 % - Accent1 12 4" xfId="2548" xr:uid="{00000000-0005-0000-0000-0000BE600000}"/>
    <cellStyle name="40 % - Accent1 12 4 2" xfId="8967" xr:uid="{00000000-0005-0000-0000-0000BF600000}"/>
    <cellStyle name="40 % - Accent1 12 4 2 2" xfId="15365" xr:uid="{00000000-0005-0000-0000-0000C0600000}"/>
    <cellStyle name="40 % - Accent1 12 4 2 3" xfId="21763" xr:uid="{00000000-0005-0000-0000-0000C1600000}"/>
    <cellStyle name="40 % - Accent1 12 4 2 4" xfId="28161" xr:uid="{00000000-0005-0000-0000-0000C2600000}"/>
    <cellStyle name="40 % - Accent1 12 4 2 5" xfId="35259" xr:uid="{00000000-0005-0000-0000-0000C3600000}"/>
    <cellStyle name="40 % - Accent1 12 4 2 6" xfId="44349" xr:uid="{00000000-0005-0000-0000-0000C4600000}"/>
    <cellStyle name="40 % - Accent1 12 4 2 7" xfId="54624" xr:uid="{00000000-0005-0000-0000-0000C5600000}"/>
    <cellStyle name="40 % - Accent1 12 4 3" xfId="6125" xr:uid="{00000000-0005-0000-0000-0000C6600000}"/>
    <cellStyle name="40 % - Accent1 12 4 4" xfId="12523" xr:uid="{00000000-0005-0000-0000-0000C7600000}"/>
    <cellStyle name="40 % - Accent1 12 4 5" xfId="18921" xr:uid="{00000000-0005-0000-0000-0000C8600000}"/>
    <cellStyle name="40 % - Accent1 12 4 6" xfId="25319" xr:uid="{00000000-0005-0000-0000-0000C9600000}"/>
    <cellStyle name="40 % - Accent1 12 4 7" xfId="31703" xr:uid="{00000000-0005-0000-0000-0000CA600000}"/>
    <cellStyle name="40 % - Accent1 12 4 8" xfId="39233" xr:uid="{00000000-0005-0000-0000-0000CB600000}"/>
    <cellStyle name="40 % - Accent1 12 4 9" xfId="49508" xr:uid="{00000000-0005-0000-0000-0000CC600000}"/>
    <cellStyle name="40 % - Accent1 12 5" xfId="3248" xr:uid="{00000000-0005-0000-0000-0000CD600000}"/>
    <cellStyle name="40 % - Accent1 12 5 2" xfId="9667" xr:uid="{00000000-0005-0000-0000-0000CE600000}"/>
    <cellStyle name="40 % - Accent1 12 5 2 2" xfId="16065" xr:uid="{00000000-0005-0000-0000-0000CF600000}"/>
    <cellStyle name="40 % - Accent1 12 5 2 3" xfId="22463" xr:uid="{00000000-0005-0000-0000-0000D0600000}"/>
    <cellStyle name="40 % - Accent1 12 5 2 4" xfId="28861" xr:uid="{00000000-0005-0000-0000-0000D1600000}"/>
    <cellStyle name="40 % - Accent1 12 5 2 5" xfId="35959" xr:uid="{00000000-0005-0000-0000-0000D2600000}"/>
    <cellStyle name="40 % - Accent1 12 5 2 6" xfId="42292" xr:uid="{00000000-0005-0000-0000-0000D3600000}"/>
    <cellStyle name="40 % - Accent1 12 5 2 7" xfId="52567" xr:uid="{00000000-0005-0000-0000-0000D4600000}"/>
    <cellStyle name="40 % - Accent1 12 5 3" xfId="6825" xr:uid="{00000000-0005-0000-0000-0000D5600000}"/>
    <cellStyle name="40 % - Accent1 12 5 4" xfId="13223" xr:uid="{00000000-0005-0000-0000-0000D6600000}"/>
    <cellStyle name="40 % - Accent1 12 5 5" xfId="19621" xr:uid="{00000000-0005-0000-0000-0000D7600000}"/>
    <cellStyle name="40 % - Accent1 12 5 6" xfId="26019" xr:uid="{00000000-0005-0000-0000-0000D8600000}"/>
    <cellStyle name="40 % - Accent1 12 5 7" xfId="32403" xr:uid="{00000000-0005-0000-0000-0000D9600000}"/>
    <cellStyle name="40 % - Accent1 12 5 8" xfId="37176" xr:uid="{00000000-0005-0000-0000-0000DA600000}"/>
    <cellStyle name="40 % - Accent1 12 5 9" xfId="47451" xr:uid="{00000000-0005-0000-0000-0000DB600000}"/>
    <cellStyle name="40 % - Accent1 12 6" xfId="1190" xr:uid="{00000000-0005-0000-0000-0000DC600000}"/>
    <cellStyle name="40 % - Accent1 12 6 2" xfId="4767" xr:uid="{00000000-0005-0000-0000-0000DD600000}"/>
    <cellStyle name="40 % - Accent1 12 6 2 2" xfId="33901" xr:uid="{00000000-0005-0000-0000-0000DE600000}"/>
    <cellStyle name="40 % - Accent1 12 6 3" xfId="11165" xr:uid="{00000000-0005-0000-0000-0000DF600000}"/>
    <cellStyle name="40 % - Accent1 12 6 4" xfId="17563" xr:uid="{00000000-0005-0000-0000-0000E0600000}"/>
    <cellStyle name="40 % - Accent1 12 6 5" xfId="23961" xr:uid="{00000000-0005-0000-0000-0000E1600000}"/>
    <cellStyle name="40 % - Accent1 12 6 6" xfId="30345" xr:uid="{00000000-0005-0000-0000-0000E2600000}"/>
    <cellStyle name="40 % - Accent1 12 6 7" xfId="42079" xr:uid="{00000000-0005-0000-0000-0000E3600000}"/>
    <cellStyle name="40 % - Accent1 12 6 8" xfId="52354" xr:uid="{00000000-0005-0000-0000-0000E4600000}"/>
    <cellStyle name="40 % - Accent1 12 7" xfId="7609" xr:uid="{00000000-0005-0000-0000-0000E5600000}"/>
    <cellStyle name="40 % - Accent1 12 7 2" xfId="14007" xr:uid="{00000000-0005-0000-0000-0000E6600000}"/>
    <cellStyle name="40 % - Accent1 12 7 3" xfId="20405" xr:uid="{00000000-0005-0000-0000-0000E7600000}"/>
    <cellStyle name="40 % - Accent1 12 7 4" xfId="26803" xr:uid="{00000000-0005-0000-0000-0000E8600000}"/>
    <cellStyle name="40 % - Accent1 12 7 5" xfId="33117" xr:uid="{00000000-0005-0000-0000-0000E9600000}"/>
    <cellStyle name="40 % - Accent1 12 8" xfId="3982" xr:uid="{00000000-0005-0000-0000-0000EA600000}"/>
    <cellStyle name="40 % - Accent1 12 8 2" xfId="36645" xr:uid="{00000000-0005-0000-0000-0000EB600000}"/>
    <cellStyle name="40 % - Accent1 12 9" xfId="10381" xr:uid="{00000000-0005-0000-0000-0000EC600000}"/>
    <cellStyle name="40 % - Accent1 13" xfId="419" xr:uid="{00000000-0005-0000-0000-0000ED600000}"/>
    <cellStyle name="40 % - Accent1 13 10" xfId="16793" xr:uid="{00000000-0005-0000-0000-0000EE600000}"/>
    <cellStyle name="40 % - Accent1 13 11" xfId="23191" xr:uid="{00000000-0005-0000-0000-0000EF600000}"/>
    <cellStyle name="40 % - Accent1 13 12" xfId="29575" xr:uid="{00000000-0005-0000-0000-0000F0600000}"/>
    <cellStyle name="40 % - Accent1 13 13" xfId="36973" xr:uid="{00000000-0005-0000-0000-0000F1600000}"/>
    <cellStyle name="40 % - Accent1 13 14" xfId="47252" xr:uid="{00000000-0005-0000-0000-0000F2600000}"/>
    <cellStyle name="40 % - Accent1 13 2" xfId="1750" xr:uid="{00000000-0005-0000-0000-0000F3600000}"/>
    <cellStyle name="40 % - Accent1 13 2 2" xfId="8169" xr:uid="{00000000-0005-0000-0000-0000F4600000}"/>
    <cellStyle name="40 % - Accent1 13 2 2 2" xfId="14567" xr:uid="{00000000-0005-0000-0000-0000F5600000}"/>
    <cellStyle name="40 % - Accent1 13 2 2 3" xfId="20965" xr:uid="{00000000-0005-0000-0000-0000F6600000}"/>
    <cellStyle name="40 % - Accent1 13 2 2 4" xfId="27363" xr:uid="{00000000-0005-0000-0000-0000F7600000}"/>
    <cellStyle name="40 % - Accent1 13 2 2 5" xfId="34461" xr:uid="{00000000-0005-0000-0000-0000F8600000}"/>
    <cellStyle name="40 % - Accent1 13 2 2 6" xfId="44351" xr:uid="{00000000-0005-0000-0000-0000F9600000}"/>
    <cellStyle name="40 % - Accent1 13 2 2 7" xfId="54626" xr:uid="{00000000-0005-0000-0000-0000FA600000}"/>
    <cellStyle name="40 % - Accent1 13 2 3" xfId="5327" xr:uid="{00000000-0005-0000-0000-0000FB600000}"/>
    <cellStyle name="40 % - Accent1 13 2 4" xfId="11725" xr:uid="{00000000-0005-0000-0000-0000FC600000}"/>
    <cellStyle name="40 % - Accent1 13 2 5" xfId="18123" xr:uid="{00000000-0005-0000-0000-0000FD600000}"/>
    <cellStyle name="40 % - Accent1 13 2 6" xfId="24521" xr:uid="{00000000-0005-0000-0000-0000FE600000}"/>
    <cellStyle name="40 % - Accent1 13 2 7" xfId="30905" xr:uid="{00000000-0005-0000-0000-0000FF600000}"/>
    <cellStyle name="40 % - Accent1 13 2 8" xfId="39235" xr:uid="{00000000-0005-0000-0000-000000610000}"/>
    <cellStyle name="40 % - Accent1 13 2 9" xfId="49510" xr:uid="{00000000-0005-0000-0000-000001610000}"/>
    <cellStyle name="40 % - Accent1 13 3" xfId="2156" xr:uid="{00000000-0005-0000-0000-000002610000}"/>
    <cellStyle name="40 % - Accent1 13 3 2" xfId="8575" xr:uid="{00000000-0005-0000-0000-000003610000}"/>
    <cellStyle name="40 % - Accent1 13 3 2 2" xfId="14973" xr:uid="{00000000-0005-0000-0000-000004610000}"/>
    <cellStyle name="40 % - Accent1 13 3 2 3" xfId="21371" xr:uid="{00000000-0005-0000-0000-000005610000}"/>
    <cellStyle name="40 % - Accent1 13 3 2 4" xfId="27769" xr:uid="{00000000-0005-0000-0000-000006610000}"/>
    <cellStyle name="40 % - Accent1 13 3 2 5" xfId="34867" xr:uid="{00000000-0005-0000-0000-000007610000}"/>
    <cellStyle name="40 % - Accent1 13 3 2 6" xfId="44350" xr:uid="{00000000-0005-0000-0000-000008610000}"/>
    <cellStyle name="40 % - Accent1 13 3 2 7" xfId="54625" xr:uid="{00000000-0005-0000-0000-000009610000}"/>
    <cellStyle name="40 % - Accent1 13 3 3" xfId="5733" xr:uid="{00000000-0005-0000-0000-00000A610000}"/>
    <cellStyle name="40 % - Accent1 13 3 4" xfId="12131" xr:uid="{00000000-0005-0000-0000-00000B610000}"/>
    <cellStyle name="40 % - Accent1 13 3 5" xfId="18529" xr:uid="{00000000-0005-0000-0000-00000C610000}"/>
    <cellStyle name="40 % - Accent1 13 3 6" xfId="24927" xr:uid="{00000000-0005-0000-0000-00000D610000}"/>
    <cellStyle name="40 % - Accent1 13 3 7" xfId="31311" xr:uid="{00000000-0005-0000-0000-00000E610000}"/>
    <cellStyle name="40 % - Accent1 13 3 8" xfId="39234" xr:uid="{00000000-0005-0000-0000-00000F610000}"/>
    <cellStyle name="40 % - Accent1 13 3 9" xfId="49509" xr:uid="{00000000-0005-0000-0000-000010610000}"/>
    <cellStyle name="40 % - Accent1 13 4" xfId="2562" xr:uid="{00000000-0005-0000-0000-000011610000}"/>
    <cellStyle name="40 % - Accent1 13 4 2" xfId="8981" xr:uid="{00000000-0005-0000-0000-000012610000}"/>
    <cellStyle name="40 % - Accent1 13 4 2 2" xfId="15379" xr:uid="{00000000-0005-0000-0000-000013610000}"/>
    <cellStyle name="40 % - Accent1 13 4 2 3" xfId="21777" xr:uid="{00000000-0005-0000-0000-000014610000}"/>
    <cellStyle name="40 % - Accent1 13 4 2 4" xfId="28175" xr:uid="{00000000-0005-0000-0000-000015610000}"/>
    <cellStyle name="40 % - Accent1 13 4 2 5" xfId="35273" xr:uid="{00000000-0005-0000-0000-000016610000}"/>
    <cellStyle name="40 % - Accent1 13 4 3" xfId="6139" xr:uid="{00000000-0005-0000-0000-000017610000}"/>
    <cellStyle name="40 % - Accent1 13 4 4" xfId="12537" xr:uid="{00000000-0005-0000-0000-000018610000}"/>
    <cellStyle name="40 % - Accent1 13 4 5" xfId="18935" xr:uid="{00000000-0005-0000-0000-000019610000}"/>
    <cellStyle name="40 % - Accent1 13 4 6" xfId="25333" xr:uid="{00000000-0005-0000-0000-00001A610000}"/>
    <cellStyle name="40 % - Accent1 13 4 7" xfId="31717" xr:uid="{00000000-0005-0000-0000-00001B610000}"/>
    <cellStyle name="40 % - Accent1 13 4 8" xfId="42093" xr:uid="{00000000-0005-0000-0000-00001C610000}"/>
    <cellStyle name="40 % - Accent1 13 4 9" xfId="52368" xr:uid="{00000000-0005-0000-0000-00001D610000}"/>
    <cellStyle name="40 % - Accent1 13 5" xfId="3262" xr:uid="{00000000-0005-0000-0000-00001E610000}"/>
    <cellStyle name="40 % - Accent1 13 5 2" xfId="9681" xr:uid="{00000000-0005-0000-0000-00001F610000}"/>
    <cellStyle name="40 % - Accent1 13 5 2 2" xfId="16079" xr:uid="{00000000-0005-0000-0000-000020610000}"/>
    <cellStyle name="40 % - Accent1 13 5 2 3" xfId="22477" xr:uid="{00000000-0005-0000-0000-000021610000}"/>
    <cellStyle name="40 % - Accent1 13 5 2 4" xfId="28875" xr:uid="{00000000-0005-0000-0000-000022610000}"/>
    <cellStyle name="40 % - Accent1 13 5 2 5" xfId="35973" xr:uid="{00000000-0005-0000-0000-000023610000}"/>
    <cellStyle name="40 % - Accent1 13 5 3" xfId="6839" xr:uid="{00000000-0005-0000-0000-000024610000}"/>
    <cellStyle name="40 % - Accent1 13 5 4" xfId="13237" xr:uid="{00000000-0005-0000-0000-000025610000}"/>
    <cellStyle name="40 % - Accent1 13 5 5" xfId="19635" xr:uid="{00000000-0005-0000-0000-000026610000}"/>
    <cellStyle name="40 % - Accent1 13 5 6" xfId="26033" xr:uid="{00000000-0005-0000-0000-000027610000}"/>
    <cellStyle name="40 % - Accent1 13 5 7" xfId="32417" xr:uid="{00000000-0005-0000-0000-000028610000}"/>
    <cellStyle name="40 % - Accent1 13 6" xfId="1204" xr:uid="{00000000-0005-0000-0000-000029610000}"/>
    <cellStyle name="40 % - Accent1 13 6 2" xfId="4781" xr:uid="{00000000-0005-0000-0000-00002A610000}"/>
    <cellStyle name="40 % - Accent1 13 6 2 2" xfId="33915" xr:uid="{00000000-0005-0000-0000-00002B610000}"/>
    <cellStyle name="40 % - Accent1 13 6 3" xfId="11179" xr:uid="{00000000-0005-0000-0000-00002C610000}"/>
    <cellStyle name="40 % - Accent1 13 6 4" xfId="17577" xr:uid="{00000000-0005-0000-0000-00002D610000}"/>
    <cellStyle name="40 % - Accent1 13 6 5" xfId="23975" xr:uid="{00000000-0005-0000-0000-00002E610000}"/>
    <cellStyle name="40 % - Accent1 13 6 6" xfId="30359" xr:uid="{00000000-0005-0000-0000-00002F610000}"/>
    <cellStyle name="40 % - Accent1 13 7" xfId="7623" xr:uid="{00000000-0005-0000-0000-000030610000}"/>
    <cellStyle name="40 % - Accent1 13 7 2" xfId="14021" xr:uid="{00000000-0005-0000-0000-000031610000}"/>
    <cellStyle name="40 % - Accent1 13 7 3" xfId="20419" xr:uid="{00000000-0005-0000-0000-000032610000}"/>
    <cellStyle name="40 % - Accent1 13 7 4" xfId="26817" xr:uid="{00000000-0005-0000-0000-000033610000}"/>
    <cellStyle name="40 % - Accent1 13 7 5" xfId="33131" xr:uid="{00000000-0005-0000-0000-000034610000}"/>
    <cellStyle name="40 % - Accent1 13 8" xfId="3996" xr:uid="{00000000-0005-0000-0000-000035610000}"/>
    <cellStyle name="40 % - Accent1 13 9" xfId="10395" xr:uid="{00000000-0005-0000-0000-000036610000}"/>
    <cellStyle name="40 % - Accent1 14" xfId="433" xr:uid="{00000000-0005-0000-0000-000037610000}"/>
    <cellStyle name="40 % - Accent1 14 10" xfId="16807" xr:uid="{00000000-0005-0000-0000-000038610000}"/>
    <cellStyle name="40 % - Accent1 14 11" xfId="23205" xr:uid="{00000000-0005-0000-0000-000039610000}"/>
    <cellStyle name="40 % - Accent1 14 12" xfId="29589" xr:uid="{00000000-0005-0000-0000-00003A610000}"/>
    <cellStyle name="40 % - Accent1 14 13" xfId="39236" xr:uid="{00000000-0005-0000-0000-00003B610000}"/>
    <cellStyle name="40 % - Accent1 14 14" xfId="49511" xr:uid="{00000000-0005-0000-0000-00003C610000}"/>
    <cellStyle name="40 % - Accent1 14 2" xfId="1764" xr:uid="{00000000-0005-0000-0000-00003D610000}"/>
    <cellStyle name="40 % - Accent1 14 2 2" xfId="8183" xr:uid="{00000000-0005-0000-0000-00003E610000}"/>
    <cellStyle name="40 % - Accent1 14 2 2 2" xfId="14581" xr:uid="{00000000-0005-0000-0000-00003F610000}"/>
    <cellStyle name="40 % - Accent1 14 2 2 3" xfId="20979" xr:uid="{00000000-0005-0000-0000-000040610000}"/>
    <cellStyle name="40 % - Accent1 14 2 2 4" xfId="27377" xr:uid="{00000000-0005-0000-0000-000041610000}"/>
    <cellStyle name="40 % - Accent1 14 2 2 5" xfId="34475" xr:uid="{00000000-0005-0000-0000-000042610000}"/>
    <cellStyle name="40 % - Accent1 14 2 2 6" xfId="44353" xr:uid="{00000000-0005-0000-0000-000043610000}"/>
    <cellStyle name="40 % - Accent1 14 2 2 7" xfId="54628" xr:uid="{00000000-0005-0000-0000-000044610000}"/>
    <cellStyle name="40 % - Accent1 14 2 3" xfId="5341" xr:uid="{00000000-0005-0000-0000-000045610000}"/>
    <cellStyle name="40 % - Accent1 14 2 4" xfId="11739" xr:uid="{00000000-0005-0000-0000-000046610000}"/>
    <cellStyle name="40 % - Accent1 14 2 5" xfId="18137" xr:uid="{00000000-0005-0000-0000-000047610000}"/>
    <cellStyle name="40 % - Accent1 14 2 6" xfId="24535" xr:uid="{00000000-0005-0000-0000-000048610000}"/>
    <cellStyle name="40 % - Accent1 14 2 7" xfId="30919" xr:uid="{00000000-0005-0000-0000-000049610000}"/>
    <cellStyle name="40 % - Accent1 14 2 8" xfId="39237" xr:uid="{00000000-0005-0000-0000-00004A610000}"/>
    <cellStyle name="40 % - Accent1 14 2 9" xfId="49512" xr:uid="{00000000-0005-0000-0000-00004B610000}"/>
    <cellStyle name="40 % - Accent1 14 3" xfId="2170" xr:uid="{00000000-0005-0000-0000-00004C610000}"/>
    <cellStyle name="40 % - Accent1 14 3 2" xfId="8589" xr:uid="{00000000-0005-0000-0000-00004D610000}"/>
    <cellStyle name="40 % - Accent1 14 3 2 2" xfId="14987" xr:uid="{00000000-0005-0000-0000-00004E610000}"/>
    <cellStyle name="40 % - Accent1 14 3 2 3" xfId="21385" xr:uid="{00000000-0005-0000-0000-00004F610000}"/>
    <cellStyle name="40 % - Accent1 14 3 2 4" xfId="27783" xr:uid="{00000000-0005-0000-0000-000050610000}"/>
    <cellStyle name="40 % - Accent1 14 3 2 5" xfId="34881" xr:uid="{00000000-0005-0000-0000-000051610000}"/>
    <cellStyle name="40 % - Accent1 14 3 3" xfId="5747" xr:uid="{00000000-0005-0000-0000-000052610000}"/>
    <cellStyle name="40 % - Accent1 14 3 4" xfId="12145" xr:uid="{00000000-0005-0000-0000-000053610000}"/>
    <cellStyle name="40 % - Accent1 14 3 5" xfId="18543" xr:uid="{00000000-0005-0000-0000-000054610000}"/>
    <cellStyle name="40 % - Accent1 14 3 6" xfId="24941" xr:uid="{00000000-0005-0000-0000-000055610000}"/>
    <cellStyle name="40 % - Accent1 14 3 7" xfId="31325" xr:uid="{00000000-0005-0000-0000-000056610000}"/>
    <cellStyle name="40 % - Accent1 14 3 8" xfId="44352" xr:uid="{00000000-0005-0000-0000-000057610000}"/>
    <cellStyle name="40 % - Accent1 14 3 9" xfId="54627" xr:uid="{00000000-0005-0000-0000-000058610000}"/>
    <cellStyle name="40 % - Accent1 14 4" xfId="2576" xr:uid="{00000000-0005-0000-0000-000059610000}"/>
    <cellStyle name="40 % - Accent1 14 4 2" xfId="8995" xr:uid="{00000000-0005-0000-0000-00005A610000}"/>
    <cellStyle name="40 % - Accent1 14 4 2 2" xfId="15393" xr:uid="{00000000-0005-0000-0000-00005B610000}"/>
    <cellStyle name="40 % - Accent1 14 4 2 3" xfId="21791" xr:uid="{00000000-0005-0000-0000-00005C610000}"/>
    <cellStyle name="40 % - Accent1 14 4 2 4" xfId="28189" xr:uid="{00000000-0005-0000-0000-00005D610000}"/>
    <cellStyle name="40 % - Accent1 14 4 2 5" xfId="35287" xr:uid="{00000000-0005-0000-0000-00005E610000}"/>
    <cellStyle name="40 % - Accent1 14 4 3" xfId="6153" xr:uid="{00000000-0005-0000-0000-00005F610000}"/>
    <cellStyle name="40 % - Accent1 14 4 4" xfId="12551" xr:uid="{00000000-0005-0000-0000-000060610000}"/>
    <cellStyle name="40 % - Accent1 14 4 5" xfId="18949" xr:uid="{00000000-0005-0000-0000-000061610000}"/>
    <cellStyle name="40 % - Accent1 14 4 6" xfId="25347" xr:uid="{00000000-0005-0000-0000-000062610000}"/>
    <cellStyle name="40 % - Accent1 14 4 7" xfId="31731" xr:uid="{00000000-0005-0000-0000-000063610000}"/>
    <cellStyle name="40 % - Accent1 14 5" xfId="3276" xr:uid="{00000000-0005-0000-0000-000064610000}"/>
    <cellStyle name="40 % - Accent1 14 5 2" xfId="9695" xr:uid="{00000000-0005-0000-0000-000065610000}"/>
    <cellStyle name="40 % - Accent1 14 5 2 2" xfId="16093" xr:uid="{00000000-0005-0000-0000-000066610000}"/>
    <cellStyle name="40 % - Accent1 14 5 2 3" xfId="22491" xr:uid="{00000000-0005-0000-0000-000067610000}"/>
    <cellStyle name="40 % - Accent1 14 5 2 4" xfId="28889" xr:uid="{00000000-0005-0000-0000-000068610000}"/>
    <cellStyle name="40 % - Accent1 14 5 2 5" xfId="35987" xr:uid="{00000000-0005-0000-0000-000069610000}"/>
    <cellStyle name="40 % - Accent1 14 5 3" xfId="6853" xr:uid="{00000000-0005-0000-0000-00006A610000}"/>
    <cellStyle name="40 % - Accent1 14 5 4" xfId="13251" xr:uid="{00000000-0005-0000-0000-00006B610000}"/>
    <cellStyle name="40 % - Accent1 14 5 5" xfId="19649" xr:uid="{00000000-0005-0000-0000-00006C610000}"/>
    <cellStyle name="40 % - Accent1 14 5 6" xfId="26047" xr:uid="{00000000-0005-0000-0000-00006D610000}"/>
    <cellStyle name="40 % - Accent1 14 5 7" xfId="32431" xr:uid="{00000000-0005-0000-0000-00006E610000}"/>
    <cellStyle name="40 % - Accent1 14 6" xfId="1218" xr:uid="{00000000-0005-0000-0000-00006F610000}"/>
    <cellStyle name="40 % - Accent1 14 6 2" xfId="4795" xr:uid="{00000000-0005-0000-0000-000070610000}"/>
    <cellStyle name="40 % - Accent1 14 6 2 2" xfId="33929" xr:uid="{00000000-0005-0000-0000-000071610000}"/>
    <cellStyle name="40 % - Accent1 14 6 3" xfId="11193" xr:uid="{00000000-0005-0000-0000-000072610000}"/>
    <cellStyle name="40 % - Accent1 14 6 4" xfId="17591" xr:uid="{00000000-0005-0000-0000-000073610000}"/>
    <cellStyle name="40 % - Accent1 14 6 5" xfId="23989" xr:uid="{00000000-0005-0000-0000-000074610000}"/>
    <cellStyle name="40 % - Accent1 14 6 6" xfId="30373" xr:uid="{00000000-0005-0000-0000-000075610000}"/>
    <cellStyle name="40 % - Accent1 14 7" xfId="7637" xr:uid="{00000000-0005-0000-0000-000076610000}"/>
    <cellStyle name="40 % - Accent1 14 7 2" xfId="14035" xr:uid="{00000000-0005-0000-0000-000077610000}"/>
    <cellStyle name="40 % - Accent1 14 7 3" xfId="20433" xr:uid="{00000000-0005-0000-0000-000078610000}"/>
    <cellStyle name="40 % - Accent1 14 7 4" xfId="26831" xr:uid="{00000000-0005-0000-0000-000079610000}"/>
    <cellStyle name="40 % - Accent1 14 7 5" xfId="33145" xr:uid="{00000000-0005-0000-0000-00007A610000}"/>
    <cellStyle name="40 % - Accent1 14 8" xfId="4010" xr:uid="{00000000-0005-0000-0000-00007B610000}"/>
    <cellStyle name="40 % - Accent1 14 9" xfId="10409" xr:uid="{00000000-0005-0000-0000-00007C610000}"/>
    <cellStyle name="40 % - Accent1 15" xfId="447" xr:uid="{00000000-0005-0000-0000-00007D610000}"/>
    <cellStyle name="40 % - Accent1 15 10" xfId="16821" xr:uid="{00000000-0005-0000-0000-00007E610000}"/>
    <cellStyle name="40 % - Accent1 15 11" xfId="23219" xr:uid="{00000000-0005-0000-0000-00007F610000}"/>
    <cellStyle name="40 % - Accent1 15 12" xfId="29603" xr:uid="{00000000-0005-0000-0000-000080610000}"/>
    <cellStyle name="40 % - Accent1 15 13" xfId="39238" xr:uid="{00000000-0005-0000-0000-000081610000}"/>
    <cellStyle name="40 % - Accent1 15 14" xfId="49513" xr:uid="{00000000-0005-0000-0000-000082610000}"/>
    <cellStyle name="40 % - Accent1 15 2" xfId="1778" xr:uid="{00000000-0005-0000-0000-000083610000}"/>
    <cellStyle name="40 % - Accent1 15 2 2" xfId="8197" xr:uid="{00000000-0005-0000-0000-000084610000}"/>
    <cellStyle name="40 % - Accent1 15 2 2 2" xfId="14595" xr:uid="{00000000-0005-0000-0000-000085610000}"/>
    <cellStyle name="40 % - Accent1 15 2 2 3" xfId="20993" xr:uid="{00000000-0005-0000-0000-000086610000}"/>
    <cellStyle name="40 % - Accent1 15 2 2 4" xfId="27391" xr:uid="{00000000-0005-0000-0000-000087610000}"/>
    <cellStyle name="40 % - Accent1 15 2 2 5" xfId="34489" xr:uid="{00000000-0005-0000-0000-000088610000}"/>
    <cellStyle name="40 % - Accent1 15 2 2 6" xfId="44355" xr:uid="{00000000-0005-0000-0000-000089610000}"/>
    <cellStyle name="40 % - Accent1 15 2 2 7" xfId="54630" xr:uid="{00000000-0005-0000-0000-00008A610000}"/>
    <cellStyle name="40 % - Accent1 15 2 3" xfId="5355" xr:uid="{00000000-0005-0000-0000-00008B610000}"/>
    <cellStyle name="40 % - Accent1 15 2 4" xfId="11753" xr:uid="{00000000-0005-0000-0000-00008C610000}"/>
    <cellStyle name="40 % - Accent1 15 2 5" xfId="18151" xr:uid="{00000000-0005-0000-0000-00008D610000}"/>
    <cellStyle name="40 % - Accent1 15 2 6" xfId="24549" xr:uid="{00000000-0005-0000-0000-00008E610000}"/>
    <cellStyle name="40 % - Accent1 15 2 7" xfId="30933" xr:uid="{00000000-0005-0000-0000-00008F610000}"/>
    <cellStyle name="40 % - Accent1 15 2 8" xfId="39239" xr:uid="{00000000-0005-0000-0000-000090610000}"/>
    <cellStyle name="40 % - Accent1 15 2 9" xfId="49514" xr:uid="{00000000-0005-0000-0000-000091610000}"/>
    <cellStyle name="40 % - Accent1 15 3" xfId="2184" xr:uid="{00000000-0005-0000-0000-000092610000}"/>
    <cellStyle name="40 % - Accent1 15 3 2" xfId="8603" xr:uid="{00000000-0005-0000-0000-000093610000}"/>
    <cellStyle name="40 % - Accent1 15 3 2 2" xfId="15001" xr:uid="{00000000-0005-0000-0000-000094610000}"/>
    <cellStyle name="40 % - Accent1 15 3 2 3" xfId="21399" xr:uid="{00000000-0005-0000-0000-000095610000}"/>
    <cellStyle name="40 % - Accent1 15 3 2 4" xfId="27797" xr:uid="{00000000-0005-0000-0000-000096610000}"/>
    <cellStyle name="40 % - Accent1 15 3 2 5" xfId="34895" xr:uid="{00000000-0005-0000-0000-000097610000}"/>
    <cellStyle name="40 % - Accent1 15 3 3" xfId="5761" xr:uid="{00000000-0005-0000-0000-000098610000}"/>
    <cellStyle name="40 % - Accent1 15 3 4" xfId="12159" xr:uid="{00000000-0005-0000-0000-000099610000}"/>
    <cellStyle name="40 % - Accent1 15 3 5" xfId="18557" xr:uid="{00000000-0005-0000-0000-00009A610000}"/>
    <cellStyle name="40 % - Accent1 15 3 6" xfId="24955" xr:uid="{00000000-0005-0000-0000-00009B610000}"/>
    <cellStyle name="40 % - Accent1 15 3 7" xfId="31339" xr:uid="{00000000-0005-0000-0000-00009C610000}"/>
    <cellStyle name="40 % - Accent1 15 3 8" xfId="44354" xr:uid="{00000000-0005-0000-0000-00009D610000}"/>
    <cellStyle name="40 % - Accent1 15 3 9" xfId="54629" xr:uid="{00000000-0005-0000-0000-00009E610000}"/>
    <cellStyle name="40 % - Accent1 15 4" xfId="2590" xr:uid="{00000000-0005-0000-0000-00009F610000}"/>
    <cellStyle name="40 % - Accent1 15 4 2" xfId="9009" xr:uid="{00000000-0005-0000-0000-0000A0610000}"/>
    <cellStyle name="40 % - Accent1 15 4 2 2" xfId="15407" xr:uid="{00000000-0005-0000-0000-0000A1610000}"/>
    <cellStyle name="40 % - Accent1 15 4 2 3" xfId="21805" xr:uid="{00000000-0005-0000-0000-0000A2610000}"/>
    <cellStyle name="40 % - Accent1 15 4 2 4" xfId="28203" xr:uid="{00000000-0005-0000-0000-0000A3610000}"/>
    <cellStyle name="40 % - Accent1 15 4 2 5" xfId="35301" xr:uid="{00000000-0005-0000-0000-0000A4610000}"/>
    <cellStyle name="40 % - Accent1 15 4 3" xfId="6167" xr:uid="{00000000-0005-0000-0000-0000A5610000}"/>
    <cellStyle name="40 % - Accent1 15 4 4" xfId="12565" xr:uid="{00000000-0005-0000-0000-0000A6610000}"/>
    <cellStyle name="40 % - Accent1 15 4 5" xfId="18963" xr:uid="{00000000-0005-0000-0000-0000A7610000}"/>
    <cellStyle name="40 % - Accent1 15 4 6" xfId="25361" xr:uid="{00000000-0005-0000-0000-0000A8610000}"/>
    <cellStyle name="40 % - Accent1 15 4 7" xfId="31745" xr:uid="{00000000-0005-0000-0000-0000A9610000}"/>
    <cellStyle name="40 % - Accent1 15 5" xfId="3290" xr:uid="{00000000-0005-0000-0000-0000AA610000}"/>
    <cellStyle name="40 % - Accent1 15 5 2" xfId="9709" xr:uid="{00000000-0005-0000-0000-0000AB610000}"/>
    <cellStyle name="40 % - Accent1 15 5 2 2" xfId="16107" xr:uid="{00000000-0005-0000-0000-0000AC610000}"/>
    <cellStyle name="40 % - Accent1 15 5 2 3" xfId="22505" xr:uid="{00000000-0005-0000-0000-0000AD610000}"/>
    <cellStyle name="40 % - Accent1 15 5 2 4" xfId="28903" xr:uid="{00000000-0005-0000-0000-0000AE610000}"/>
    <cellStyle name="40 % - Accent1 15 5 2 5" xfId="36001" xr:uid="{00000000-0005-0000-0000-0000AF610000}"/>
    <cellStyle name="40 % - Accent1 15 5 3" xfId="6867" xr:uid="{00000000-0005-0000-0000-0000B0610000}"/>
    <cellStyle name="40 % - Accent1 15 5 4" xfId="13265" xr:uid="{00000000-0005-0000-0000-0000B1610000}"/>
    <cellStyle name="40 % - Accent1 15 5 5" xfId="19663" xr:uid="{00000000-0005-0000-0000-0000B2610000}"/>
    <cellStyle name="40 % - Accent1 15 5 6" xfId="26061" xr:uid="{00000000-0005-0000-0000-0000B3610000}"/>
    <cellStyle name="40 % - Accent1 15 5 7" xfId="32445" xr:uid="{00000000-0005-0000-0000-0000B4610000}"/>
    <cellStyle name="40 % - Accent1 15 6" xfId="1232" xr:uid="{00000000-0005-0000-0000-0000B5610000}"/>
    <cellStyle name="40 % - Accent1 15 6 2" xfId="4809" xr:uid="{00000000-0005-0000-0000-0000B6610000}"/>
    <cellStyle name="40 % - Accent1 15 6 2 2" xfId="33943" xr:uid="{00000000-0005-0000-0000-0000B7610000}"/>
    <cellStyle name="40 % - Accent1 15 6 3" xfId="11207" xr:uid="{00000000-0005-0000-0000-0000B8610000}"/>
    <cellStyle name="40 % - Accent1 15 6 4" xfId="17605" xr:uid="{00000000-0005-0000-0000-0000B9610000}"/>
    <cellStyle name="40 % - Accent1 15 6 5" xfId="24003" xr:uid="{00000000-0005-0000-0000-0000BA610000}"/>
    <cellStyle name="40 % - Accent1 15 6 6" xfId="30387" xr:uid="{00000000-0005-0000-0000-0000BB610000}"/>
    <cellStyle name="40 % - Accent1 15 7" xfId="7651" xr:uid="{00000000-0005-0000-0000-0000BC610000}"/>
    <cellStyle name="40 % - Accent1 15 7 2" xfId="14049" xr:uid="{00000000-0005-0000-0000-0000BD610000}"/>
    <cellStyle name="40 % - Accent1 15 7 3" xfId="20447" xr:uid="{00000000-0005-0000-0000-0000BE610000}"/>
    <cellStyle name="40 % - Accent1 15 7 4" xfId="26845" xr:uid="{00000000-0005-0000-0000-0000BF610000}"/>
    <cellStyle name="40 % - Accent1 15 7 5" xfId="33159" xr:uid="{00000000-0005-0000-0000-0000C0610000}"/>
    <cellStyle name="40 % - Accent1 15 8" xfId="4024" xr:uid="{00000000-0005-0000-0000-0000C1610000}"/>
    <cellStyle name="40 % - Accent1 15 9" xfId="10423" xr:uid="{00000000-0005-0000-0000-0000C2610000}"/>
    <cellStyle name="40 % - Accent1 16" xfId="461" xr:uid="{00000000-0005-0000-0000-0000C3610000}"/>
    <cellStyle name="40 % - Accent1 16 10" xfId="16835" xr:uid="{00000000-0005-0000-0000-0000C4610000}"/>
    <cellStyle name="40 % - Accent1 16 11" xfId="23233" xr:uid="{00000000-0005-0000-0000-0000C5610000}"/>
    <cellStyle name="40 % - Accent1 16 12" xfId="29617" xr:uid="{00000000-0005-0000-0000-0000C6610000}"/>
    <cellStyle name="40 % - Accent1 16 13" xfId="39240" xr:uid="{00000000-0005-0000-0000-0000C7610000}"/>
    <cellStyle name="40 % - Accent1 16 14" xfId="49515" xr:uid="{00000000-0005-0000-0000-0000C8610000}"/>
    <cellStyle name="40 % - Accent1 16 2" xfId="1792" xr:uid="{00000000-0005-0000-0000-0000C9610000}"/>
    <cellStyle name="40 % - Accent1 16 2 2" xfId="8211" xr:uid="{00000000-0005-0000-0000-0000CA610000}"/>
    <cellStyle name="40 % - Accent1 16 2 2 2" xfId="14609" xr:uid="{00000000-0005-0000-0000-0000CB610000}"/>
    <cellStyle name="40 % - Accent1 16 2 2 3" xfId="21007" xr:uid="{00000000-0005-0000-0000-0000CC610000}"/>
    <cellStyle name="40 % - Accent1 16 2 2 4" xfId="27405" xr:uid="{00000000-0005-0000-0000-0000CD610000}"/>
    <cellStyle name="40 % - Accent1 16 2 2 5" xfId="34503" xr:uid="{00000000-0005-0000-0000-0000CE610000}"/>
    <cellStyle name="40 % - Accent1 16 2 2 6" xfId="44357" xr:uid="{00000000-0005-0000-0000-0000CF610000}"/>
    <cellStyle name="40 % - Accent1 16 2 2 7" xfId="54632" xr:uid="{00000000-0005-0000-0000-0000D0610000}"/>
    <cellStyle name="40 % - Accent1 16 2 3" xfId="5369" xr:uid="{00000000-0005-0000-0000-0000D1610000}"/>
    <cellStyle name="40 % - Accent1 16 2 4" xfId="11767" xr:uid="{00000000-0005-0000-0000-0000D2610000}"/>
    <cellStyle name="40 % - Accent1 16 2 5" xfId="18165" xr:uid="{00000000-0005-0000-0000-0000D3610000}"/>
    <cellStyle name="40 % - Accent1 16 2 6" xfId="24563" xr:uid="{00000000-0005-0000-0000-0000D4610000}"/>
    <cellStyle name="40 % - Accent1 16 2 7" xfId="30947" xr:uid="{00000000-0005-0000-0000-0000D5610000}"/>
    <cellStyle name="40 % - Accent1 16 2 8" xfId="39241" xr:uid="{00000000-0005-0000-0000-0000D6610000}"/>
    <cellStyle name="40 % - Accent1 16 2 9" xfId="49516" xr:uid="{00000000-0005-0000-0000-0000D7610000}"/>
    <cellStyle name="40 % - Accent1 16 3" xfId="2198" xr:uid="{00000000-0005-0000-0000-0000D8610000}"/>
    <cellStyle name="40 % - Accent1 16 3 2" xfId="8617" xr:uid="{00000000-0005-0000-0000-0000D9610000}"/>
    <cellStyle name="40 % - Accent1 16 3 2 2" xfId="15015" xr:uid="{00000000-0005-0000-0000-0000DA610000}"/>
    <cellStyle name="40 % - Accent1 16 3 2 3" xfId="21413" xr:uid="{00000000-0005-0000-0000-0000DB610000}"/>
    <cellStyle name="40 % - Accent1 16 3 2 4" xfId="27811" xr:uid="{00000000-0005-0000-0000-0000DC610000}"/>
    <cellStyle name="40 % - Accent1 16 3 2 5" xfId="34909" xr:uid="{00000000-0005-0000-0000-0000DD610000}"/>
    <cellStyle name="40 % - Accent1 16 3 3" xfId="5775" xr:uid="{00000000-0005-0000-0000-0000DE610000}"/>
    <cellStyle name="40 % - Accent1 16 3 4" xfId="12173" xr:uid="{00000000-0005-0000-0000-0000DF610000}"/>
    <cellStyle name="40 % - Accent1 16 3 5" xfId="18571" xr:uid="{00000000-0005-0000-0000-0000E0610000}"/>
    <cellStyle name="40 % - Accent1 16 3 6" xfId="24969" xr:uid="{00000000-0005-0000-0000-0000E1610000}"/>
    <cellStyle name="40 % - Accent1 16 3 7" xfId="31353" xr:uid="{00000000-0005-0000-0000-0000E2610000}"/>
    <cellStyle name="40 % - Accent1 16 3 8" xfId="44356" xr:uid="{00000000-0005-0000-0000-0000E3610000}"/>
    <cellStyle name="40 % - Accent1 16 3 9" xfId="54631" xr:uid="{00000000-0005-0000-0000-0000E4610000}"/>
    <cellStyle name="40 % - Accent1 16 4" xfId="2604" xr:uid="{00000000-0005-0000-0000-0000E5610000}"/>
    <cellStyle name="40 % - Accent1 16 4 2" xfId="9023" xr:uid="{00000000-0005-0000-0000-0000E6610000}"/>
    <cellStyle name="40 % - Accent1 16 4 2 2" xfId="15421" xr:uid="{00000000-0005-0000-0000-0000E7610000}"/>
    <cellStyle name="40 % - Accent1 16 4 2 3" xfId="21819" xr:uid="{00000000-0005-0000-0000-0000E8610000}"/>
    <cellStyle name="40 % - Accent1 16 4 2 4" xfId="28217" xr:uid="{00000000-0005-0000-0000-0000E9610000}"/>
    <cellStyle name="40 % - Accent1 16 4 2 5" xfId="35315" xr:uid="{00000000-0005-0000-0000-0000EA610000}"/>
    <cellStyle name="40 % - Accent1 16 4 3" xfId="6181" xr:uid="{00000000-0005-0000-0000-0000EB610000}"/>
    <cellStyle name="40 % - Accent1 16 4 4" xfId="12579" xr:uid="{00000000-0005-0000-0000-0000EC610000}"/>
    <cellStyle name="40 % - Accent1 16 4 5" xfId="18977" xr:uid="{00000000-0005-0000-0000-0000ED610000}"/>
    <cellStyle name="40 % - Accent1 16 4 6" xfId="25375" xr:uid="{00000000-0005-0000-0000-0000EE610000}"/>
    <cellStyle name="40 % - Accent1 16 4 7" xfId="31759" xr:uid="{00000000-0005-0000-0000-0000EF610000}"/>
    <cellStyle name="40 % - Accent1 16 5" xfId="3304" xr:uid="{00000000-0005-0000-0000-0000F0610000}"/>
    <cellStyle name="40 % - Accent1 16 5 2" xfId="9723" xr:uid="{00000000-0005-0000-0000-0000F1610000}"/>
    <cellStyle name="40 % - Accent1 16 5 2 2" xfId="16121" xr:uid="{00000000-0005-0000-0000-0000F2610000}"/>
    <cellStyle name="40 % - Accent1 16 5 2 3" xfId="22519" xr:uid="{00000000-0005-0000-0000-0000F3610000}"/>
    <cellStyle name="40 % - Accent1 16 5 2 4" xfId="28917" xr:uid="{00000000-0005-0000-0000-0000F4610000}"/>
    <cellStyle name="40 % - Accent1 16 5 2 5" xfId="36015" xr:uid="{00000000-0005-0000-0000-0000F5610000}"/>
    <cellStyle name="40 % - Accent1 16 5 3" xfId="6881" xr:uid="{00000000-0005-0000-0000-0000F6610000}"/>
    <cellStyle name="40 % - Accent1 16 5 4" xfId="13279" xr:uid="{00000000-0005-0000-0000-0000F7610000}"/>
    <cellStyle name="40 % - Accent1 16 5 5" xfId="19677" xr:uid="{00000000-0005-0000-0000-0000F8610000}"/>
    <cellStyle name="40 % - Accent1 16 5 6" xfId="26075" xr:uid="{00000000-0005-0000-0000-0000F9610000}"/>
    <cellStyle name="40 % - Accent1 16 5 7" xfId="32459" xr:uid="{00000000-0005-0000-0000-0000FA610000}"/>
    <cellStyle name="40 % - Accent1 16 6" xfId="865" xr:uid="{00000000-0005-0000-0000-0000FB610000}"/>
    <cellStyle name="40 % - Accent1 16 6 2" xfId="4442" xr:uid="{00000000-0005-0000-0000-0000FC610000}"/>
    <cellStyle name="40 % - Accent1 16 6 2 2" xfId="33577" xr:uid="{00000000-0005-0000-0000-0000FD610000}"/>
    <cellStyle name="40 % - Accent1 16 6 3" xfId="10841" xr:uid="{00000000-0005-0000-0000-0000FE610000}"/>
    <cellStyle name="40 % - Accent1 16 6 4" xfId="17239" xr:uid="{00000000-0005-0000-0000-0000FF610000}"/>
    <cellStyle name="40 % - Accent1 16 6 5" xfId="23637" xr:uid="{00000000-0005-0000-0000-000000620000}"/>
    <cellStyle name="40 % - Accent1 16 6 6" xfId="30021" xr:uid="{00000000-0005-0000-0000-000001620000}"/>
    <cellStyle name="40 % - Accent1 16 7" xfId="7285" xr:uid="{00000000-0005-0000-0000-000002620000}"/>
    <cellStyle name="40 % - Accent1 16 7 2" xfId="13683" xr:uid="{00000000-0005-0000-0000-000003620000}"/>
    <cellStyle name="40 % - Accent1 16 7 3" xfId="20081" xr:uid="{00000000-0005-0000-0000-000004620000}"/>
    <cellStyle name="40 % - Accent1 16 7 4" xfId="26479" xr:uid="{00000000-0005-0000-0000-000005620000}"/>
    <cellStyle name="40 % - Accent1 16 7 5" xfId="33173" xr:uid="{00000000-0005-0000-0000-000006620000}"/>
    <cellStyle name="40 % - Accent1 16 8" xfId="4038" xr:uid="{00000000-0005-0000-0000-000007620000}"/>
    <cellStyle name="40 % - Accent1 16 9" xfId="10437" xr:uid="{00000000-0005-0000-0000-000008620000}"/>
    <cellStyle name="40 % - Accent1 17" xfId="475" xr:uid="{00000000-0005-0000-0000-000009620000}"/>
    <cellStyle name="40 % - Accent1 17 10" xfId="16849" xr:uid="{00000000-0005-0000-0000-00000A620000}"/>
    <cellStyle name="40 % - Accent1 17 11" xfId="23247" xr:uid="{00000000-0005-0000-0000-00000B620000}"/>
    <cellStyle name="40 % - Accent1 17 12" xfId="29631" xr:uid="{00000000-0005-0000-0000-00000C620000}"/>
    <cellStyle name="40 % - Accent1 17 13" xfId="39242" xr:uid="{00000000-0005-0000-0000-00000D620000}"/>
    <cellStyle name="40 % - Accent1 17 14" xfId="49517" xr:uid="{00000000-0005-0000-0000-00000E620000}"/>
    <cellStyle name="40 % - Accent1 17 2" xfId="1806" xr:uid="{00000000-0005-0000-0000-00000F620000}"/>
    <cellStyle name="40 % - Accent1 17 2 2" xfId="8225" xr:uid="{00000000-0005-0000-0000-000010620000}"/>
    <cellStyle name="40 % - Accent1 17 2 2 2" xfId="14623" xr:uid="{00000000-0005-0000-0000-000011620000}"/>
    <cellStyle name="40 % - Accent1 17 2 2 3" xfId="21021" xr:uid="{00000000-0005-0000-0000-000012620000}"/>
    <cellStyle name="40 % - Accent1 17 2 2 4" xfId="27419" xr:uid="{00000000-0005-0000-0000-000013620000}"/>
    <cellStyle name="40 % - Accent1 17 2 2 5" xfId="34517" xr:uid="{00000000-0005-0000-0000-000014620000}"/>
    <cellStyle name="40 % - Accent1 17 2 2 6" xfId="44359" xr:uid="{00000000-0005-0000-0000-000015620000}"/>
    <cellStyle name="40 % - Accent1 17 2 2 7" xfId="54634" xr:uid="{00000000-0005-0000-0000-000016620000}"/>
    <cellStyle name="40 % - Accent1 17 2 3" xfId="5383" xr:uid="{00000000-0005-0000-0000-000017620000}"/>
    <cellStyle name="40 % - Accent1 17 2 4" xfId="11781" xr:uid="{00000000-0005-0000-0000-000018620000}"/>
    <cellStyle name="40 % - Accent1 17 2 5" xfId="18179" xr:uid="{00000000-0005-0000-0000-000019620000}"/>
    <cellStyle name="40 % - Accent1 17 2 6" xfId="24577" xr:uid="{00000000-0005-0000-0000-00001A620000}"/>
    <cellStyle name="40 % - Accent1 17 2 7" xfId="30961" xr:uid="{00000000-0005-0000-0000-00001B620000}"/>
    <cellStyle name="40 % - Accent1 17 2 8" xfId="39243" xr:uid="{00000000-0005-0000-0000-00001C620000}"/>
    <cellStyle name="40 % - Accent1 17 2 9" xfId="49518" xr:uid="{00000000-0005-0000-0000-00001D620000}"/>
    <cellStyle name="40 % - Accent1 17 3" xfId="2212" xr:uid="{00000000-0005-0000-0000-00001E620000}"/>
    <cellStyle name="40 % - Accent1 17 3 2" xfId="8631" xr:uid="{00000000-0005-0000-0000-00001F620000}"/>
    <cellStyle name="40 % - Accent1 17 3 2 2" xfId="15029" xr:uid="{00000000-0005-0000-0000-000020620000}"/>
    <cellStyle name="40 % - Accent1 17 3 2 3" xfId="21427" xr:uid="{00000000-0005-0000-0000-000021620000}"/>
    <cellStyle name="40 % - Accent1 17 3 2 4" xfId="27825" xr:uid="{00000000-0005-0000-0000-000022620000}"/>
    <cellStyle name="40 % - Accent1 17 3 2 5" xfId="34923" xr:uid="{00000000-0005-0000-0000-000023620000}"/>
    <cellStyle name="40 % - Accent1 17 3 3" xfId="5789" xr:uid="{00000000-0005-0000-0000-000024620000}"/>
    <cellStyle name="40 % - Accent1 17 3 4" xfId="12187" xr:uid="{00000000-0005-0000-0000-000025620000}"/>
    <cellStyle name="40 % - Accent1 17 3 5" xfId="18585" xr:uid="{00000000-0005-0000-0000-000026620000}"/>
    <cellStyle name="40 % - Accent1 17 3 6" xfId="24983" xr:uid="{00000000-0005-0000-0000-000027620000}"/>
    <cellStyle name="40 % - Accent1 17 3 7" xfId="31367" xr:uid="{00000000-0005-0000-0000-000028620000}"/>
    <cellStyle name="40 % - Accent1 17 3 8" xfId="44358" xr:uid="{00000000-0005-0000-0000-000029620000}"/>
    <cellStyle name="40 % - Accent1 17 3 9" xfId="54633" xr:uid="{00000000-0005-0000-0000-00002A620000}"/>
    <cellStyle name="40 % - Accent1 17 4" xfId="2618" xr:uid="{00000000-0005-0000-0000-00002B620000}"/>
    <cellStyle name="40 % - Accent1 17 4 2" xfId="9037" xr:uid="{00000000-0005-0000-0000-00002C620000}"/>
    <cellStyle name="40 % - Accent1 17 4 2 2" xfId="15435" xr:uid="{00000000-0005-0000-0000-00002D620000}"/>
    <cellStyle name="40 % - Accent1 17 4 2 3" xfId="21833" xr:uid="{00000000-0005-0000-0000-00002E620000}"/>
    <cellStyle name="40 % - Accent1 17 4 2 4" xfId="28231" xr:uid="{00000000-0005-0000-0000-00002F620000}"/>
    <cellStyle name="40 % - Accent1 17 4 2 5" xfId="35329" xr:uid="{00000000-0005-0000-0000-000030620000}"/>
    <cellStyle name="40 % - Accent1 17 4 3" xfId="6195" xr:uid="{00000000-0005-0000-0000-000031620000}"/>
    <cellStyle name="40 % - Accent1 17 4 4" xfId="12593" xr:uid="{00000000-0005-0000-0000-000032620000}"/>
    <cellStyle name="40 % - Accent1 17 4 5" xfId="18991" xr:uid="{00000000-0005-0000-0000-000033620000}"/>
    <cellStyle name="40 % - Accent1 17 4 6" xfId="25389" xr:uid="{00000000-0005-0000-0000-000034620000}"/>
    <cellStyle name="40 % - Accent1 17 4 7" xfId="31773" xr:uid="{00000000-0005-0000-0000-000035620000}"/>
    <cellStyle name="40 % - Accent1 17 5" xfId="3318" xr:uid="{00000000-0005-0000-0000-000036620000}"/>
    <cellStyle name="40 % - Accent1 17 5 2" xfId="9737" xr:uid="{00000000-0005-0000-0000-000037620000}"/>
    <cellStyle name="40 % - Accent1 17 5 2 2" xfId="16135" xr:uid="{00000000-0005-0000-0000-000038620000}"/>
    <cellStyle name="40 % - Accent1 17 5 2 3" xfId="22533" xr:uid="{00000000-0005-0000-0000-000039620000}"/>
    <cellStyle name="40 % - Accent1 17 5 2 4" xfId="28931" xr:uid="{00000000-0005-0000-0000-00003A620000}"/>
    <cellStyle name="40 % - Accent1 17 5 2 5" xfId="36029" xr:uid="{00000000-0005-0000-0000-00003B620000}"/>
    <cellStyle name="40 % - Accent1 17 5 3" xfId="6895" xr:uid="{00000000-0005-0000-0000-00003C620000}"/>
    <cellStyle name="40 % - Accent1 17 5 4" xfId="13293" xr:uid="{00000000-0005-0000-0000-00003D620000}"/>
    <cellStyle name="40 % - Accent1 17 5 5" xfId="19691" xr:uid="{00000000-0005-0000-0000-00003E620000}"/>
    <cellStyle name="40 % - Accent1 17 5 6" xfId="26089" xr:uid="{00000000-0005-0000-0000-00003F620000}"/>
    <cellStyle name="40 % - Accent1 17 5 7" xfId="32473" xr:uid="{00000000-0005-0000-0000-000040620000}"/>
    <cellStyle name="40 % - Accent1 17 6" xfId="1244" xr:uid="{00000000-0005-0000-0000-000041620000}"/>
    <cellStyle name="40 % - Accent1 17 6 2" xfId="4821" xr:uid="{00000000-0005-0000-0000-000042620000}"/>
    <cellStyle name="40 % - Accent1 17 6 2 2" xfId="33955" xr:uid="{00000000-0005-0000-0000-000043620000}"/>
    <cellStyle name="40 % - Accent1 17 6 3" xfId="11219" xr:uid="{00000000-0005-0000-0000-000044620000}"/>
    <cellStyle name="40 % - Accent1 17 6 4" xfId="17617" xr:uid="{00000000-0005-0000-0000-000045620000}"/>
    <cellStyle name="40 % - Accent1 17 6 5" xfId="24015" xr:uid="{00000000-0005-0000-0000-000046620000}"/>
    <cellStyle name="40 % - Accent1 17 6 6" xfId="30399" xr:uid="{00000000-0005-0000-0000-000047620000}"/>
    <cellStyle name="40 % - Accent1 17 7" xfId="7663" xr:uid="{00000000-0005-0000-0000-000048620000}"/>
    <cellStyle name="40 % - Accent1 17 7 2" xfId="14061" xr:uid="{00000000-0005-0000-0000-000049620000}"/>
    <cellStyle name="40 % - Accent1 17 7 3" xfId="20459" xr:uid="{00000000-0005-0000-0000-00004A620000}"/>
    <cellStyle name="40 % - Accent1 17 7 4" xfId="26857" xr:uid="{00000000-0005-0000-0000-00004B620000}"/>
    <cellStyle name="40 % - Accent1 17 7 5" xfId="33187" xr:uid="{00000000-0005-0000-0000-00004C620000}"/>
    <cellStyle name="40 % - Accent1 17 8" xfId="4052" xr:uid="{00000000-0005-0000-0000-00004D620000}"/>
    <cellStyle name="40 % - Accent1 17 9" xfId="10451" xr:uid="{00000000-0005-0000-0000-00004E620000}"/>
    <cellStyle name="40 % - Accent1 18" xfId="487" xr:uid="{00000000-0005-0000-0000-00004F620000}"/>
    <cellStyle name="40 % - Accent1 18 10" xfId="29643" xr:uid="{00000000-0005-0000-0000-000050620000}"/>
    <cellStyle name="40 % - Accent1 18 11" xfId="39244" xr:uid="{00000000-0005-0000-0000-000051620000}"/>
    <cellStyle name="40 % - Accent1 18 12" xfId="49519" xr:uid="{00000000-0005-0000-0000-000052620000}"/>
    <cellStyle name="40 % - Accent1 18 2" xfId="2630" xr:uid="{00000000-0005-0000-0000-000053620000}"/>
    <cellStyle name="40 % - Accent1 18 2 2" xfId="9049" xr:uid="{00000000-0005-0000-0000-000054620000}"/>
    <cellStyle name="40 % - Accent1 18 2 2 2" xfId="15447" xr:uid="{00000000-0005-0000-0000-000055620000}"/>
    <cellStyle name="40 % - Accent1 18 2 2 3" xfId="21845" xr:uid="{00000000-0005-0000-0000-000056620000}"/>
    <cellStyle name="40 % - Accent1 18 2 2 4" xfId="28243" xr:uid="{00000000-0005-0000-0000-000057620000}"/>
    <cellStyle name="40 % - Accent1 18 2 2 5" xfId="35341" xr:uid="{00000000-0005-0000-0000-000058620000}"/>
    <cellStyle name="40 % - Accent1 18 2 3" xfId="6207" xr:uid="{00000000-0005-0000-0000-000059620000}"/>
    <cellStyle name="40 % - Accent1 18 2 4" xfId="12605" xr:uid="{00000000-0005-0000-0000-00005A620000}"/>
    <cellStyle name="40 % - Accent1 18 2 5" xfId="19003" xr:uid="{00000000-0005-0000-0000-00005B620000}"/>
    <cellStyle name="40 % - Accent1 18 2 6" xfId="25401" xr:uid="{00000000-0005-0000-0000-00005C620000}"/>
    <cellStyle name="40 % - Accent1 18 2 7" xfId="31785" xr:uid="{00000000-0005-0000-0000-00005D620000}"/>
    <cellStyle name="40 % - Accent1 18 2 8" xfId="44360" xr:uid="{00000000-0005-0000-0000-00005E620000}"/>
    <cellStyle name="40 % - Accent1 18 2 9" xfId="54635" xr:uid="{00000000-0005-0000-0000-00005F620000}"/>
    <cellStyle name="40 % - Accent1 18 3" xfId="3330" xr:uid="{00000000-0005-0000-0000-000060620000}"/>
    <cellStyle name="40 % - Accent1 18 3 2" xfId="9749" xr:uid="{00000000-0005-0000-0000-000061620000}"/>
    <cellStyle name="40 % - Accent1 18 3 2 2" xfId="16147" xr:uid="{00000000-0005-0000-0000-000062620000}"/>
    <cellStyle name="40 % - Accent1 18 3 2 3" xfId="22545" xr:uid="{00000000-0005-0000-0000-000063620000}"/>
    <cellStyle name="40 % - Accent1 18 3 2 4" xfId="28943" xr:uid="{00000000-0005-0000-0000-000064620000}"/>
    <cellStyle name="40 % - Accent1 18 3 2 5" xfId="36041" xr:uid="{00000000-0005-0000-0000-000065620000}"/>
    <cellStyle name="40 % - Accent1 18 3 3" xfId="6907" xr:uid="{00000000-0005-0000-0000-000066620000}"/>
    <cellStyle name="40 % - Accent1 18 3 4" xfId="13305" xr:uid="{00000000-0005-0000-0000-000067620000}"/>
    <cellStyle name="40 % - Accent1 18 3 5" xfId="19703" xr:uid="{00000000-0005-0000-0000-000068620000}"/>
    <cellStyle name="40 % - Accent1 18 3 6" xfId="26101" xr:uid="{00000000-0005-0000-0000-000069620000}"/>
    <cellStyle name="40 % - Accent1 18 3 7" xfId="32485" xr:uid="{00000000-0005-0000-0000-00006A620000}"/>
    <cellStyle name="40 % - Accent1 18 4" xfId="1412" xr:uid="{00000000-0005-0000-0000-00006B620000}"/>
    <cellStyle name="40 % - Accent1 18 4 2" xfId="4989" xr:uid="{00000000-0005-0000-0000-00006C620000}"/>
    <cellStyle name="40 % - Accent1 18 4 2 2" xfId="34123" xr:uid="{00000000-0005-0000-0000-00006D620000}"/>
    <cellStyle name="40 % - Accent1 18 4 3" xfId="11387" xr:uid="{00000000-0005-0000-0000-00006E620000}"/>
    <cellStyle name="40 % - Accent1 18 4 4" xfId="17785" xr:uid="{00000000-0005-0000-0000-00006F620000}"/>
    <cellStyle name="40 % - Accent1 18 4 5" xfId="24183" xr:uid="{00000000-0005-0000-0000-000070620000}"/>
    <cellStyle name="40 % - Accent1 18 4 6" xfId="30567" xr:uid="{00000000-0005-0000-0000-000071620000}"/>
    <cellStyle name="40 % - Accent1 18 5" xfId="7831" xr:uid="{00000000-0005-0000-0000-000072620000}"/>
    <cellStyle name="40 % - Accent1 18 5 2" xfId="14229" xr:uid="{00000000-0005-0000-0000-000073620000}"/>
    <cellStyle name="40 % - Accent1 18 5 3" xfId="20627" xr:uid="{00000000-0005-0000-0000-000074620000}"/>
    <cellStyle name="40 % - Accent1 18 5 4" xfId="27025" xr:uid="{00000000-0005-0000-0000-000075620000}"/>
    <cellStyle name="40 % - Accent1 18 5 5" xfId="33199" xr:uid="{00000000-0005-0000-0000-000076620000}"/>
    <cellStyle name="40 % - Accent1 18 6" xfId="4064" xr:uid="{00000000-0005-0000-0000-000077620000}"/>
    <cellStyle name="40 % - Accent1 18 7" xfId="10463" xr:uid="{00000000-0005-0000-0000-000078620000}"/>
    <cellStyle name="40 % - Accent1 18 8" xfId="16861" xr:uid="{00000000-0005-0000-0000-000079620000}"/>
    <cellStyle name="40 % - Accent1 18 9" xfId="23259" xr:uid="{00000000-0005-0000-0000-00007A620000}"/>
    <cellStyle name="40 % - Accent1 19" xfId="769" xr:uid="{00000000-0005-0000-0000-00007B620000}"/>
    <cellStyle name="40 % - Accent1 19 10" xfId="29925" xr:uid="{00000000-0005-0000-0000-00007C620000}"/>
    <cellStyle name="40 % - Accent1 19 11" xfId="39245" xr:uid="{00000000-0005-0000-0000-00007D620000}"/>
    <cellStyle name="40 % - Accent1 19 12" xfId="49520" xr:uid="{00000000-0005-0000-0000-00007E620000}"/>
    <cellStyle name="40 % - Accent1 19 2" xfId="2912" xr:uid="{00000000-0005-0000-0000-00007F620000}"/>
    <cellStyle name="40 % - Accent1 19 2 2" xfId="9331" xr:uid="{00000000-0005-0000-0000-000080620000}"/>
    <cellStyle name="40 % - Accent1 19 2 2 2" xfId="15729" xr:uid="{00000000-0005-0000-0000-000081620000}"/>
    <cellStyle name="40 % - Accent1 19 2 2 3" xfId="22127" xr:uid="{00000000-0005-0000-0000-000082620000}"/>
    <cellStyle name="40 % - Accent1 19 2 2 4" xfId="28525" xr:uid="{00000000-0005-0000-0000-000083620000}"/>
    <cellStyle name="40 % - Accent1 19 2 2 5" xfId="35623" xr:uid="{00000000-0005-0000-0000-000084620000}"/>
    <cellStyle name="40 % - Accent1 19 2 3" xfId="6489" xr:uid="{00000000-0005-0000-0000-000085620000}"/>
    <cellStyle name="40 % - Accent1 19 2 4" xfId="12887" xr:uid="{00000000-0005-0000-0000-000086620000}"/>
    <cellStyle name="40 % - Accent1 19 2 5" xfId="19285" xr:uid="{00000000-0005-0000-0000-000087620000}"/>
    <cellStyle name="40 % - Accent1 19 2 6" xfId="25683" xr:uid="{00000000-0005-0000-0000-000088620000}"/>
    <cellStyle name="40 % - Accent1 19 2 7" xfId="32067" xr:uid="{00000000-0005-0000-0000-000089620000}"/>
    <cellStyle name="40 % - Accent1 19 2 8" xfId="44361" xr:uid="{00000000-0005-0000-0000-00008A620000}"/>
    <cellStyle name="40 % - Accent1 19 2 9" xfId="54636" xr:uid="{00000000-0005-0000-0000-00008B620000}"/>
    <cellStyle name="40 % - Accent1 19 3" xfId="3612" xr:uid="{00000000-0005-0000-0000-00008C620000}"/>
    <cellStyle name="40 % - Accent1 19 3 2" xfId="10031" xr:uid="{00000000-0005-0000-0000-00008D620000}"/>
    <cellStyle name="40 % - Accent1 19 3 2 2" xfId="16429" xr:uid="{00000000-0005-0000-0000-00008E620000}"/>
    <cellStyle name="40 % - Accent1 19 3 2 3" xfId="22827" xr:uid="{00000000-0005-0000-0000-00008F620000}"/>
    <cellStyle name="40 % - Accent1 19 3 2 4" xfId="29225" xr:uid="{00000000-0005-0000-0000-000090620000}"/>
    <cellStyle name="40 % - Accent1 19 3 2 5" xfId="36323" xr:uid="{00000000-0005-0000-0000-000091620000}"/>
    <cellStyle name="40 % - Accent1 19 3 3" xfId="7189" xr:uid="{00000000-0005-0000-0000-000092620000}"/>
    <cellStyle name="40 % - Accent1 19 3 4" xfId="13587" xr:uid="{00000000-0005-0000-0000-000093620000}"/>
    <cellStyle name="40 % - Accent1 19 3 5" xfId="19985" xr:uid="{00000000-0005-0000-0000-000094620000}"/>
    <cellStyle name="40 % - Accent1 19 3 6" xfId="26383" xr:uid="{00000000-0005-0000-0000-000095620000}"/>
    <cellStyle name="40 % - Accent1 19 3 7" xfId="32767" xr:uid="{00000000-0005-0000-0000-000096620000}"/>
    <cellStyle name="40 % - Accent1 19 4" xfId="1818" xr:uid="{00000000-0005-0000-0000-000097620000}"/>
    <cellStyle name="40 % - Accent1 19 4 2" xfId="5395" xr:uid="{00000000-0005-0000-0000-000098620000}"/>
    <cellStyle name="40 % - Accent1 19 4 2 2" xfId="34529" xr:uid="{00000000-0005-0000-0000-000099620000}"/>
    <cellStyle name="40 % - Accent1 19 4 3" xfId="11793" xr:uid="{00000000-0005-0000-0000-00009A620000}"/>
    <cellStyle name="40 % - Accent1 19 4 4" xfId="18191" xr:uid="{00000000-0005-0000-0000-00009B620000}"/>
    <cellStyle name="40 % - Accent1 19 4 5" xfId="24589" xr:uid="{00000000-0005-0000-0000-00009C620000}"/>
    <cellStyle name="40 % - Accent1 19 4 6" xfId="30973" xr:uid="{00000000-0005-0000-0000-00009D620000}"/>
    <cellStyle name="40 % - Accent1 19 5" xfId="8237" xr:uid="{00000000-0005-0000-0000-00009E620000}"/>
    <cellStyle name="40 % - Accent1 19 5 2" xfId="14635" xr:uid="{00000000-0005-0000-0000-00009F620000}"/>
    <cellStyle name="40 % - Accent1 19 5 3" xfId="21033" xr:uid="{00000000-0005-0000-0000-0000A0620000}"/>
    <cellStyle name="40 % - Accent1 19 5 4" xfId="27431" xr:uid="{00000000-0005-0000-0000-0000A1620000}"/>
    <cellStyle name="40 % - Accent1 19 5 5" xfId="33481" xr:uid="{00000000-0005-0000-0000-0000A2620000}"/>
    <cellStyle name="40 % - Accent1 19 6" xfId="4346" xr:uid="{00000000-0005-0000-0000-0000A3620000}"/>
    <cellStyle name="40 % - Accent1 19 7" xfId="10745" xr:uid="{00000000-0005-0000-0000-0000A4620000}"/>
    <cellStyle name="40 % - Accent1 19 8" xfId="17143" xr:uid="{00000000-0005-0000-0000-0000A5620000}"/>
    <cellStyle name="40 % - Accent1 19 9" xfId="23541" xr:uid="{00000000-0005-0000-0000-0000A6620000}"/>
    <cellStyle name="40 % - Accent1 2" xfId="7" xr:uid="{00000000-0005-0000-0000-0000A7620000}"/>
    <cellStyle name="40 % - Accent1 2 10" xfId="2940" xr:uid="{00000000-0005-0000-0000-0000A8620000}"/>
    <cellStyle name="40 % - Accent1 2 10 2" xfId="9359" xr:uid="{00000000-0005-0000-0000-0000A9620000}"/>
    <cellStyle name="40 % - Accent1 2 10 2 2" xfId="15757" xr:uid="{00000000-0005-0000-0000-0000AA620000}"/>
    <cellStyle name="40 % - Accent1 2 10 2 2 2" xfId="44363" xr:uid="{00000000-0005-0000-0000-0000AB620000}"/>
    <cellStyle name="40 % - Accent1 2 10 2 2 3" xfId="54638" xr:uid="{00000000-0005-0000-0000-0000AC620000}"/>
    <cellStyle name="40 % - Accent1 2 10 2 3" xfId="22155" xr:uid="{00000000-0005-0000-0000-0000AD620000}"/>
    <cellStyle name="40 % - Accent1 2 10 2 4" xfId="28553" xr:uid="{00000000-0005-0000-0000-0000AE620000}"/>
    <cellStyle name="40 % - Accent1 2 10 2 5" xfId="35651" xr:uid="{00000000-0005-0000-0000-0000AF620000}"/>
    <cellStyle name="40 % - Accent1 2 10 2 6" xfId="39247" xr:uid="{00000000-0005-0000-0000-0000B0620000}"/>
    <cellStyle name="40 % - Accent1 2 10 2 7" xfId="49522" xr:uid="{00000000-0005-0000-0000-0000B1620000}"/>
    <cellStyle name="40 % - Accent1 2 10 3" xfId="6517" xr:uid="{00000000-0005-0000-0000-0000B2620000}"/>
    <cellStyle name="40 % - Accent1 2 10 3 2" xfId="44362" xr:uid="{00000000-0005-0000-0000-0000B3620000}"/>
    <cellStyle name="40 % - Accent1 2 10 3 3" xfId="54637" xr:uid="{00000000-0005-0000-0000-0000B4620000}"/>
    <cellStyle name="40 % - Accent1 2 10 4" xfId="12915" xr:uid="{00000000-0005-0000-0000-0000B5620000}"/>
    <cellStyle name="40 % - Accent1 2 10 5" xfId="19313" xr:uid="{00000000-0005-0000-0000-0000B6620000}"/>
    <cellStyle name="40 % - Accent1 2 10 6" xfId="25711" xr:uid="{00000000-0005-0000-0000-0000B7620000}"/>
    <cellStyle name="40 % - Accent1 2 10 7" xfId="32095" xr:uid="{00000000-0005-0000-0000-0000B8620000}"/>
    <cellStyle name="40 % - Accent1 2 10 8" xfId="39246" xr:uid="{00000000-0005-0000-0000-0000B9620000}"/>
    <cellStyle name="40 % - Accent1 2 10 9" xfId="49521" xr:uid="{00000000-0005-0000-0000-0000BA620000}"/>
    <cellStyle name="40 % - Accent1 2 11" xfId="811" xr:uid="{00000000-0005-0000-0000-0000BB620000}"/>
    <cellStyle name="40 % - Accent1 2 11 2" xfId="4388" xr:uid="{00000000-0005-0000-0000-0000BC620000}"/>
    <cellStyle name="40 % - Accent1 2 11 2 2" xfId="33523" xr:uid="{00000000-0005-0000-0000-0000BD620000}"/>
    <cellStyle name="40 % - Accent1 2 11 2 3" xfId="44364" xr:uid="{00000000-0005-0000-0000-0000BE620000}"/>
    <cellStyle name="40 % - Accent1 2 11 2 4" xfId="54639" xr:uid="{00000000-0005-0000-0000-0000BF620000}"/>
    <cellStyle name="40 % - Accent1 2 11 3" xfId="10787" xr:uid="{00000000-0005-0000-0000-0000C0620000}"/>
    <cellStyle name="40 % - Accent1 2 11 4" xfId="17185" xr:uid="{00000000-0005-0000-0000-0000C1620000}"/>
    <cellStyle name="40 % - Accent1 2 11 5" xfId="23583" xr:uid="{00000000-0005-0000-0000-0000C2620000}"/>
    <cellStyle name="40 % - Accent1 2 11 6" xfId="29967" xr:uid="{00000000-0005-0000-0000-0000C3620000}"/>
    <cellStyle name="40 % - Accent1 2 11 7" xfId="39248" xr:uid="{00000000-0005-0000-0000-0000C4620000}"/>
    <cellStyle name="40 % - Accent1 2 11 8" xfId="49523" xr:uid="{00000000-0005-0000-0000-0000C5620000}"/>
    <cellStyle name="40 % - Accent1 2 12" xfId="94" xr:uid="{00000000-0005-0000-0000-0000C6620000}"/>
    <cellStyle name="40 % - Accent1 2 12 2" xfId="3671" xr:uid="{00000000-0005-0000-0000-0000C7620000}"/>
    <cellStyle name="40 % - Accent1 2 12 2 2" xfId="44365" xr:uid="{00000000-0005-0000-0000-0000C8620000}"/>
    <cellStyle name="40 % - Accent1 2 12 2 3" xfId="54640" xr:uid="{00000000-0005-0000-0000-0000C9620000}"/>
    <cellStyle name="40 % - Accent1 2 12 3" xfId="10073" xr:uid="{00000000-0005-0000-0000-0000CA620000}"/>
    <cellStyle name="40 % - Accent1 2 12 4" xfId="16471" xr:uid="{00000000-0005-0000-0000-0000CB620000}"/>
    <cellStyle name="40 % - Accent1 2 12 5" xfId="22869" xr:uid="{00000000-0005-0000-0000-0000CC620000}"/>
    <cellStyle name="40 % - Accent1 2 12 6" xfId="32809" xr:uid="{00000000-0005-0000-0000-0000CD620000}"/>
    <cellStyle name="40 % - Accent1 2 12 7" xfId="39249" xr:uid="{00000000-0005-0000-0000-0000CE620000}"/>
    <cellStyle name="40 % - Accent1 2 12 8" xfId="49524" xr:uid="{00000000-0005-0000-0000-0000CF620000}"/>
    <cellStyle name="40 % - Accent1 2 13" xfId="7231" xr:uid="{00000000-0005-0000-0000-0000D0620000}"/>
    <cellStyle name="40 % - Accent1 2 13 2" xfId="13629" xr:uid="{00000000-0005-0000-0000-0000D1620000}"/>
    <cellStyle name="40 % - Accent1 2 13 2 2" xfId="44366" xr:uid="{00000000-0005-0000-0000-0000D2620000}"/>
    <cellStyle name="40 % - Accent1 2 13 2 3" xfId="54641" xr:uid="{00000000-0005-0000-0000-0000D3620000}"/>
    <cellStyle name="40 % - Accent1 2 13 3" xfId="20027" xr:uid="{00000000-0005-0000-0000-0000D4620000}"/>
    <cellStyle name="40 % - Accent1 2 13 4" xfId="26425" xr:uid="{00000000-0005-0000-0000-0000D5620000}"/>
    <cellStyle name="40 % - Accent1 2 13 5" xfId="36377" xr:uid="{00000000-0005-0000-0000-0000D6620000}"/>
    <cellStyle name="40 % - Accent1 2 13 6" xfId="39250" xr:uid="{00000000-0005-0000-0000-0000D7620000}"/>
    <cellStyle name="40 % - Accent1 2 13 7" xfId="49525" xr:uid="{00000000-0005-0000-0000-0000D8620000}"/>
    <cellStyle name="40 % - Accent1 2 14" xfId="3643" xr:uid="{00000000-0005-0000-0000-0000D9620000}"/>
    <cellStyle name="40 % - Accent1 2 14 2" xfId="42146" xr:uid="{00000000-0005-0000-0000-0000DA620000}"/>
    <cellStyle name="40 % - Accent1 2 14 2 2" xfId="52421" xr:uid="{00000000-0005-0000-0000-0000DB620000}"/>
    <cellStyle name="40 % - Accent1 2 14 3" xfId="37029" xr:uid="{00000000-0005-0000-0000-0000DC620000}"/>
    <cellStyle name="40 % - Accent1 2 14 4" xfId="47305" xr:uid="{00000000-0005-0000-0000-0000DD620000}"/>
    <cellStyle name="40 % - Accent1 2 15" xfId="10048" xr:uid="{00000000-0005-0000-0000-0000DE620000}"/>
    <cellStyle name="40 % - Accent1 2 15 2" xfId="41811" xr:uid="{00000000-0005-0000-0000-0000DF620000}"/>
    <cellStyle name="40 % - Accent1 2 15 3" xfId="52086" xr:uid="{00000000-0005-0000-0000-0000E0620000}"/>
    <cellStyle name="40 % - Accent1 2 16" xfId="16446" xr:uid="{00000000-0005-0000-0000-0000E1620000}"/>
    <cellStyle name="40 % - Accent1 2 17" xfId="22844" xr:uid="{00000000-0005-0000-0000-0000E2620000}"/>
    <cellStyle name="40 % - Accent1 2 18" xfId="29253" xr:uid="{00000000-0005-0000-0000-0000E3620000}"/>
    <cellStyle name="40 % - Accent1 2 19" xfId="36691" xr:uid="{00000000-0005-0000-0000-0000E4620000}"/>
    <cellStyle name="40 % - Accent1 2 2" xfId="319" xr:uid="{00000000-0005-0000-0000-0000E5620000}"/>
    <cellStyle name="40 % - Accent1 2 2 10" xfId="3896" xr:uid="{00000000-0005-0000-0000-0000E6620000}"/>
    <cellStyle name="40 % - Accent1 2 2 10 2" xfId="36545" xr:uid="{00000000-0005-0000-0000-0000E7620000}"/>
    <cellStyle name="40 % - Accent1 2 2 10 2 2" xfId="44367" xr:uid="{00000000-0005-0000-0000-0000E8620000}"/>
    <cellStyle name="40 % - Accent1 2 2 10 2 3" xfId="54642" xr:uid="{00000000-0005-0000-0000-0000E9620000}"/>
    <cellStyle name="40 % - Accent1 2 2 10 3" xfId="39251" xr:uid="{00000000-0005-0000-0000-0000EA620000}"/>
    <cellStyle name="40 % - Accent1 2 2 10 4" xfId="49526" xr:uid="{00000000-0005-0000-0000-0000EB620000}"/>
    <cellStyle name="40 % - Accent1 2 2 11" xfId="10295" xr:uid="{00000000-0005-0000-0000-0000EC620000}"/>
    <cellStyle name="40 % - Accent1 2 2 11 2" xfId="44368" xr:uid="{00000000-0005-0000-0000-0000ED620000}"/>
    <cellStyle name="40 % - Accent1 2 2 11 2 2" xfId="54643" xr:uid="{00000000-0005-0000-0000-0000EE620000}"/>
    <cellStyle name="40 % - Accent1 2 2 11 3" xfId="39252" xr:uid="{00000000-0005-0000-0000-0000EF620000}"/>
    <cellStyle name="40 % - Accent1 2 2 11 4" xfId="49527" xr:uid="{00000000-0005-0000-0000-0000F0620000}"/>
    <cellStyle name="40 % - Accent1 2 2 12" xfId="16693" xr:uid="{00000000-0005-0000-0000-0000F1620000}"/>
    <cellStyle name="40 % - Accent1 2 2 12 2" xfId="42293" xr:uid="{00000000-0005-0000-0000-0000F2620000}"/>
    <cellStyle name="40 % - Accent1 2 2 12 2 2" xfId="52568" xr:uid="{00000000-0005-0000-0000-0000F3620000}"/>
    <cellStyle name="40 % - Accent1 2 2 12 3" xfId="37177" xr:uid="{00000000-0005-0000-0000-0000F4620000}"/>
    <cellStyle name="40 % - Accent1 2 2 12 4" xfId="47452" xr:uid="{00000000-0005-0000-0000-0000F5620000}"/>
    <cellStyle name="40 % - Accent1 2 2 13" xfId="23091" xr:uid="{00000000-0005-0000-0000-0000F6620000}"/>
    <cellStyle name="40 % - Accent1 2 2 13 2" xfId="41979" xr:uid="{00000000-0005-0000-0000-0000F7620000}"/>
    <cellStyle name="40 % - Accent1 2 2 13 3" xfId="52254" xr:uid="{00000000-0005-0000-0000-0000F8620000}"/>
    <cellStyle name="40 % - Accent1 2 2 14" xfId="29475" xr:uid="{00000000-0005-0000-0000-0000F9620000}"/>
    <cellStyle name="40 % - Accent1 2 2 15" xfId="36859" xr:uid="{00000000-0005-0000-0000-0000FA620000}"/>
    <cellStyle name="40 % - Accent1 2 2 16" xfId="47138" xr:uid="{00000000-0005-0000-0000-0000FB620000}"/>
    <cellStyle name="40 % - Accent1 2 2 2" xfId="683" xr:uid="{00000000-0005-0000-0000-0000FC620000}"/>
    <cellStyle name="40 % - Accent1 2 2 2 10" xfId="29839" xr:uid="{00000000-0005-0000-0000-0000FD620000}"/>
    <cellStyle name="40 % - Accent1 2 2 2 11" xfId="39253" xr:uid="{00000000-0005-0000-0000-0000FE620000}"/>
    <cellStyle name="40 % - Accent1 2 2 2 12" xfId="49528" xr:uid="{00000000-0005-0000-0000-0000FF620000}"/>
    <cellStyle name="40 % - Accent1 2 2 2 2" xfId="2826" xr:uid="{00000000-0005-0000-0000-000000630000}"/>
    <cellStyle name="40 % - Accent1 2 2 2 2 2" xfId="9245" xr:uid="{00000000-0005-0000-0000-000001630000}"/>
    <cellStyle name="40 % - Accent1 2 2 2 2 2 2" xfId="15643" xr:uid="{00000000-0005-0000-0000-000002630000}"/>
    <cellStyle name="40 % - Accent1 2 2 2 2 2 3" xfId="22041" xr:uid="{00000000-0005-0000-0000-000003630000}"/>
    <cellStyle name="40 % - Accent1 2 2 2 2 2 4" xfId="28439" xr:uid="{00000000-0005-0000-0000-000004630000}"/>
    <cellStyle name="40 % - Accent1 2 2 2 2 2 5" xfId="35537" xr:uid="{00000000-0005-0000-0000-000005630000}"/>
    <cellStyle name="40 % - Accent1 2 2 2 2 2 6" xfId="44370" xr:uid="{00000000-0005-0000-0000-000006630000}"/>
    <cellStyle name="40 % - Accent1 2 2 2 2 2 7" xfId="54645" xr:uid="{00000000-0005-0000-0000-000007630000}"/>
    <cellStyle name="40 % - Accent1 2 2 2 2 3" xfId="6403" xr:uid="{00000000-0005-0000-0000-000008630000}"/>
    <cellStyle name="40 % - Accent1 2 2 2 2 4" xfId="12801" xr:uid="{00000000-0005-0000-0000-000009630000}"/>
    <cellStyle name="40 % - Accent1 2 2 2 2 5" xfId="19199" xr:uid="{00000000-0005-0000-0000-00000A630000}"/>
    <cellStyle name="40 % - Accent1 2 2 2 2 6" xfId="25597" xr:uid="{00000000-0005-0000-0000-00000B630000}"/>
    <cellStyle name="40 % - Accent1 2 2 2 2 7" xfId="31981" xr:uid="{00000000-0005-0000-0000-00000C630000}"/>
    <cellStyle name="40 % - Accent1 2 2 2 2 8" xfId="39254" xr:uid="{00000000-0005-0000-0000-00000D630000}"/>
    <cellStyle name="40 % - Accent1 2 2 2 2 9" xfId="49529" xr:uid="{00000000-0005-0000-0000-00000E630000}"/>
    <cellStyle name="40 % - Accent1 2 2 2 3" xfId="3526" xr:uid="{00000000-0005-0000-0000-00000F630000}"/>
    <cellStyle name="40 % - Accent1 2 2 2 3 2" xfId="9945" xr:uid="{00000000-0005-0000-0000-000010630000}"/>
    <cellStyle name="40 % - Accent1 2 2 2 3 2 2" xfId="16343" xr:uid="{00000000-0005-0000-0000-000011630000}"/>
    <cellStyle name="40 % - Accent1 2 2 2 3 2 3" xfId="22741" xr:uid="{00000000-0005-0000-0000-000012630000}"/>
    <cellStyle name="40 % - Accent1 2 2 2 3 2 4" xfId="29139" xr:uid="{00000000-0005-0000-0000-000013630000}"/>
    <cellStyle name="40 % - Accent1 2 2 2 3 2 5" xfId="36237" xr:uid="{00000000-0005-0000-0000-000014630000}"/>
    <cellStyle name="40 % - Accent1 2 2 2 3 3" xfId="7103" xr:uid="{00000000-0005-0000-0000-000015630000}"/>
    <cellStyle name="40 % - Accent1 2 2 2 3 4" xfId="13501" xr:uid="{00000000-0005-0000-0000-000016630000}"/>
    <cellStyle name="40 % - Accent1 2 2 2 3 5" xfId="19899" xr:uid="{00000000-0005-0000-0000-000017630000}"/>
    <cellStyle name="40 % - Accent1 2 2 2 3 6" xfId="26297" xr:uid="{00000000-0005-0000-0000-000018630000}"/>
    <cellStyle name="40 % - Accent1 2 2 2 3 7" xfId="32681" xr:uid="{00000000-0005-0000-0000-000019630000}"/>
    <cellStyle name="40 % - Accent1 2 2 2 3 8" xfId="44369" xr:uid="{00000000-0005-0000-0000-00001A630000}"/>
    <cellStyle name="40 % - Accent1 2 2 2 3 9" xfId="54644" xr:uid="{00000000-0005-0000-0000-00001B630000}"/>
    <cellStyle name="40 % - Accent1 2 2 2 4" xfId="1104" xr:uid="{00000000-0005-0000-0000-00001C630000}"/>
    <cellStyle name="40 % - Accent1 2 2 2 4 2" xfId="4681" xr:uid="{00000000-0005-0000-0000-00001D630000}"/>
    <cellStyle name="40 % - Accent1 2 2 2 4 2 2" xfId="33815" xr:uid="{00000000-0005-0000-0000-00001E630000}"/>
    <cellStyle name="40 % - Accent1 2 2 2 4 3" xfId="11079" xr:uid="{00000000-0005-0000-0000-00001F630000}"/>
    <cellStyle name="40 % - Accent1 2 2 2 4 4" xfId="17477" xr:uid="{00000000-0005-0000-0000-000020630000}"/>
    <cellStyle name="40 % - Accent1 2 2 2 4 5" xfId="23875" xr:uid="{00000000-0005-0000-0000-000021630000}"/>
    <cellStyle name="40 % - Accent1 2 2 2 4 6" xfId="30259" xr:uid="{00000000-0005-0000-0000-000022630000}"/>
    <cellStyle name="40 % - Accent1 2 2 2 5" xfId="7523" xr:uid="{00000000-0005-0000-0000-000023630000}"/>
    <cellStyle name="40 % - Accent1 2 2 2 5 2" xfId="13921" xr:uid="{00000000-0005-0000-0000-000024630000}"/>
    <cellStyle name="40 % - Accent1 2 2 2 5 3" xfId="20319" xr:uid="{00000000-0005-0000-0000-000025630000}"/>
    <cellStyle name="40 % - Accent1 2 2 2 5 4" xfId="26717" xr:uid="{00000000-0005-0000-0000-000026630000}"/>
    <cellStyle name="40 % - Accent1 2 2 2 5 5" xfId="33395" xr:uid="{00000000-0005-0000-0000-000027630000}"/>
    <cellStyle name="40 % - Accent1 2 2 2 6" xfId="4260" xr:uid="{00000000-0005-0000-0000-000028630000}"/>
    <cellStyle name="40 % - Accent1 2 2 2 7" xfId="10659" xr:uid="{00000000-0005-0000-0000-000029630000}"/>
    <cellStyle name="40 % - Accent1 2 2 2 8" xfId="17057" xr:uid="{00000000-0005-0000-0000-00002A630000}"/>
    <cellStyle name="40 % - Accent1 2 2 2 9" xfId="23455" xr:uid="{00000000-0005-0000-0000-00002B630000}"/>
    <cellStyle name="40 % - Accent1 2 2 3" xfId="1342" xr:uid="{00000000-0005-0000-0000-00002C630000}"/>
    <cellStyle name="40 % - Accent1 2 2 3 2" xfId="7761" xr:uid="{00000000-0005-0000-0000-00002D630000}"/>
    <cellStyle name="40 % - Accent1 2 2 3 2 2" xfId="14159" xr:uid="{00000000-0005-0000-0000-00002E630000}"/>
    <cellStyle name="40 % - Accent1 2 2 3 2 2 2" xfId="44372" xr:uid="{00000000-0005-0000-0000-00002F630000}"/>
    <cellStyle name="40 % - Accent1 2 2 3 2 2 3" xfId="54647" xr:uid="{00000000-0005-0000-0000-000030630000}"/>
    <cellStyle name="40 % - Accent1 2 2 3 2 3" xfId="20557" xr:uid="{00000000-0005-0000-0000-000031630000}"/>
    <cellStyle name="40 % - Accent1 2 2 3 2 4" xfId="26955" xr:uid="{00000000-0005-0000-0000-000032630000}"/>
    <cellStyle name="40 % - Accent1 2 2 3 2 5" xfId="34053" xr:uid="{00000000-0005-0000-0000-000033630000}"/>
    <cellStyle name="40 % - Accent1 2 2 3 2 6" xfId="39256" xr:uid="{00000000-0005-0000-0000-000034630000}"/>
    <cellStyle name="40 % - Accent1 2 2 3 2 7" xfId="49531" xr:uid="{00000000-0005-0000-0000-000035630000}"/>
    <cellStyle name="40 % - Accent1 2 2 3 3" xfId="4919" xr:uid="{00000000-0005-0000-0000-000036630000}"/>
    <cellStyle name="40 % - Accent1 2 2 3 3 2" xfId="44371" xr:uid="{00000000-0005-0000-0000-000037630000}"/>
    <cellStyle name="40 % - Accent1 2 2 3 3 3" xfId="54646" xr:uid="{00000000-0005-0000-0000-000038630000}"/>
    <cellStyle name="40 % - Accent1 2 2 3 4" xfId="11317" xr:uid="{00000000-0005-0000-0000-000039630000}"/>
    <cellStyle name="40 % - Accent1 2 2 3 5" xfId="17715" xr:uid="{00000000-0005-0000-0000-00003A630000}"/>
    <cellStyle name="40 % - Accent1 2 2 3 6" xfId="24113" xr:uid="{00000000-0005-0000-0000-00003B630000}"/>
    <cellStyle name="40 % - Accent1 2 2 3 7" xfId="30497" xr:uid="{00000000-0005-0000-0000-00003C630000}"/>
    <cellStyle name="40 % - Accent1 2 2 3 8" xfId="39255" xr:uid="{00000000-0005-0000-0000-00003D630000}"/>
    <cellStyle name="40 % - Accent1 2 2 3 9" xfId="49530" xr:uid="{00000000-0005-0000-0000-00003E630000}"/>
    <cellStyle name="40 % - Accent1 2 2 4" xfId="1650" xr:uid="{00000000-0005-0000-0000-00003F630000}"/>
    <cellStyle name="40 % - Accent1 2 2 4 2" xfId="8069" xr:uid="{00000000-0005-0000-0000-000040630000}"/>
    <cellStyle name="40 % - Accent1 2 2 4 2 2" xfId="14467" xr:uid="{00000000-0005-0000-0000-000041630000}"/>
    <cellStyle name="40 % - Accent1 2 2 4 2 2 2" xfId="44374" xr:uid="{00000000-0005-0000-0000-000042630000}"/>
    <cellStyle name="40 % - Accent1 2 2 4 2 2 3" xfId="54649" xr:uid="{00000000-0005-0000-0000-000043630000}"/>
    <cellStyle name="40 % - Accent1 2 2 4 2 3" xfId="20865" xr:uid="{00000000-0005-0000-0000-000044630000}"/>
    <cellStyle name="40 % - Accent1 2 2 4 2 4" xfId="27263" xr:uid="{00000000-0005-0000-0000-000045630000}"/>
    <cellStyle name="40 % - Accent1 2 2 4 2 5" xfId="34361" xr:uid="{00000000-0005-0000-0000-000046630000}"/>
    <cellStyle name="40 % - Accent1 2 2 4 2 6" xfId="39258" xr:uid="{00000000-0005-0000-0000-000047630000}"/>
    <cellStyle name="40 % - Accent1 2 2 4 2 7" xfId="49533" xr:uid="{00000000-0005-0000-0000-000048630000}"/>
    <cellStyle name="40 % - Accent1 2 2 4 3" xfId="5227" xr:uid="{00000000-0005-0000-0000-000049630000}"/>
    <cellStyle name="40 % - Accent1 2 2 4 3 2" xfId="44373" xr:uid="{00000000-0005-0000-0000-00004A630000}"/>
    <cellStyle name="40 % - Accent1 2 2 4 3 3" xfId="54648" xr:uid="{00000000-0005-0000-0000-00004B630000}"/>
    <cellStyle name="40 % - Accent1 2 2 4 4" xfId="11625" xr:uid="{00000000-0005-0000-0000-00004C630000}"/>
    <cellStyle name="40 % - Accent1 2 2 4 5" xfId="18023" xr:uid="{00000000-0005-0000-0000-00004D630000}"/>
    <cellStyle name="40 % - Accent1 2 2 4 6" xfId="24421" xr:uid="{00000000-0005-0000-0000-00004E630000}"/>
    <cellStyle name="40 % - Accent1 2 2 4 7" xfId="30805" xr:uid="{00000000-0005-0000-0000-00004F630000}"/>
    <cellStyle name="40 % - Accent1 2 2 4 8" xfId="39257" xr:uid="{00000000-0005-0000-0000-000050630000}"/>
    <cellStyle name="40 % - Accent1 2 2 4 9" xfId="49532" xr:uid="{00000000-0005-0000-0000-000051630000}"/>
    <cellStyle name="40 % - Accent1 2 2 5" xfId="2056" xr:uid="{00000000-0005-0000-0000-000052630000}"/>
    <cellStyle name="40 % - Accent1 2 2 5 2" xfId="8475" xr:uid="{00000000-0005-0000-0000-000053630000}"/>
    <cellStyle name="40 % - Accent1 2 2 5 2 2" xfId="14873" xr:uid="{00000000-0005-0000-0000-000054630000}"/>
    <cellStyle name="40 % - Accent1 2 2 5 2 2 2" xfId="44376" xr:uid="{00000000-0005-0000-0000-000055630000}"/>
    <cellStyle name="40 % - Accent1 2 2 5 2 2 3" xfId="54651" xr:uid="{00000000-0005-0000-0000-000056630000}"/>
    <cellStyle name="40 % - Accent1 2 2 5 2 3" xfId="21271" xr:uid="{00000000-0005-0000-0000-000057630000}"/>
    <cellStyle name="40 % - Accent1 2 2 5 2 4" xfId="27669" xr:uid="{00000000-0005-0000-0000-000058630000}"/>
    <cellStyle name="40 % - Accent1 2 2 5 2 5" xfId="34767" xr:uid="{00000000-0005-0000-0000-000059630000}"/>
    <cellStyle name="40 % - Accent1 2 2 5 2 6" xfId="39260" xr:uid="{00000000-0005-0000-0000-00005A630000}"/>
    <cellStyle name="40 % - Accent1 2 2 5 2 7" xfId="49535" xr:uid="{00000000-0005-0000-0000-00005B630000}"/>
    <cellStyle name="40 % - Accent1 2 2 5 3" xfId="5633" xr:uid="{00000000-0005-0000-0000-00005C630000}"/>
    <cellStyle name="40 % - Accent1 2 2 5 3 2" xfId="44375" xr:uid="{00000000-0005-0000-0000-00005D630000}"/>
    <cellStyle name="40 % - Accent1 2 2 5 3 3" xfId="54650" xr:uid="{00000000-0005-0000-0000-00005E630000}"/>
    <cellStyle name="40 % - Accent1 2 2 5 4" xfId="12031" xr:uid="{00000000-0005-0000-0000-00005F630000}"/>
    <cellStyle name="40 % - Accent1 2 2 5 5" xfId="18429" xr:uid="{00000000-0005-0000-0000-000060630000}"/>
    <cellStyle name="40 % - Accent1 2 2 5 6" xfId="24827" xr:uid="{00000000-0005-0000-0000-000061630000}"/>
    <cellStyle name="40 % - Accent1 2 2 5 7" xfId="31211" xr:uid="{00000000-0005-0000-0000-000062630000}"/>
    <cellStyle name="40 % - Accent1 2 2 5 8" xfId="39259" xr:uid="{00000000-0005-0000-0000-000063630000}"/>
    <cellStyle name="40 % - Accent1 2 2 5 9" xfId="49534" xr:uid="{00000000-0005-0000-0000-000064630000}"/>
    <cellStyle name="40 % - Accent1 2 2 6" xfId="2462" xr:uid="{00000000-0005-0000-0000-000065630000}"/>
    <cellStyle name="40 % - Accent1 2 2 6 2" xfId="8881" xr:uid="{00000000-0005-0000-0000-000066630000}"/>
    <cellStyle name="40 % - Accent1 2 2 6 2 2" xfId="15279" xr:uid="{00000000-0005-0000-0000-000067630000}"/>
    <cellStyle name="40 % - Accent1 2 2 6 2 2 2" xfId="44378" xr:uid="{00000000-0005-0000-0000-000068630000}"/>
    <cellStyle name="40 % - Accent1 2 2 6 2 2 3" xfId="54653" xr:uid="{00000000-0005-0000-0000-000069630000}"/>
    <cellStyle name="40 % - Accent1 2 2 6 2 3" xfId="21677" xr:uid="{00000000-0005-0000-0000-00006A630000}"/>
    <cellStyle name="40 % - Accent1 2 2 6 2 4" xfId="28075" xr:uid="{00000000-0005-0000-0000-00006B630000}"/>
    <cellStyle name="40 % - Accent1 2 2 6 2 5" xfId="35173" xr:uid="{00000000-0005-0000-0000-00006C630000}"/>
    <cellStyle name="40 % - Accent1 2 2 6 2 6" xfId="39262" xr:uid="{00000000-0005-0000-0000-00006D630000}"/>
    <cellStyle name="40 % - Accent1 2 2 6 2 7" xfId="49537" xr:uid="{00000000-0005-0000-0000-00006E630000}"/>
    <cellStyle name="40 % - Accent1 2 2 6 3" xfId="6039" xr:uid="{00000000-0005-0000-0000-00006F630000}"/>
    <cellStyle name="40 % - Accent1 2 2 6 3 2" xfId="44377" xr:uid="{00000000-0005-0000-0000-000070630000}"/>
    <cellStyle name="40 % - Accent1 2 2 6 3 3" xfId="54652" xr:uid="{00000000-0005-0000-0000-000071630000}"/>
    <cellStyle name="40 % - Accent1 2 2 6 4" xfId="12437" xr:uid="{00000000-0005-0000-0000-000072630000}"/>
    <cellStyle name="40 % - Accent1 2 2 6 5" xfId="18835" xr:uid="{00000000-0005-0000-0000-000073630000}"/>
    <cellStyle name="40 % - Accent1 2 2 6 6" xfId="25233" xr:uid="{00000000-0005-0000-0000-000074630000}"/>
    <cellStyle name="40 % - Accent1 2 2 6 7" xfId="31617" xr:uid="{00000000-0005-0000-0000-000075630000}"/>
    <cellStyle name="40 % - Accent1 2 2 6 8" xfId="39261" xr:uid="{00000000-0005-0000-0000-000076630000}"/>
    <cellStyle name="40 % - Accent1 2 2 6 9" xfId="49536" xr:uid="{00000000-0005-0000-0000-000077630000}"/>
    <cellStyle name="40 % - Accent1 2 2 7" xfId="3162" xr:uid="{00000000-0005-0000-0000-000078630000}"/>
    <cellStyle name="40 % - Accent1 2 2 7 2" xfId="9581" xr:uid="{00000000-0005-0000-0000-000079630000}"/>
    <cellStyle name="40 % - Accent1 2 2 7 2 2" xfId="15979" xr:uid="{00000000-0005-0000-0000-00007A630000}"/>
    <cellStyle name="40 % - Accent1 2 2 7 2 2 2" xfId="44380" xr:uid="{00000000-0005-0000-0000-00007B630000}"/>
    <cellStyle name="40 % - Accent1 2 2 7 2 2 3" xfId="54655" xr:uid="{00000000-0005-0000-0000-00007C630000}"/>
    <cellStyle name="40 % - Accent1 2 2 7 2 3" xfId="22377" xr:uid="{00000000-0005-0000-0000-00007D630000}"/>
    <cellStyle name="40 % - Accent1 2 2 7 2 4" xfId="28775" xr:uid="{00000000-0005-0000-0000-00007E630000}"/>
    <cellStyle name="40 % - Accent1 2 2 7 2 5" xfId="35873" xr:uid="{00000000-0005-0000-0000-00007F630000}"/>
    <cellStyle name="40 % - Accent1 2 2 7 2 6" xfId="39264" xr:uid="{00000000-0005-0000-0000-000080630000}"/>
    <cellStyle name="40 % - Accent1 2 2 7 2 7" xfId="49539" xr:uid="{00000000-0005-0000-0000-000081630000}"/>
    <cellStyle name="40 % - Accent1 2 2 7 3" xfId="6739" xr:uid="{00000000-0005-0000-0000-000082630000}"/>
    <cellStyle name="40 % - Accent1 2 2 7 3 2" xfId="44379" xr:uid="{00000000-0005-0000-0000-000083630000}"/>
    <cellStyle name="40 % - Accent1 2 2 7 3 3" xfId="54654" xr:uid="{00000000-0005-0000-0000-000084630000}"/>
    <cellStyle name="40 % - Accent1 2 2 7 4" xfId="13137" xr:uid="{00000000-0005-0000-0000-000085630000}"/>
    <cellStyle name="40 % - Accent1 2 2 7 5" xfId="19535" xr:uid="{00000000-0005-0000-0000-000086630000}"/>
    <cellStyle name="40 % - Accent1 2 2 7 6" xfId="25933" xr:uid="{00000000-0005-0000-0000-000087630000}"/>
    <cellStyle name="40 % - Accent1 2 2 7 7" xfId="32317" xr:uid="{00000000-0005-0000-0000-000088630000}"/>
    <cellStyle name="40 % - Accent1 2 2 7 8" xfId="39263" xr:uid="{00000000-0005-0000-0000-000089630000}"/>
    <cellStyle name="40 % - Accent1 2 2 7 9" xfId="49538" xr:uid="{00000000-0005-0000-0000-00008A630000}"/>
    <cellStyle name="40 % - Accent1 2 2 8" xfId="839" xr:uid="{00000000-0005-0000-0000-00008B630000}"/>
    <cellStyle name="40 % - Accent1 2 2 8 2" xfId="4416" xr:uid="{00000000-0005-0000-0000-00008C630000}"/>
    <cellStyle name="40 % - Accent1 2 2 8 2 2" xfId="33551" xr:uid="{00000000-0005-0000-0000-00008D630000}"/>
    <cellStyle name="40 % - Accent1 2 2 8 2 2 2" xfId="44382" xr:uid="{00000000-0005-0000-0000-00008E630000}"/>
    <cellStyle name="40 % - Accent1 2 2 8 2 2 3" xfId="54657" xr:uid="{00000000-0005-0000-0000-00008F630000}"/>
    <cellStyle name="40 % - Accent1 2 2 8 2 3" xfId="39266" xr:uid="{00000000-0005-0000-0000-000090630000}"/>
    <cellStyle name="40 % - Accent1 2 2 8 2 4" xfId="49541" xr:uid="{00000000-0005-0000-0000-000091630000}"/>
    <cellStyle name="40 % - Accent1 2 2 8 3" xfId="10815" xr:uid="{00000000-0005-0000-0000-000092630000}"/>
    <cellStyle name="40 % - Accent1 2 2 8 3 2" xfId="44381" xr:uid="{00000000-0005-0000-0000-000093630000}"/>
    <cellStyle name="40 % - Accent1 2 2 8 3 3" xfId="54656" xr:uid="{00000000-0005-0000-0000-000094630000}"/>
    <cellStyle name="40 % - Accent1 2 2 8 4" xfId="17213" xr:uid="{00000000-0005-0000-0000-000095630000}"/>
    <cellStyle name="40 % - Accent1 2 2 8 5" xfId="23611" xr:uid="{00000000-0005-0000-0000-000096630000}"/>
    <cellStyle name="40 % - Accent1 2 2 8 6" xfId="29995" xr:uid="{00000000-0005-0000-0000-000097630000}"/>
    <cellStyle name="40 % - Accent1 2 2 8 7" xfId="39265" xr:uid="{00000000-0005-0000-0000-000098630000}"/>
    <cellStyle name="40 % - Accent1 2 2 8 8" xfId="49540" xr:uid="{00000000-0005-0000-0000-000099630000}"/>
    <cellStyle name="40 % - Accent1 2 2 9" xfId="7259" xr:uid="{00000000-0005-0000-0000-00009A630000}"/>
    <cellStyle name="40 % - Accent1 2 2 9 2" xfId="13657" xr:uid="{00000000-0005-0000-0000-00009B630000}"/>
    <cellStyle name="40 % - Accent1 2 2 9 2 2" xfId="44383" xr:uid="{00000000-0005-0000-0000-00009C630000}"/>
    <cellStyle name="40 % - Accent1 2 2 9 2 3" xfId="54658" xr:uid="{00000000-0005-0000-0000-00009D630000}"/>
    <cellStyle name="40 % - Accent1 2 2 9 3" xfId="20055" xr:uid="{00000000-0005-0000-0000-00009E630000}"/>
    <cellStyle name="40 % - Accent1 2 2 9 4" xfId="26453" xr:uid="{00000000-0005-0000-0000-00009F630000}"/>
    <cellStyle name="40 % - Accent1 2 2 9 5" xfId="33031" xr:uid="{00000000-0005-0000-0000-0000A0630000}"/>
    <cellStyle name="40 % - Accent1 2 2 9 6" xfId="39267" xr:uid="{00000000-0005-0000-0000-0000A1630000}"/>
    <cellStyle name="40 % - Accent1 2 2 9 7" xfId="49542" xr:uid="{00000000-0005-0000-0000-0000A2630000}"/>
    <cellStyle name="40 % - Accent1 2 20" xfId="46970" xr:uid="{00000000-0005-0000-0000-0000A3630000}"/>
    <cellStyle name="40 % - Accent1 2 3" xfId="235" xr:uid="{00000000-0005-0000-0000-0000A4630000}"/>
    <cellStyle name="40 % - Accent1 2 3 10" xfId="16609" xr:uid="{00000000-0005-0000-0000-0000A5630000}"/>
    <cellStyle name="40 % - Accent1 2 3 10 2" xfId="42294" xr:uid="{00000000-0005-0000-0000-0000A6630000}"/>
    <cellStyle name="40 % - Accent1 2 3 10 2 2" xfId="52569" xr:uid="{00000000-0005-0000-0000-0000A7630000}"/>
    <cellStyle name="40 % - Accent1 2 3 10 3" xfId="37178" xr:uid="{00000000-0005-0000-0000-0000A8630000}"/>
    <cellStyle name="40 % - Accent1 2 3 10 4" xfId="47453" xr:uid="{00000000-0005-0000-0000-0000A9630000}"/>
    <cellStyle name="40 % - Accent1 2 3 11" xfId="23007" xr:uid="{00000000-0005-0000-0000-0000AA630000}"/>
    <cellStyle name="40 % - Accent1 2 3 11 2" xfId="41895" xr:uid="{00000000-0005-0000-0000-0000AB630000}"/>
    <cellStyle name="40 % - Accent1 2 3 11 3" xfId="52170" xr:uid="{00000000-0005-0000-0000-0000AC630000}"/>
    <cellStyle name="40 % - Accent1 2 3 12" xfId="29391" xr:uid="{00000000-0005-0000-0000-0000AD630000}"/>
    <cellStyle name="40 % - Accent1 2 3 13" xfId="36775" xr:uid="{00000000-0005-0000-0000-0000AE630000}"/>
    <cellStyle name="40 % - Accent1 2 3 14" xfId="47054" xr:uid="{00000000-0005-0000-0000-0000AF630000}"/>
    <cellStyle name="40 % - Accent1 2 3 2" xfId="599" xr:uid="{00000000-0005-0000-0000-0000B0630000}"/>
    <cellStyle name="40 % - Accent1 2 3 2 10" xfId="29755" xr:uid="{00000000-0005-0000-0000-0000B1630000}"/>
    <cellStyle name="40 % - Accent1 2 3 2 11" xfId="39268" xr:uid="{00000000-0005-0000-0000-0000B2630000}"/>
    <cellStyle name="40 % - Accent1 2 3 2 12" xfId="49543" xr:uid="{00000000-0005-0000-0000-0000B3630000}"/>
    <cellStyle name="40 % - Accent1 2 3 2 2" xfId="2742" xr:uid="{00000000-0005-0000-0000-0000B4630000}"/>
    <cellStyle name="40 % - Accent1 2 3 2 2 2" xfId="9161" xr:uid="{00000000-0005-0000-0000-0000B5630000}"/>
    <cellStyle name="40 % - Accent1 2 3 2 2 2 2" xfId="15559" xr:uid="{00000000-0005-0000-0000-0000B6630000}"/>
    <cellStyle name="40 % - Accent1 2 3 2 2 2 3" xfId="21957" xr:uid="{00000000-0005-0000-0000-0000B7630000}"/>
    <cellStyle name="40 % - Accent1 2 3 2 2 2 4" xfId="28355" xr:uid="{00000000-0005-0000-0000-0000B8630000}"/>
    <cellStyle name="40 % - Accent1 2 3 2 2 2 5" xfId="35453" xr:uid="{00000000-0005-0000-0000-0000B9630000}"/>
    <cellStyle name="40 % - Accent1 2 3 2 2 2 6" xfId="44385" xr:uid="{00000000-0005-0000-0000-0000BA630000}"/>
    <cellStyle name="40 % - Accent1 2 3 2 2 2 7" xfId="54660" xr:uid="{00000000-0005-0000-0000-0000BB630000}"/>
    <cellStyle name="40 % - Accent1 2 3 2 2 3" xfId="6319" xr:uid="{00000000-0005-0000-0000-0000BC630000}"/>
    <cellStyle name="40 % - Accent1 2 3 2 2 4" xfId="12717" xr:uid="{00000000-0005-0000-0000-0000BD630000}"/>
    <cellStyle name="40 % - Accent1 2 3 2 2 5" xfId="19115" xr:uid="{00000000-0005-0000-0000-0000BE630000}"/>
    <cellStyle name="40 % - Accent1 2 3 2 2 6" xfId="25513" xr:uid="{00000000-0005-0000-0000-0000BF630000}"/>
    <cellStyle name="40 % - Accent1 2 3 2 2 7" xfId="31897" xr:uid="{00000000-0005-0000-0000-0000C0630000}"/>
    <cellStyle name="40 % - Accent1 2 3 2 2 8" xfId="39269" xr:uid="{00000000-0005-0000-0000-0000C1630000}"/>
    <cellStyle name="40 % - Accent1 2 3 2 2 9" xfId="49544" xr:uid="{00000000-0005-0000-0000-0000C2630000}"/>
    <cellStyle name="40 % - Accent1 2 3 2 3" xfId="3442" xr:uid="{00000000-0005-0000-0000-0000C3630000}"/>
    <cellStyle name="40 % - Accent1 2 3 2 3 2" xfId="9861" xr:uid="{00000000-0005-0000-0000-0000C4630000}"/>
    <cellStyle name="40 % - Accent1 2 3 2 3 2 2" xfId="16259" xr:uid="{00000000-0005-0000-0000-0000C5630000}"/>
    <cellStyle name="40 % - Accent1 2 3 2 3 2 3" xfId="22657" xr:uid="{00000000-0005-0000-0000-0000C6630000}"/>
    <cellStyle name="40 % - Accent1 2 3 2 3 2 4" xfId="29055" xr:uid="{00000000-0005-0000-0000-0000C7630000}"/>
    <cellStyle name="40 % - Accent1 2 3 2 3 2 5" xfId="36153" xr:uid="{00000000-0005-0000-0000-0000C8630000}"/>
    <cellStyle name="40 % - Accent1 2 3 2 3 3" xfId="7019" xr:uid="{00000000-0005-0000-0000-0000C9630000}"/>
    <cellStyle name="40 % - Accent1 2 3 2 3 4" xfId="13417" xr:uid="{00000000-0005-0000-0000-0000CA630000}"/>
    <cellStyle name="40 % - Accent1 2 3 2 3 5" xfId="19815" xr:uid="{00000000-0005-0000-0000-0000CB630000}"/>
    <cellStyle name="40 % - Accent1 2 3 2 3 6" xfId="26213" xr:uid="{00000000-0005-0000-0000-0000CC630000}"/>
    <cellStyle name="40 % - Accent1 2 3 2 3 7" xfId="32597" xr:uid="{00000000-0005-0000-0000-0000CD630000}"/>
    <cellStyle name="40 % - Accent1 2 3 2 3 8" xfId="44384" xr:uid="{00000000-0005-0000-0000-0000CE630000}"/>
    <cellStyle name="40 % - Accent1 2 3 2 3 9" xfId="54659" xr:uid="{00000000-0005-0000-0000-0000CF630000}"/>
    <cellStyle name="40 % - Accent1 2 3 2 4" xfId="1566" xr:uid="{00000000-0005-0000-0000-0000D0630000}"/>
    <cellStyle name="40 % - Accent1 2 3 2 4 2" xfId="5143" xr:uid="{00000000-0005-0000-0000-0000D1630000}"/>
    <cellStyle name="40 % - Accent1 2 3 2 4 2 2" xfId="34277" xr:uid="{00000000-0005-0000-0000-0000D2630000}"/>
    <cellStyle name="40 % - Accent1 2 3 2 4 3" xfId="11541" xr:uid="{00000000-0005-0000-0000-0000D3630000}"/>
    <cellStyle name="40 % - Accent1 2 3 2 4 4" xfId="17939" xr:uid="{00000000-0005-0000-0000-0000D4630000}"/>
    <cellStyle name="40 % - Accent1 2 3 2 4 5" xfId="24337" xr:uid="{00000000-0005-0000-0000-0000D5630000}"/>
    <cellStyle name="40 % - Accent1 2 3 2 4 6" xfId="30721" xr:uid="{00000000-0005-0000-0000-0000D6630000}"/>
    <cellStyle name="40 % - Accent1 2 3 2 5" xfId="7985" xr:uid="{00000000-0005-0000-0000-0000D7630000}"/>
    <cellStyle name="40 % - Accent1 2 3 2 5 2" xfId="14383" xr:uid="{00000000-0005-0000-0000-0000D8630000}"/>
    <cellStyle name="40 % - Accent1 2 3 2 5 3" xfId="20781" xr:uid="{00000000-0005-0000-0000-0000D9630000}"/>
    <cellStyle name="40 % - Accent1 2 3 2 5 4" xfId="27179" xr:uid="{00000000-0005-0000-0000-0000DA630000}"/>
    <cellStyle name="40 % - Accent1 2 3 2 5 5" xfId="33311" xr:uid="{00000000-0005-0000-0000-0000DB630000}"/>
    <cellStyle name="40 % - Accent1 2 3 2 6" xfId="4176" xr:uid="{00000000-0005-0000-0000-0000DC630000}"/>
    <cellStyle name="40 % - Accent1 2 3 2 7" xfId="10575" xr:uid="{00000000-0005-0000-0000-0000DD630000}"/>
    <cellStyle name="40 % - Accent1 2 3 2 8" xfId="16973" xr:uid="{00000000-0005-0000-0000-0000DE630000}"/>
    <cellStyle name="40 % - Accent1 2 3 2 9" xfId="23371" xr:uid="{00000000-0005-0000-0000-0000DF630000}"/>
    <cellStyle name="40 % - Accent1 2 3 3" xfId="1972" xr:uid="{00000000-0005-0000-0000-0000E0630000}"/>
    <cellStyle name="40 % - Accent1 2 3 3 2" xfId="8391" xr:uid="{00000000-0005-0000-0000-0000E1630000}"/>
    <cellStyle name="40 % - Accent1 2 3 3 2 2" xfId="14789" xr:uid="{00000000-0005-0000-0000-0000E2630000}"/>
    <cellStyle name="40 % - Accent1 2 3 3 2 2 2" xfId="44387" xr:uid="{00000000-0005-0000-0000-0000E3630000}"/>
    <cellStyle name="40 % - Accent1 2 3 3 2 2 3" xfId="54662" xr:uid="{00000000-0005-0000-0000-0000E4630000}"/>
    <cellStyle name="40 % - Accent1 2 3 3 2 3" xfId="21187" xr:uid="{00000000-0005-0000-0000-0000E5630000}"/>
    <cellStyle name="40 % - Accent1 2 3 3 2 4" xfId="27585" xr:uid="{00000000-0005-0000-0000-0000E6630000}"/>
    <cellStyle name="40 % - Accent1 2 3 3 2 5" xfId="34683" xr:uid="{00000000-0005-0000-0000-0000E7630000}"/>
    <cellStyle name="40 % - Accent1 2 3 3 2 6" xfId="39271" xr:uid="{00000000-0005-0000-0000-0000E8630000}"/>
    <cellStyle name="40 % - Accent1 2 3 3 2 7" xfId="49546" xr:uid="{00000000-0005-0000-0000-0000E9630000}"/>
    <cellStyle name="40 % - Accent1 2 3 3 3" xfId="5549" xr:uid="{00000000-0005-0000-0000-0000EA630000}"/>
    <cellStyle name="40 % - Accent1 2 3 3 3 2" xfId="44386" xr:uid="{00000000-0005-0000-0000-0000EB630000}"/>
    <cellStyle name="40 % - Accent1 2 3 3 3 3" xfId="54661" xr:uid="{00000000-0005-0000-0000-0000EC630000}"/>
    <cellStyle name="40 % - Accent1 2 3 3 4" xfId="11947" xr:uid="{00000000-0005-0000-0000-0000ED630000}"/>
    <cellStyle name="40 % - Accent1 2 3 3 5" xfId="18345" xr:uid="{00000000-0005-0000-0000-0000EE630000}"/>
    <cellStyle name="40 % - Accent1 2 3 3 6" xfId="24743" xr:uid="{00000000-0005-0000-0000-0000EF630000}"/>
    <cellStyle name="40 % - Accent1 2 3 3 7" xfId="31127" xr:uid="{00000000-0005-0000-0000-0000F0630000}"/>
    <cellStyle name="40 % - Accent1 2 3 3 8" xfId="39270" xr:uid="{00000000-0005-0000-0000-0000F1630000}"/>
    <cellStyle name="40 % - Accent1 2 3 3 9" xfId="49545" xr:uid="{00000000-0005-0000-0000-0000F2630000}"/>
    <cellStyle name="40 % - Accent1 2 3 4" xfId="2378" xr:uid="{00000000-0005-0000-0000-0000F3630000}"/>
    <cellStyle name="40 % - Accent1 2 3 4 2" xfId="8797" xr:uid="{00000000-0005-0000-0000-0000F4630000}"/>
    <cellStyle name="40 % - Accent1 2 3 4 2 2" xfId="15195" xr:uid="{00000000-0005-0000-0000-0000F5630000}"/>
    <cellStyle name="40 % - Accent1 2 3 4 2 2 2" xfId="44389" xr:uid="{00000000-0005-0000-0000-0000F6630000}"/>
    <cellStyle name="40 % - Accent1 2 3 4 2 2 3" xfId="54664" xr:uid="{00000000-0005-0000-0000-0000F7630000}"/>
    <cellStyle name="40 % - Accent1 2 3 4 2 3" xfId="21593" xr:uid="{00000000-0005-0000-0000-0000F8630000}"/>
    <cellStyle name="40 % - Accent1 2 3 4 2 4" xfId="27991" xr:uid="{00000000-0005-0000-0000-0000F9630000}"/>
    <cellStyle name="40 % - Accent1 2 3 4 2 5" xfId="35089" xr:uid="{00000000-0005-0000-0000-0000FA630000}"/>
    <cellStyle name="40 % - Accent1 2 3 4 2 6" xfId="39273" xr:uid="{00000000-0005-0000-0000-0000FB630000}"/>
    <cellStyle name="40 % - Accent1 2 3 4 2 7" xfId="49548" xr:uid="{00000000-0005-0000-0000-0000FC630000}"/>
    <cellStyle name="40 % - Accent1 2 3 4 3" xfId="5955" xr:uid="{00000000-0005-0000-0000-0000FD630000}"/>
    <cellStyle name="40 % - Accent1 2 3 4 3 2" xfId="44388" xr:uid="{00000000-0005-0000-0000-0000FE630000}"/>
    <cellStyle name="40 % - Accent1 2 3 4 3 3" xfId="54663" xr:uid="{00000000-0005-0000-0000-0000FF630000}"/>
    <cellStyle name="40 % - Accent1 2 3 4 4" xfId="12353" xr:uid="{00000000-0005-0000-0000-000000640000}"/>
    <cellStyle name="40 % - Accent1 2 3 4 5" xfId="18751" xr:uid="{00000000-0005-0000-0000-000001640000}"/>
    <cellStyle name="40 % - Accent1 2 3 4 6" xfId="25149" xr:uid="{00000000-0005-0000-0000-000002640000}"/>
    <cellStyle name="40 % - Accent1 2 3 4 7" xfId="31533" xr:uid="{00000000-0005-0000-0000-000003640000}"/>
    <cellStyle name="40 % - Accent1 2 3 4 8" xfId="39272" xr:uid="{00000000-0005-0000-0000-000004640000}"/>
    <cellStyle name="40 % - Accent1 2 3 4 9" xfId="49547" xr:uid="{00000000-0005-0000-0000-000005640000}"/>
    <cellStyle name="40 % - Accent1 2 3 5" xfId="3078" xr:uid="{00000000-0005-0000-0000-000006640000}"/>
    <cellStyle name="40 % - Accent1 2 3 5 2" xfId="9497" xr:uid="{00000000-0005-0000-0000-000007640000}"/>
    <cellStyle name="40 % - Accent1 2 3 5 2 2" xfId="15895" xr:uid="{00000000-0005-0000-0000-000008640000}"/>
    <cellStyle name="40 % - Accent1 2 3 5 2 2 2" xfId="44391" xr:uid="{00000000-0005-0000-0000-000009640000}"/>
    <cellStyle name="40 % - Accent1 2 3 5 2 2 3" xfId="54666" xr:uid="{00000000-0005-0000-0000-00000A640000}"/>
    <cellStyle name="40 % - Accent1 2 3 5 2 3" xfId="22293" xr:uid="{00000000-0005-0000-0000-00000B640000}"/>
    <cellStyle name="40 % - Accent1 2 3 5 2 4" xfId="28691" xr:uid="{00000000-0005-0000-0000-00000C640000}"/>
    <cellStyle name="40 % - Accent1 2 3 5 2 5" xfId="35789" xr:uid="{00000000-0005-0000-0000-00000D640000}"/>
    <cellStyle name="40 % - Accent1 2 3 5 2 6" xfId="39275" xr:uid="{00000000-0005-0000-0000-00000E640000}"/>
    <cellStyle name="40 % - Accent1 2 3 5 2 7" xfId="49550" xr:uid="{00000000-0005-0000-0000-00000F640000}"/>
    <cellStyle name="40 % - Accent1 2 3 5 3" xfId="6655" xr:uid="{00000000-0005-0000-0000-000010640000}"/>
    <cellStyle name="40 % - Accent1 2 3 5 3 2" xfId="44390" xr:uid="{00000000-0005-0000-0000-000011640000}"/>
    <cellStyle name="40 % - Accent1 2 3 5 3 3" xfId="54665" xr:uid="{00000000-0005-0000-0000-000012640000}"/>
    <cellStyle name="40 % - Accent1 2 3 5 4" xfId="13053" xr:uid="{00000000-0005-0000-0000-000013640000}"/>
    <cellStyle name="40 % - Accent1 2 3 5 5" xfId="19451" xr:uid="{00000000-0005-0000-0000-000014640000}"/>
    <cellStyle name="40 % - Accent1 2 3 5 6" xfId="25849" xr:uid="{00000000-0005-0000-0000-000015640000}"/>
    <cellStyle name="40 % - Accent1 2 3 5 7" xfId="32233" xr:uid="{00000000-0005-0000-0000-000016640000}"/>
    <cellStyle name="40 % - Accent1 2 3 5 8" xfId="39274" xr:uid="{00000000-0005-0000-0000-000017640000}"/>
    <cellStyle name="40 % - Accent1 2 3 5 9" xfId="49549" xr:uid="{00000000-0005-0000-0000-000018640000}"/>
    <cellStyle name="40 % - Accent1 2 3 6" xfId="1020" xr:uid="{00000000-0005-0000-0000-000019640000}"/>
    <cellStyle name="40 % - Accent1 2 3 6 2" xfId="4597" xr:uid="{00000000-0005-0000-0000-00001A640000}"/>
    <cellStyle name="40 % - Accent1 2 3 6 2 2" xfId="33731" xr:uid="{00000000-0005-0000-0000-00001B640000}"/>
    <cellStyle name="40 % - Accent1 2 3 6 2 2 2" xfId="44393" xr:uid="{00000000-0005-0000-0000-00001C640000}"/>
    <cellStyle name="40 % - Accent1 2 3 6 2 2 3" xfId="54668" xr:uid="{00000000-0005-0000-0000-00001D640000}"/>
    <cellStyle name="40 % - Accent1 2 3 6 2 3" xfId="39277" xr:uid="{00000000-0005-0000-0000-00001E640000}"/>
    <cellStyle name="40 % - Accent1 2 3 6 2 4" xfId="49552" xr:uid="{00000000-0005-0000-0000-00001F640000}"/>
    <cellStyle name="40 % - Accent1 2 3 6 3" xfId="10995" xr:uid="{00000000-0005-0000-0000-000020640000}"/>
    <cellStyle name="40 % - Accent1 2 3 6 3 2" xfId="44392" xr:uid="{00000000-0005-0000-0000-000021640000}"/>
    <cellStyle name="40 % - Accent1 2 3 6 3 3" xfId="54667" xr:uid="{00000000-0005-0000-0000-000022640000}"/>
    <cellStyle name="40 % - Accent1 2 3 6 4" xfId="17393" xr:uid="{00000000-0005-0000-0000-000023640000}"/>
    <cellStyle name="40 % - Accent1 2 3 6 5" xfId="23791" xr:uid="{00000000-0005-0000-0000-000024640000}"/>
    <cellStyle name="40 % - Accent1 2 3 6 6" xfId="30175" xr:uid="{00000000-0005-0000-0000-000025640000}"/>
    <cellStyle name="40 % - Accent1 2 3 6 7" xfId="39276" xr:uid="{00000000-0005-0000-0000-000026640000}"/>
    <cellStyle name="40 % - Accent1 2 3 6 8" xfId="49551" xr:uid="{00000000-0005-0000-0000-000027640000}"/>
    <cellStyle name="40 % - Accent1 2 3 7" xfId="7439" xr:uid="{00000000-0005-0000-0000-000028640000}"/>
    <cellStyle name="40 % - Accent1 2 3 7 2" xfId="13837" xr:uid="{00000000-0005-0000-0000-000029640000}"/>
    <cellStyle name="40 % - Accent1 2 3 7 2 2" xfId="44395" xr:uid="{00000000-0005-0000-0000-00002A640000}"/>
    <cellStyle name="40 % - Accent1 2 3 7 2 2 2" xfId="54670" xr:uid="{00000000-0005-0000-0000-00002B640000}"/>
    <cellStyle name="40 % - Accent1 2 3 7 2 3" xfId="39279" xr:uid="{00000000-0005-0000-0000-00002C640000}"/>
    <cellStyle name="40 % - Accent1 2 3 7 2 4" xfId="49554" xr:uid="{00000000-0005-0000-0000-00002D640000}"/>
    <cellStyle name="40 % - Accent1 2 3 7 3" xfId="20235" xr:uid="{00000000-0005-0000-0000-00002E640000}"/>
    <cellStyle name="40 % - Accent1 2 3 7 3 2" xfId="44394" xr:uid="{00000000-0005-0000-0000-00002F640000}"/>
    <cellStyle name="40 % - Accent1 2 3 7 3 3" xfId="54669" xr:uid="{00000000-0005-0000-0000-000030640000}"/>
    <cellStyle name="40 % - Accent1 2 3 7 4" xfId="26633" xr:uid="{00000000-0005-0000-0000-000031640000}"/>
    <cellStyle name="40 % - Accent1 2 3 7 5" xfId="32947" xr:uid="{00000000-0005-0000-0000-000032640000}"/>
    <cellStyle name="40 % - Accent1 2 3 7 6" xfId="39278" xr:uid="{00000000-0005-0000-0000-000033640000}"/>
    <cellStyle name="40 % - Accent1 2 3 7 7" xfId="49553" xr:uid="{00000000-0005-0000-0000-000034640000}"/>
    <cellStyle name="40 % - Accent1 2 3 8" xfId="3812" xr:uid="{00000000-0005-0000-0000-000035640000}"/>
    <cellStyle name="40 % - Accent1 2 3 8 2" xfId="36461" xr:uid="{00000000-0005-0000-0000-000036640000}"/>
    <cellStyle name="40 % - Accent1 2 3 8 2 2" xfId="44396" xr:uid="{00000000-0005-0000-0000-000037640000}"/>
    <cellStyle name="40 % - Accent1 2 3 8 2 3" xfId="54671" xr:uid="{00000000-0005-0000-0000-000038640000}"/>
    <cellStyle name="40 % - Accent1 2 3 8 3" xfId="39280" xr:uid="{00000000-0005-0000-0000-000039640000}"/>
    <cellStyle name="40 % - Accent1 2 3 8 4" xfId="49555" xr:uid="{00000000-0005-0000-0000-00003A640000}"/>
    <cellStyle name="40 % - Accent1 2 3 9" xfId="10211" xr:uid="{00000000-0005-0000-0000-00003B640000}"/>
    <cellStyle name="40 % - Accent1 2 3 9 2" xfId="44397" xr:uid="{00000000-0005-0000-0000-00003C640000}"/>
    <cellStyle name="40 % - Accent1 2 3 9 2 2" xfId="54672" xr:uid="{00000000-0005-0000-0000-00003D640000}"/>
    <cellStyle name="40 % - Accent1 2 3 9 3" xfId="39281" xr:uid="{00000000-0005-0000-0000-00003E640000}"/>
    <cellStyle name="40 % - Accent1 2 3 9 4" xfId="49556" xr:uid="{00000000-0005-0000-0000-00003F640000}"/>
    <cellStyle name="40 % - Accent1 2 4" xfId="151" xr:uid="{00000000-0005-0000-0000-000040640000}"/>
    <cellStyle name="40 % - Accent1 2 4 10" xfId="16525" xr:uid="{00000000-0005-0000-0000-000041640000}"/>
    <cellStyle name="40 % - Accent1 2 4 11" xfId="22923" xr:uid="{00000000-0005-0000-0000-000042640000}"/>
    <cellStyle name="40 % - Accent1 2 4 12" xfId="29307" xr:uid="{00000000-0005-0000-0000-000043640000}"/>
    <cellStyle name="40 % - Accent1 2 4 13" xfId="39282" xr:uid="{00000000-0005-0000-0000-000044640000}"/>
    <cellStyle name="40 % - Accent1 2 4 14" xfId="49557" xr:uid="{00000000-0005-0000-0000-000045640000}"/>
    <cellStyle name="40 % - Accent1 2 4 2" xfId="1482" xr:uid="{00000000-0005-0000-0000-000046640000}"/>
    <cellStyle name="40 % - Accent1 2 4 2 2" xfId="7901" xr:uid="{00000000-0005-0000-0000-000047640000}"/>
    <cellStyle name="40 % - Accent1 2 4 2 2 2" xfId="14299" xr:uid="{00000000-0005-0000-0000-000048640000}"/>
    <cellStyle name="40 % - Accent1 2 4 2 2 3" xfId="20697" xr:uid="{00000000-0005-0000-0000-000049640000}"/>
    <cellStyle name="40 % - Accent1 2 4 2 2 4" xfId="27095" xr:uid="{00000000-0005-0000-0000-00004A640000}"/>
    <cellStyle name="40 % - Accent1 2 4 2 2 5" xfId="34193" xr:uid="{00000000-0005-0000-0000-00004B640000}"/>
    <cellStyle name="40 % - Accent1 2 4 2 2 6" xfId="44399" xr:uid="{00000000-0005-0000-0000-00004C640000}"/>
    <cellStyle name="40 % - Accent1 2 4 2 2 7" xfId="54674" xr:uid="{00000000-0005-0000-0000-00004D640000}"/>
    <cellStyle name="40 % - Accent1 2 4 2 3" xfId="5059" xr:uid="{00000000-0005-0000-0000-00004E640000}"/>
    <cellStyle name="40 % - Accent1 2 4 2 4" xfId="11457" xr:uid="{00000000-0005-0000-0000-00004F640000}"/>
    <cellStyle name="40 % - Accent1 2 4 2 5" xfId="17855" xr:uid="{00000000-0005-0000-0000-000050640000}"/>
    <cellStyle name="40 % - Accent1 2 4 2 6" xfId="24253" xr:uid="{00000000-0005-0000-0000-000051640000}"/>
    <cellStyle name="40 % - Accent1 2 4 2 7" xfId="30637" xr:uid="{00000000-0005-0000-0000-000052640000}"/>
    <cellStyle name="40 % - Accent1 2 4 2 8" xfId="39283" xr:uid="{00000000-0005-0000-0000-000053640000}"/>
    <cellStyle name="40 % - Accent1 2 4 2 9" xfId="49558" xr:uid="{00000000-0005-0000-0000-000054640000}"/>
    <cellStyle name="40 % - Accent1 2 4 3" xfId="1888" xr:uid="{00000000-0005-0000-0000-000055640000}"/>
    <cellStyle name="40 % - Accent1 2 4 3 2" xfId="8307" xr:uid="{00000000-0005-0000-0000-000056640000}"/>
    <cellStyle name="40 % - Accent1 2 4 3 2 2" xfId="14705" xr:uid="{00000000-0005-0000-0000-000057640000}"/>
    <cellStyle name="40 % - Accent1 2 4 3 2 3" xfId="21103" xr:uid="{00000000-0005-0000-0000-000058640000}"/>
    <cellStyle name="40 % - Accent1 2 4 3 2 4" xfId="27501" xr:uid="{00000000-0005-0000-0000-000059640000}"/>
    <cellStyle name="40 % - Accent1 2 4 3 2 5" xfId="34599" xr:uid="{00000000-0005-0000-0000-00005A640000}"/>
    <cellStyle name="40 % - Accent1 2 4 3 3" xfId="5465" xr:uid="{00000000-0005-0000-0000-00005B640000}"/>
    <cellStyle name="40 % - Accent1 2 4 3 4" xfId="11863" xr:uid="{00000000-0005-0000-0000-00005C640000}"/>
    <cellStyle name="40 % - Accent1 2 4 3 5" xfId="18261" xr:uid="{00000000-0005-0000-0000-00005D640000}"/>
    <cellStyle name="40 % - Accent1 2 4 3 6" xfId="24659" xr:uid="{00000000-0005-0000-0000-00005E640000}"/>
    <cellStyle name="40 % - Accent1 2 4 3 7" xfId="31043" xr:uid="{00000000-0005-0000-0000-00005F640000}"/>
    <cellStyle name="40 % - Accent1 2 4 3 8" xfId="44398" xr:uid="{00000000-0005-0000-0000-000060640000}"/>
    <cellStyle name="40 % - Accent1 2 4 3 9" xfId="54673" xr:uid="{00000000-0005-0000-0000-000061640000}"/>
    <cellStyle name="40 % - Accent1 2 4 4" xfId="2294" xr:uid="{00000000-0005-0000-0000-000062640000}"/>
    <cellStyle name="40 % - Accent1 2 4 4 2" xfId="8713" xr:uid="{00000000-0005-0000-0000-000063640000}"/>
    <cellStyle name="40 % - Accent1 2 4 4 2 2" xfId="15111" xr:uid="{00000000-0005-0000-0000-000064640000}"/>
    <cellStyle name="40 % - Accent1 2 4 4 2 3" xfId="21509" xr:uid="{00000000-0005-0000-0000-000065640000}"/>
    <cellStyle name="40 % - Accent1 2 4 4 2 4" xfId="27907" xr:uid="{00000000-0005-0000-0000-000066640000}"/>
    <cellStyle name="40 % - Accent1 2 4 4 2 5" xfId="35005" xr:uid="{00000000-0005-0000-0000-000067640000}"/>
    <cellStyle name="40 % - Accent1 2 4 4 3" xfId="5871" xr:uid="{00000000-0005-0000-0000-000068640000}"/>
    <cellStyle name="40 % - Accent1 2 4 4 4" xfId="12269" xr:uid="{00000000-0005-0000-0000-000069640000}"/>
    <cellStyle name="40 % - Accent1 2 4 4 5" xfId="18667" xr:uid="{00000000-0005-0000-0000-00006A640000}"/>
    <cellStyle name="40 % - Accent1 2 4 4 6" xfId="25065" xr:uid="{00000000-0005-0000-0000-00006B640000}"/>
    <cellStyle name="40 % - Accent1 2 4 4 7" xfId="31449" xr:uid="{00000000-0005-0000-0000-00006C640000}"/>
    <cellStyle name="40 % - Accent1 2 4 5" xfId="2994" xr:uid="{00000000-0005-0000-0000-00006D640000}"/>
    <cellStyle name="40 % - Accent1 2 4 5 2" xfId="9413" xr:uid="{00000000-0005-0000-0000-00006E640000}"/>
    <cellStyle name="40 % - Accent1 2 4 5 2 2" xfId="15811" xr:uid="{00000000-0005-0000-0000-00006F640000}"/>
    <cellStyle name="40 % - Accent1 2 4 5 2 3" xfId="22209" xr:uid="{00000000-0005-0000-0000-000070640000}"/>
    <cellStyle name="40 % - Accent1 2 4 5 2 4" xfId="28607" xr:uid="{00000000-0005-0000-0000-000071640000}"/>
    <cellStyle name="40 % - Accent1 2 4 5 2 5" xfId="35705" xr:uid="{00000000-0005-0000-0000-000072640000}"/>
    <cellStyle name="40 % - Accent1 2 4 5 3" xfId="6571" xr:uid="{00000000-0005-0000-0000-000073640000}"/>
    <cellStyle name="40 % - Accent1 2 4 5 4" xfId="12969" xr:uid="{00000000-0005-0000-0000-000074640000}"/>
    <cellStyle name="40 % - Accent1 2 4 5 5" xfId="19367" xr:uid="{00000000-0005-0000-0000-000075640000}"/>
    <cellStyle name="40 % - Accent1 2 4 5 6" xfId="25765" xr:uid="{00000000-0005-0000-0000-000076640000}"/>
    <cellStyle name="40 % - Accent1 2 4 5 7" xfId="32149" xr:uid="{00000000-0005-0000-0000-000077640000}"/>
    <cellStyle name="40 % - Accent1 2 4 6" xfId="936" xr:uid="{00000000-0005-0000-0000-000078640000}"/>
    <cellStyle name="40 % - Accent1 2 4 6 2" xfId="4513" xr:uid="{00000000-0005-0000-0000-000079640000}"/>
    <cellStyle name="40 % - Accent1 2 4 6 2 2" xfId="33647" xr:uid="{00000000-0005-0000-0000-00007A640000}"/>
    <cellStyle name="40 % - Accent1 2 4 6 3" xfId="10911" xr:uid="{00000000-0005-0000-0000-00007B640000}"/>
    <cellStyle name="40 % - Accent1 2 4 6 4" xfId="17309" xr:uid="{00000000-0005-0000-0000-00007C640000}"/>
    <cellStyle name="40 % - Accent1 2 4 6 5" xfId="23707" xr:uid="{00000000-0005-0000-0000-00007D640000}"/>
    <cellStyle name="40 % - Accent1 2 4 6 6" xfId="30091" xr:uid="{00000000-0005-0000-0000-00007E640000}"/>
    <cellStyle name="40 % - Accent1 2 4 7" xfId="7355" xr:uid="{00000000-0005-0000-0000-00007F640000}"/>
    <cellStyle name="40 % - Accent1 2 4 7 2" xfId="13753" xr:uid="{00000000-0005-0000-0000-000080640000}"/>
    <cellStyle name="40 % - Accent1 2 4 7 3" xfId="20151" xr:uid="{00000000-0005-0000-0000-000081640000}"/>
    <cellStyle name="40 % - Accent1 2 4 7 4" xfId="26549" xr:uid="{00000000-0005-0000-0000-000082640000}"/>
    <cellStyle name="40 % - Accent1 2 4 7 5" xfId="32863" xr:uid="{00000000-0005-0000-0000-000083640000}"/>
    <cellStyle name="40 % - Accent1 2 4 8" xfId="3728" xr:uid="{00000000-0005-0000-0000-000084640000}"/>
    <cellStyle name="40 % - Accent1 2 4 9" xfId="10127" xr:uid="{00000000-0005-0000-0000-000085640000}"/>
    <cellStyle name="40 % - Accent1 2 5" xfId="515" xr:uid="{00000000-0005-0000-0000-000086640000}"/>
    <cellStyle name="40 % - Accent1 2 5 10" xfId="29671" xr:uid="{00000000-0005-0000-0000-000087640000}"/>
    <cellStyle name="40 % - Accent1 2 5 11" xfId="39284" xr:uid="{00000000-0005-0000-0000-000088640000}"/>
    <cellStyle name="40 % - Accent1 2 5 12" xfId="49559" xr:uid="{00000000-0005-0000-0000-000089640000}"/>
    <cellStyle name="40 % - Accent1 2 5 2" xfId="2658" xr:uid="{00000000-0005-0000-0000-00008A640000}"/>
    <cellStyle name="40 % - Accent1 2 5 2 2" xfId="9077" xr:uid="{00000000-0005-0000-0000-00008B640000}"/>
    <cellStyle name="40 % - Accent1 2 5 2 2 2" xfId="15475" xr:uid="{00000000-0005-0000-0000-00008C640000}"/>
    <cellStyle name="40 % - Accent1 2 5 2 2 3" xfId="21873" xr:uid="{00000000-0005-0000-0000-00008D640000}"/>
    <cellStyle name="40 % - Accent1 2 5 2 2 4" xfId="28271" xr:uid="{00000000-0005-0000-0000-00008E640000}"/>
    <cellStyle name="40 % - Accent1 2 5 2 2 5" xfId="35369" xr:uid="{00000000-0005-0000-0000-00008F640000}"/>
    <cellStyle name="40 % - Accent1 2 5 2 2 6" xfId="44401" xr:uid="{00000000-0005-0000-0000-000090640000}"/>
    <cellStyle name="40 % - Accent1 2 5 2 2 7" xfId="54676" xr:uid="{00000000-0005-0000-0000-000091640000}"/>
    <cellStyle name="40 % - Accent1 2 5 2 3" xfId="6235" xr:uid="{00000000-0005-0000-0000-000092640000}"/>
    <cellStyle name="40 % - Accent1 2 5 2 4" xfId="12633" xr:uid="{00000000-0005-0000-0000-000093640000}"/>
    <cellStyle name="40 % - Accent1 2 5 2 5" xfId="19031" xr:uid="{00000000-0005-0000-0000-000094640000}"/>
    <cellStyle name="40 % - Accent1 2 5 2 6" xfId="25429" xr:uid="{00000000-0005-0000-0000-000095640000}"/>
    <cellStyle name="40 % - Accent1 2 5 2 7" xfId="31813" xr:uid="{00000000-0005-0000-0000-000096640000}"/>
    <cellStyle name="40 % - Accent1 2 5 2 8" xfId="39285" xr:uid="{00000000-0005-0000-0000-000097640000}"/>
    <cellStyle name="40 % - Accent1 2 5 2 9" xfId="49560" xr:uid="{00000000-0005-0000-0000-000098640000}"/>
    <cellStyle name="40 % - Accent1 2 5 3" xfId="3358" xr:uid="{00000000-0005-0000-0000-000099640000}"/>
    <cellStyle name="40 % - Accent1 2 5 3 2" xfId="9777" xr:uid="{00000000-0005-0000-0000-00009A640000}"/>
    <cellStyle name="40 % - Accent1 2 5 3 2 2" xfId="16175" xr:uid="{00000000-0005-0000-0000-00009B640000}"/>
    <cellStyle name="40 % - Accent1 2 5 3 2 3" xfId="22573" xr:uid="{00000000-0005-0000-0000-00009C640000}"/>
    <cellStyle name="40 % - Accent1 2 5 3 2 4" xfId="28971" xr:uid="{00000000-0005-0000-0000-00009D640000}"/>
    <cellStyle name="40 % - Accent1 2 5 3 2 5" xfId="36069" xr:uid="{00000000-0005-0000-0000-00009E640000}"/>
    <cellStyle name="40 % - Accent1 2 5 3 3" xfId="6935" xr:uid="{00000000-0005-0000-0000-00009F640000}"/>
    <cellStyle name="40 % - Accent1 2 5 3 4" xfId="13333" xr:uid="{00000000-0005-0000-0000-0000A0640000}"/>
    <cellStyle name="40 % - Accent1 2 5 3 5" xfId="19731" xr:uid="{00000000-0005-0000-0000-0000A1640000}"/>
    <cellStyle name="40 % - Accent1 2 5 3 6" xfId="26129" xr:uid="{00000000-0005-0000-0000-0000A2640000}"/>
    <cellStyle name="40 % - Accent1 2 5 3 7" xfId="32513" xr:uid="{00000000-0005-0000-0000-0000A3640000}"/>
    <cellStyle name="40 % - Accent1 2 5 3 8" xfId="44400" xr:uid="{00000000-0005-0000-0000-0000A4640000}"/>
    <cellStyle name="40 % - Accent1 2 5 3 9" xfId="54675" xr:uid="{00000000-0005-0000-0000-0000A5640000}"/>
    <cellStyle name="40 % - Accent1 2 5 4" xfId="881" xr:uid="{00000000-0005-0000-0000-0000A6640000}"/>
    <cellStyle name="40 % - Accent1 2 5 4 2" xfId="4458" xr:uid="{00000000-0005-0000-0000-0000A7640000}"/>
    <cellStyle name="40 % - Accent1 2 5 4 2 2" xfId="33593" xr:uid="{00000000-0005-0000-0000-0000A8640000}"/>
    <cellStyle name="40 % - Accent1 2 5 4 3" xfId="10857" xr:uid="{00000000-0005-0000-0000-0000A9640000}"/>
    <cellStyle name="40 % - Accent1 2 5 4 4" xfId="17255" xr:uid="{00000000-0005-0000-0000-0000AA640000}"/>
    <cellStyle name="40 % - Accent1 2 5 4 5" xfId="23653" xr:uid="{00000000-0005-0000-0000-0000AB640000}"/>
    <cellStyle name="40 % - Accent1 2 5 4 6" xfId="30037" xr:uid="{00000000-0005-0000-0000-0000AC640000}"/>
    <cellStyle name="40 % - Accent1 2 5 5" xfId="7301" xr:uid="{00000000-0005-0000-0000-0000AD640000}"/>
    <cellStyle name="40 % - Accent1 2 5 5 2" xfId="13699" xr:uid="{00000000-0005-0000-0000-0000AE640000}"/>
    <cellStyle name="40 % - Accent1 2 5 5 3" xfId="20097" xr:uid="{00000000-0005-0000-0000-0000AF640000}"/>
    <cellStyle name="40 % - Accent1 2 5 5 4" xfId="26495" xr:uid="{00000000-0005-0000-0000-0000B0640000}"/>
    <cellStyle name="40 % - Accent1 2 5 5 5" xfId="33227" xr:uid="{00000000-0005-0000-0000-0000B1640000}"/>
    <cellStyle name="40 % - Accent1 2 5 6" xfId="4092" xr:uid="{00000000-0005-0000-0000-0000B2640000}"/>
    <cellStyle name="40 % - Accent1 2 5 7" xfId="10491" xr:uid="{00000000-0005-0000-0000-0000B3640000}"/>
    <cellStyle name="40 % - Accent1 2 5 8" xfId="16889" xr:uid="{00000000-0005-0000-0000-0000B4640000}"/>
    <cellStyle name="40 % - Accent1 2 5 9" xfId="23287" xr:uid="{00000000-0005-0000-0000-0000B5640000}"/>
    <cellStyle name="40 % - Accent1 2 6" xfId="1258" xr:uid="{00000000-0005-0000-0000-0000B6640000}"/>
    <cellStyle name="40 % - Accent1 2 6 2" xfId="7677" xr:uid="{00000000-0005-0000-0000-0000B7640000}"/>
    <cellStyle name="40 % - Accent1 2 6 2 2" xfId="14075" xr:uid="{00000000-0005-0000-0000-0000B8640000}"/>
    <cellStyle name="40 % - Accent1 2 6 2 2 2" xfId="44403" xr:uid="{00000000-0005-0000-0000-0000B9640000}"/>
    <cellStyle name="40 % - Accent1 2 6 2 2 3" xfId="54678" xr:uid="{00000000-0005-0000-0000-0000BA640000}"/>
    <cellStyle name="40 % - Accent1 2 6 2 3" xfId="20473" xr:uid="{00000000-0005-0000-0000-0000BB640000}"/>
    <cellStyle name="40 % - Accent1 2 6 2 4" xfId="26871" xr:uid="{00000000-0005-0000-0000-0000BC640000}"/>
    <cellStyle name="40 % - Accent1 2 6 2 5" xfId="33969" xr:uid="{00000000-0005-0000-0000-0000BD640000}"/>
    <cellStyle name="40 % - Accent1 2 6 2 6" xfId="39287" xr:uid="{00000000-0005-0000-0000-0000BE640000}"/>
    <cellStyle name="40 % - Accent1 2 6 2 7" xfId="49562" xr:uid="{00000000-0005-0000-0000-0000BF640000}"/>
    <cellStyle name="40 % - Accent1 2 6 3" xfId="4835" xr:uid="{00000000-0005-0000-0000-0000C0640000}"/>
    <cellStyle name="40 % - Accent1 2 6 3 2" xfId="44402" xr:uid="{00000000-0005-0000-0000-0000C1640000}"/>
    <cellStyle name="40 % - Accent1 2 6 3 3" xfId="54677" xr:uid="{00000000-0005-0000-0000-0000C2640000}"/>
    <cellStyle name="40 % - Accent1 2 6 4" xfId="11233" xr:uid="{00000000-0005-0000-0000-0000C3640000}"/>
    <cellStyle name="40 % - Accent1 2 6 5" xfId="17631" xr:uid="{00000000-0005-0000-0000-0000C4640000}"/>
    <cellStyle name="40 % - Accent1 2 6 6" xfId="24029" xr:uid="{00000000-0005-0000-0000-0000C5640000}"/>
    <cellStyle name="40 % - Accent1 2 6 7" xfId="30413" xr:uid="{00000000-0005-0000-0000-0000C6640000}"/>
    <cellStyle name="40 % - Accent1 2 6 8" xfId="39286" xr:uid="{00000000-0005-0000-0000-0000C7640000}"/>
    <cellStyle name="40 % - Accent1 2 6 9" xfId="49561" xr:uid="{00000000-0005-0000-0000-0000C8640000}"/>
    <cellStyle name="40 % - Accent1 2 7" xfId="1428" xr:uid="{00000000-0005-0000-0000-0000C9640000}"/>
    <cellStyle name="40 % - Accent1 2 7 2" xfId="7847" xr:uid="{00000000-0005-0000-0000-0000CA640000}"/>
    <cellStyle name="40 % - Accent1 2 7 2 2" xfId="14245" xr:uid="{00000000-0005-0000-0000-0000CB640000}"/>
    <cellStyle name="40 % - Accent1 2 7 2 2 2" xfId="44405" xr:uid="{00000000-0005-0000-0000-0000CC640000}"/>
    <cellStyle name="40 % - Accent1 2 7 2 2 3" xfId="54680" xr:uid="{00000000-0005-0000-0000-0000CD640000}"/>
    <cellStyle name="40 % - Accent1 2 7 2 3" xfId="20643" xr:uid="{00000000-0005-0000-0000-0000CE640000}"/>
    <cellStyle name="40 % - Accent1 2 7 2 4" xfId="27041" xr:uid="{00000000-0005-0000-0000-0000CF640000}"/>
    <cellStyle name="40 % - Accent1 2 7 2 5" xfId="34139" xr:uid="{00000000-0005-0000-0000-0000D0640000}"/>
    <cellStyle name="40 % - Accent1 2 7 2 6" xfId="39289" xr:uid="{00000000-0005-0000-0000-0000D1640000}"/>
    <cellStyle name="40 % - Accent1 2 7 2 7" xfId="49564" xr:uid="{00000000-0005-0000-0000-0000D2640000}"/>
    <cellStyle name="40 % - Accent1 2 7 3" xfId="5005" xr:uid="{00000000-0005-0000-0000-0000D3640000}"/>
    <cellStyle name="40 % - Accent1 2 7 3 2" xfId="44404" xr:uid="{00000000-0005-0000-0000-0000D4640000}"/>
    <cellStyle name="40 % - Accent1 2 7 3 3" xfId="54679" xr:uid="{00000000-0005-0000-0000-0000D5640000}"/>
    <cellStyle name="40 % - Accent1 2 7 4" xfId="11403" xr:uid="{00000000-0005-0000-0000-0000D6640000}"/>
    <cellStyle name="40 % - Accent1 2 7 5" xfId="17801" xr:uid="{00000000-0005-0000-0000-0000D7640000}"/>
    <cellStyle name="40 % - Accent1 2 7 6" xfId="24199" xr:uid="{00000000-0005-0000-0000-0000D8640000}"/>
    <cellStyle name="40 % - Accent1 2 7 7" xfId="30583" xr:uid="{00000000-0005-0000-0000-0000D9640000}"/>
    <cellStyle name="40 % - Accent1 2 7 8" xfId="39288" xr:uid="{00000000-0005-0000-0000-0000DA640000}"/>
    <cellStyle name="40 % - Accent1 2 7 9" xfId="49563" xr:uid="{00000000-0005-0000-0000-0000DB640000}"/>
    <cellStyle name="40 % - Accent1 2 8" xfId="1834" xr:uid="{00000000-0005-0000-0000-0000DC640000}"/>
    <cellStyle name="40 % - Accent1 2 8 2" xfId="8253" xr:uid="{00000000-0005-0000-0000-0000DD640000}"/>
    <cellStyle name="40 % - Accent1 2 8 2 2" xfId="14651" xr:uid="{00000000-0005-0000-0000-0000DE640000}"/>
    <cellStyle name="40 % - Accent1 2 8 2 2 2" xfId="44407" xr:uid="{00000000-0005-0000-0000-0000DF640000}"/>
    <cellStyle name="40 % - Accent1 2 8 2 2 3" xfId="54682" xr:uid="{00000000-0005-0000-0000-0000E0640000}"/>
    <cellStyle name="40 % - Accent1 2 8 2 3" xfId="21049" xr:uid="{00000000-0005-0000-0000-0000E1640000}"/>
    <cellStyle name="40 % - Accent1 2 8 2 4" xfId="27447" xr:uid="{00000000-0005-0000-0000-0000E2640000}"/>
    <cellStyle name="40 % - Accent1 2 8 2 5" xfId="34545" xr:uid="{00000000-0005-0000-0000-0000E3640000}"/>
    <cellStyle name="40 % - Accent1 2 8 2 6" xfId="39291" xr:uid="{00000000-0005-0000-0000-0000E4640000}"/>
    <cellStyle name="40 % - Accent1 2 8 2 7" xfId="49566" xr:uid="{00000000-0005-0000-0000-0000E5640000}"/>
    <cellStyle name="40 % - Accent1 2 8 3" xfId="5411" xr:uid="{00000000-0005-0000-0000-0000E6640000}"/>
    <cellStyle name="40 % - Accent1 2 8 3 2" xfId="44406" xr:uid="{00000000-0005-0000-0000-0000E7640000}"/>
    <cellStyle name="40 % - Accent1 2 8 3 3" xfId="54681" xr:uid="{00000000-0005-0000-0000-0000E8640000}"/>
    <cellStyle name="40 % - Accent1 2 8 4" xfId="11809" xr:uid="{00000000-0005-0000-0000-0000E9640000}"/>
    <cellStyle name="40 % - Accent1 2 8 5" xfId="18207" xr:uid="{00000000-0005-0000-0000-0000EA640000}"/>
    <cellStyle name="40 % - Accent1 2 8 6" xfId="24605" xr:uid="{00000000-0005-0000-0000-0000EB640000}"/>
    <cellStyle name="40 % - Accent1 2 8 7" xfId="30989" xr:uid="{00000000-0005-0000-0000-0000EC640000}"/>
    <cellStyle name="40 % - Accent1 2 8 8" xfId="39290" xr:uid="{00000000-0005-0000-0000-0000ED640000}"/>
    <cellStyle name="40 % - Accent1 2 8 9" xfId="49565" xr:uid="{00000000-0005-0000-0000-0000EE640000}"/>
    <cellStyle name="40 % - Accent1 2 9" xfId="2240" xr:uid="{00000000-0005-0000-0000-0000EF640000}"/>
    <cellStyle name="40 % - Accent1 2 9 2" xfId="8659" xr:uid="{00000000-0005-0000-0000-0000F0640000}"/>
    <cellStyle name="40 % - Accent1 2 9 2 2" xfId="15057" xr:uid="{00000000-0005-0000-0000-0000F1640000}"/>
    <cellStyle name="40 % - Accent1 2 9 2 2 2" xfId="44409" xr:uid="{00000000-0005-0000-0000-0000F2640000}"/>
    <cellStyle name="40 % - Accent1 2 9 2 2 3" xfId="54684" xr:uid="{00000000-0005-0000-0000-0000F3640000}"/>
    <cellStyle name="40 % - Accent1 2 9 2 3" xfId="21455" xr:uid="{00000000-0005-0000-0000-0000F4640000}"/>
    <cellStyle name="40 % - Accent1 2 9 2 4" xfId="27853" xr:uid="{00000000-0005-0000-0000-0000F5640000}"/>
    <cellStyle name="40 % - Accent1 2 9 2 5" xfId="34951" xr:uid="{00000000-0005-0000-0000-0000F6640000}"/>
    <cellStyle name="40 % - Accent1 2 9 2 6" xfId="39293" xr:uid="{00000000-0005-0000-0000-0000F7640000}"/>
    <cellStyle name="40 % - Accent1 2 9 2 7" xfId="49568" xr:uid="{00000000-0005-0000-0000-0000F8640000}"/>
    <cellStyle name="40 % - Accent1 2 9 3" xfId="5817" xr:uid="{00000000-0005-0000-0000-0000F9640000}"/>
    <cellStyle name="40 % - Accent1 2 9 3 2" xfId="44408" xr:uid="{00000000-0005-0000-0000-0000FA640000}"/>
    <cellStyle name="40 % - Accent1 2 9 3 3" xfId="54683" xr:uid="{00000000-0005-0000-0000-0000FB640000}"/>
    <cellStyle name="40 % - Accent1 2 9 4" xfId="12215" xr:uid="{00000000-0005-0000-0000-0000FC640000}"/>
    <cellStyle name="40 % - Accent1 2 9 5" xfId="18613" xr:uid="{00000000-0005-0000-0000-0000FD640000}"/>
    <cellStyle name="40 % - Accent1 2 9 6" xfId="25011" xr:uid="{00000000-0005-0000-0000-0000FE640000}"/>
    <cellStyle name="40 % - Accent1 2 9 7" xfId="31395" xr:uid="{00000000-0005-0000-0000-0000FF640000}"/>
    <cellStyle name="40 % - Accent1 2 9 8" xfId="39292" xr:uid="{00000000-0005-0000-0000-000000650000}"/>
    <cellStyle name="40 % - Accent1 2 9 9" xfId="49567" xr:uid="{00000000-0005-0000-0000-000001650000}"/>
    <cellStyle name="40 % - Accent1 20" xfId="2224" xr:uid="{00000000-0005-0000-0000-000002650000}"/>
    <cellStyle name="40 % - Accent1 20 2" xfId="8643" xr:uid="{00000000-0005-0000-0000-000003650000}"/>
    <cellStyle name="40 % - Accent1 20 2 2" xfId="15041" xr:uid="{00000000-0005-0000-0000-000004650000}"/>
    <cellStyle name="40 % - Accent1 20 2 3" xfId="21439" xr:uid="{00000000-0005-0000-0000-000005650000}"/>
    <cellStyle name="40 % - Accent1 20 2 4" xfId="27837" xr:uid="{00000000-0005-0000-0000-000006650000}"/>
    <cellStyle name="40 % - Accent1 20 2 5" xfId="34935" xr:uid="{00000000-0005-0000-0000-000007650000}"/>
    <cellStyle name="40 % - Accent1 20 3" xfId="5801" xr:uid="{00000000-0005-0000-0000-000008650000}"/>
    <cellStyle name="40 % - Accent1 20 4" xfId="12199" xr:uid="{00000000-0005-0000-0000-000009650000}"/>
    <cellStyle name="40 % - Accent1 20 5" xfId="18597" xr:uid="{00000000-0005-0000-0000-00000A650000}"/>
    <cellStyle name="40 % - Accent1 20 6" xfId="24995" xr:uid="{00000000-0005-0000-0000-00000B650000}"/>
    <cellStyle name="40 % - Accent1 20 7" xfId="31379" xr:uid="{00000000-0005-0000-0000-00000C650000}"/>
    <cellStyle name="40 % - Accent1 20 8" xfId="41783" xr:uid="{00000000-0005-0000-0000-00000D650000}"/>
    <cellStyle name="40 % - Accent1 20 9" xfId="52058" xr:uid="{00000000-0005-0000-0000-00000E650000}"/>
    <cellStyle name="40 % - Accent1 21" xfId="2924" xr:uid="{00000000-0005-0000-0000-00000F650000}"/>
    <cellStyle name="40 % - Accent1 21 2" xfId="9343" xr:uid="{00000000-0005-0000-0000-000010650000}"/>
    <cellStyle name="40 % - Accent1 21 2 2" xfId="15741" xr:uid="{00000000-0005-0000-0000-000011650000}"/>
    <cellStyle name="40 % - Accent1 21 2 3" xfId="22139" xr:uid="{00000000-0005-0000-0000-000012650000}"/>
    <cellStyle name="40 % - Accent1 21 2 4" xfId="28537" xr:uid="{00000000-0005-0000-0000-000013650000}"/>
    <cellStyle name="40 % - Accent1 21 2 5" xfId="35635" xr:uid="{00000000-0005-0000-0000-000014650000}"/>
    <cellStyle name="40 % - Accent1 21 3" xfId="6501" xr:uid="{00000000-0005-0000-0000-000015650000}"/>
    <cellStyle name="40 % - Accent1 21 4" xfId="12899" xr:uid="{00000000-0005-0000-0000-000016650000}"/>
    <cellStyle name="40 % - Accent1 21 5" xfId="19297" xr:uid="{00000000-0005-0000-0000-000017650000}"/>
    <cellStyle name="40 % - Accent1 21 6" xfId="25695" xr:uid="{00000000-0005-0000-0000-000018650000}"/>
    <cellStyle name="40 % - Accent1 21 7" xfId="32079" xr:uid="{00000000-0005-0000-0000-000019650000}"/>
    <cellStyle name="40 % - Accent1 21 8" xfId="46901" xr:uid="{00000000-0005-0000-0000-00001A650000}"/>
    <cellStyle name="40 % - Accent1 21 9" xfId="57176" xr:uid="{00000000-0005-0000-0000-00001B650000}"/>
    <cellStyle name="40 % - Accent1 22" xfId="781" xr:uid="{00000000-0005-0000-0000-00001C650000}"/>
    <cellStyle name="40 % - Accent1 22 2" xfId="4358" xr:uid="{00000000-0005-0000-0000-00001D650000}"/>
    <cellStyle name="40 % - Accent1 22 2 2" xfId="33493" xr:uid="{00000000-0005-0000-0000-00001E650000}"/>
    <cellStyle name="40 % - Accent1 22 3" xfId="10757" xr:uid="{00000000-0005-0000-0000-00001F650000}"/>
    <cellStyle name="40 % - Accent1 22 4" xfId="17155" xr:uid="{00000000-0005-0000-0000-000020650000}"/>
    <cellStyle name="40 % - Accent1 22 5" xfId="23553" xr:uid="{00000000-0005-0000-0000-000021650000}"/>
    <cellStyle name="40 % - Accent1 22 6" xfId="29937" xr:uid="{00000000-0005-0000-0000-000022650000}"/>
    <cellStyle name="40 % - Accent1 22 7" xfId="46916" xr:uid="{00000000-0005-0000-0000-000023650000}"/>
    <cellStyle name="40 % - Accent1 22 8" xfId="57190" xr:uid="{00000000-0005-0000-0000-000024650000}"/>
    <cellStyle name="40 % - Accent1 23" xfId="3626" xr:uid="{00000000-0005-0000-0000-000025650000}"/>
    <cellStyle name="40 % - Accent1 23 2" xfId="7201" xr:uid="{00000000-0005-0000-0000-000026650000}"/>
    <cellStyle name="40 % - Accent1 23 2 2" xfId="36337" xr:uid="{00000000-0005-0000-0000-000027650000}"/>
    <cellStyle name="40 % - Accent1 23 3" xfId="13599" xr:uid="{00000000-0005-0000-0000-000028650000}"/>
    <cellStyle name="40 % - Accent1 23 4" xfId="19997" xr:uid="{00000000-0005-0000-0000-000029650000}"/>
    <cellStyle name="40 % - Accent1 23 5" xfId="26395" xr:uid="{00000000-0005-0000-0000-00002A650000}"/>
    <cellStyle name="40 % - Accent1 23 6" xfId="32781" xr:uid="{00000000-0005-0000-0000-00002B650000}"/>
    <cellStyle name="40 % - Accent1 23 7" xfId="46930" xr:uid="{00000000-0005-0000-0000-00002C650000}"/>
    <cellStyle name="40 % - Accent1 23 8" xfId="57204" xr:uid="{00000000-0005-0000-0000-00002D650000}"/>
    <cellStyle name="40 % - Accent1 24" xfId="3654" xr:uid="{00000000-0005-0000-0000-00002E650000}"/>
    <cellStyle name="40 % - Accent1 24 2" xfId="32793" xr:uid="{00000000-0005-0000-0000-00002F650000}"/>
    <cellStyle name="40 % - Accent1 25" xfId="10057" xr:uid="{00000000-0005-0000-0000-000030650000}"/>
    <cellStyle name="40 % - Accent1 25 2" xfId="36349" xr:uid="{00000000-0005-0000-0000-000031650000}"/>
    <cellStyle name="40 % - Accent1 26" xfId="16455" xr:uid="{00000000-0005-0000-0000-000032650000}"/>
    <cellStyle name="40 % - Accent1 27" xfId="22853" xr:uid="{00000000-0005-0000-0000-000033650000}"/>
    <cellStyle name="40 % - Accent1 28" xfId="29237" xr:uid="{00000000-0005-0000-0000-000034650000}"/>
    <cellStyle name="40 % - Accent1 29" xfId="36663" xr:uid="{00000000-0005-0000-0000-000035650000}"/>
    <cellStyle name="40 % - Accent1 3" xfId="108" xr:uid="{00000000-0005-0000-0000-000036650000}"/>
    <cellStyle name="40 % - Accent1 3 10" xfId="2954" xr:uid="{00000000-0005-0000-0000-000037650000}"/>
    <cellStyle name="40 % - Accent1 3 10 2" xfId="9373" xr:uid="{00000000-0005-0000-0000-000038650000}"/>
    <cellStyle name="40 % - Accent1 3 10 2 2" xfId="15771" xr:uid="{00000000-0005-0000-0000-000039650000}"/>
    <cellStyle name="40 % - Accent1 3 10 2 2 2" xfId="44411" xr:uid="{00000000-0005-0000-0000-00003A650000}"/>
    <cellStyle name="40 % - Accent1 3 10 2 2 3" xfId="54686" xr:uid="{00000000-0005-0000-0000-00003B650000}"/>
    <cellStyle name="40 % - Accent1 3 10 2 3" xfId="22169" xr:uid="{00000000-0005-0000-0000-00003C650000}"/>
    <cellStyle name="40 % - Accent1 3 10 2 4" xfId="28567" xr:uid="{00000000-0005-0000-0000-00003D650000}"/>
    <cellStyle name="40 % - Accent1 3 10 2 5" xfId="35665" xr:uid="{00000000-0005-0000-0000-00003E650000}"/>
    <cellStyle name="40 % - Accent1 3 10 2 6" xfId="39295" xr:uid="{00000000-0005-0000-0000-00003F650000}"/>
    <cellStyle name="40 % - Accent1 3 10 2 7" xfId="49570" xr:uid="{00000000-0005-0000-0000-000040650000}"/>
    <cellStyle name="40 % - Accent1 3 10 3" xfId="6531" xr:uid="{00000000-0005-0000-0000-000041650000}"/>
    <cellStyle name="40 % - Accent1 3 10 3 2" xfId="44410" xr:uid="{00000000-0005-0000-0000-000042650000}"/>
    <cellStyle name="40 % - Accent1 3 10 3 3" xfId="54685" xr:uid="{00000000-0005-0000-0000-000043650000}"/>
    <cellStyle name="40 % - Accent1 3 10 4" xfId="12929" xr:uid="{00000000-0005-0000-0000-000044650000}"/>
    <cellStyle name="40 % - Accent1 3 10 5" xfId="19327" xr:uid="{00000000-0005-0000-0000-000045650000}"/>
    <cellStyle name="40 % - Accent1 3 10 6" xfId="25725" xr:uid="{00000000-0005-0000-0000-000046650000}"/>
    <cellStyle name="40 % - Accent1 3 10 7" xfId="32109" xr:uid="{00000000-0005-0000-0000-000047650000}"/>
    <cellStyle name="40 % - Accent1 3 10 8" xfId="39294" xr:uid="{00000000-0005-0000-0000-000048650000}"/>
    <cellStyle name="40 % - Accent1 3 10 9" xfId="49569" xr:uid="{00000000-0005-0000-0000-000049650000}"/>
    <cellStyle name="40 % - Accent1 3 11" xfId="795" xr:uid="{00000000-0005-0000-0000-00004A650000}"/>
    <cellStyle name="40 % - Accent1 3 11 2" xfId="4372" xr:uid="{00000000-0005-0000-0000-00004B650000}"/>
    <cellStyle name="40 % - Accent1 3 11 2 2" xfId="33507" xr:uid="{00000000-0005-0000-0000-00004C650000}"/>
    <cellStyle name="40 % - Accent1 3 11 2 3" xfId="44412" xr:uid="{00000000-0005-0000-0000-00004D650000}"/>
    <cellStyle name="40 % - Accent1 3 11 2 4" xfId="54687" xr:uid="{00000000-0005-0000-0000-00004E650000}"/>
    <cellStyle name="40 % - Accent1 3 11 3" xfId="10771" xr:uid="{00000000-0005-0000-0000-00004F650000}"/>
    <cellStyle name="40 % - Accent1 3 11 4" xfId="17169" xr:uid="{00000000-0005-0000-0000-000050650000}"/>
    <cellStyle name="40 % - Accent1 3 11 5" xfId="23567" xr:uid="{00000000-0005-0000-0000-000051650000}"/>
    <cellStyle name="40 % - Accent1 3 11 6" xfId="29951" xr:uid="{00000000-0005-0000-0000-000052650000}"/>
    <cellStyle name="40 % - Accent1 3 11 7" xfId="39296" xr:uid="{00000000-0005-0000-0000-000053650000}"/>
    <cellStyle name="40 % - Accent1 3 11 8" xfId="49571" xr:uid="{00000000-0005-0000-0000-000054650000}"/>
    <cellStyle name="40 % - Accent1 3 12" xfId="7215" xr:uid="{00000000-0005-0000-0000-000055650000}"/>
    <cellStyle name="40 % - Accent1 3 12 2" xfId="13613" xr:uid="{00000000-0005-0000-0000-000056650000}"/>
    <cellStyle name="40 % - Accent1 3 12 2 2" xfId="44413" xr:uid="{00000000-0005-0000-0000-000057650000}"/>
    <cellStyle name="40 % - Accent1 3 12 2 3" xfId="54688" xr:uid="{00000000-0005-0000-0000-000058650000}"/>
    <cellStyle name="40 % - Accent1 3 12 3" xfId="20011" xr:uid="{00000000-0005-0000-0000-000059650000}"/>
    <cellStyle name="40 % - Accent1 3 12 4" xfId="26409" xr:uid="{00000000-0005-0000-0000-00005A650000}"/>
    <cellStyle name="40 % - Accent1 3 12 5" xfId="32823" xr:uid="{00000000-0005-0000-0000-00005B650000}"/>
    <cellStyle name="40 % - Accent1 3 12 6" xfId="39297" xr:uid="{00000000-0005-0000-0000-00005C650000}"/>
    <cellStyle name="40 % - Accent1 3 12 7" xfId="49572" xr:uid="{00000000-0005-0000-0000-00005D650000}"/>
    <cellStyle name="40 % - Accent1 3 13" xfId="3685" xr:uid="{00000000-0005-0000-0000-00005E650000}"/>
    <cellStyle name="40 % - Accent1 3 13 2" xfId="36391" xr:uid="{00000000-0005-0000-0000-00005F650000}"/>
    <cellStyle name="40 % - Accent1 3 13 2 2" xfId="44414" xr:uid="{00000000-0005-0000-0000-000060650000}"/>
    <cellStyle name="40 % - Accent1 3 13 2 3" xfId="54689" xr:uid="{00000000-0005-0000-0000-000061650000}"/>
    <cellStyle name="40 % - Accent1 3 13 3" xfId="39298" xr:uid="{00000000-0005-0000-0000-000062650000}"/>
    <cellStyle name="40 % - Accent1 3 13 4" xfId="49573" xr:uid="{00000000-0005-0000-0000-000063650000}"/>
    <cellStyle name="40 % - Accent1 3 14" xfId="10087" xr:uid="{00000000-0005-0000-0000-000064650000}"/>
    <cellStyle name="40 % - Accent1 3 14 2" xfId="42147" xr:uid="{00000000-0005-0000-0000-000065650000}"/>
    <cellStyle name="40 % - Accent1 3 14 2 2" xfId="52422" xr:uid="{00000000-0005-0000-0000-000066650000}"/>
    <cellStyle name="40 % - Accent1 3 14 3" xfId="37030" xr:uid="{00000000-0005-0000-0000-000067650000}"/>
    <cellStyle name="40 % - Accent1 3 14 4" xfId="47306" xr:uid="{00000000-0005-0000-0000-000068650000}"/>
    <cellStyle name="40 % - Accent1 3 15" xfId="16485" xr:uid="{00000000-0005-0000-0000-000069650000}"/>
    <cellStyle name="40 % - Accent1 3 15 2" xfId="41825" xr:uid="{00000000-0005-0000-0000-00006A650000}"/>
    <cellStyle name="40 % - Accent1 3 15 3" xfId="52100" xr:uid="{00000000-0005-0000-0000-00006B650000}"/>
    <cellStyle name="40 % - Accent1 3 16" xfId="22883" xr:uid="{00000000-0005-0000-0000-00006C650000}"/>
    <cellStyle name="40 % - Accent1 3 17" xfId="29267" xr:uid="{00000000-0005-0000-0000-00006D650000}"/>
    <cellStyle name="40 % - Accent1 3 18" xfId="36705" xr:uid="{00000000-0005-0000-0000-00006E650000}"/>
    <cellStyle name="40 % - Accent1 3 19" xfId="46984" xr:uid="{00000000-0005-0000-0000-00006F650000}"/>
    <cellStyle name="40 % - Accent1 3 2" xfId="333" xr:uid="{00000000-0005-0000-0000-000070650000}"/>
    <cellStyle name="40 % - Accent1 3 2 10" xfId="3910" xr:uid="{00000000-0005-0000-0000-000071650000}"/>
    <cellStyle name="40 % - Accent1 3 2 10 2" xfId="36559" xr:uid="{00000000-0005-0000-0000-000072650000}"/>
    <cellStyle name="40 % - Accent1 3 2 10 2 2" xfId="44415" xr:uid="{00000000-0005-0000-0000-000073650000}"/>
    <cellStyle name="40 % - Accent1 3 2 10 2 3" xfId="54690" xr:uid="{00000000-0005-0000-0000-000074650000}"/>
    <cellStyle name="40 % - Accent1 3 2 10 3" xfId="39299" xr:uid="{00000000-0005-0000-0000-000075650000}"/>
    <cellStyle name="40 % - Accent1 3 2 10 4" xfId="49574" xr:uid="{00000000-0005-0000-0000-000076650000}"/>
    <cellStyle name="40 % - Accent1 3 2 11" xfId="10309" xr:uid="{00000000-0005-0000-0000-000077650000}"/>
    <cellStyle name="40 % - Accent1 3 2 11 2" xfId="44416" xr:uid="{00000000-0005-0000-0000-000078650000}"/>
    <cellStyle name="40 % - Accent1 3 2 11 2 2" xfId="54691" xr:uid="{00000000-0005-0000-0000-000079650000}"/>
    <cellStyle name="40 % - Accent1 3 2 11 3" xfId="39300" xr:uid="{00000000-0005-0000-0000-00007A650000}"/>
    <cellStyle name="40 % - Accent1 3 2 11 4" xfId="49575" xr:uid="{00000000-0005-0000-0000-00007B650000}"/>
    <cellStyle name="40 % - Accent1 3 2 12" xfId="16707" xr:uid="{00000000-0005-0000-0000-00007C650000}"/>
    <cellStyle name="40 % - Accent1 3 2 12 2" xfId="42295" xr:uid="{00000000-0005-0000-0000-00007D650000}"/>
    <cellStyle name="40 % - Accent1 3 2 12 2 2" xfId="52570" xr:uid="{00000000-0005-0000-0000-00007E650000}"/>
    <cellStyle name="40 % - Accent1 3 2 12 3" xfId="37179" xr:uid="{00000000-0005-0000-0000-00007F650000}"/>
    <cellStyle name="40 % - Accent1 3 2 12 4" xfId="47454" xr:uid="{00000000-0005-0000-0000-000080650000}"/>
    <cellStyle name="40 % - Accent1 3 2 13" xfId="23105" xr:uid="{00000000-0005-0000-0000-000081650000}"/>
    <cellStyle name="40 % - Accent1 3 2 13 2" xfId="41993" xr:uid="{00000000-0005-0000-0000-000082650000}"/>
    <cellStyle name="40 % - Accent1 3 2 13 3" xfId="52268" xr:uid="{00000000-0005-0000-0000-000083650000}"/>
    <cellStyle name="40 % - Accent1 3 2 14" xfId="29489" xr:uid="{00000000-0005-0000-0000-000084650000}"/>
    <cellStyle name="40 % - Accent1 3 2 15" xfId="36873" xr:uid="{00000000-0005-0000-0000-000085650000}"/>
    <cellStyle name="40 % - Accent1 3 2 16" xfId="47152" xr:uid="{00000000-0005-0000-0000-000086650000}"/>
    <cellStyle name="40 % - Accent1 3 2 2" xfId="697" xr:uid="{00000000-0005-0000-0000-000087650000}"/>
    <cellStyle name="40 % - Accent1 3 2 2 10" xfId="29853" xr:uid="{00000000-0005-0000-0000-000088650000}"/>
    <cellStyle name="40 % - Accent1 3 2 2 11" xfId="39301" xr:uid="{00000000-0005-0000-0000-000089650000}"/>
    <cellStyle name="40 % - Accent1 3 2 2 12" xfId="49576" xr:uid="{00000000-0005-0000-0000-00008A650000}"/>
    <cellStyle name="40 % - Accent1 3 2 2 2" xfId="2840" xr:uid="{00000000-0005-0000-0000-00008B650000}"/>
    <cellStyle name="40 % - Accent1 3 2 2 2 2" xfId="9259" xr:uid="{00000000-0005-0000-0000-00008C650000}"/>
    <cellStyle name="40 % - Accent1 3 2 2 2 2 2" xfId="15657" xr:uid="{00000000-0005-0000-0000-00008D650000}"/>
    <cellStyle name="40 % - Accent1 3 2 2 2 2 3" xfId="22055" xr:uid="{00000000-0005-0000-0000-00008E650000}"/>
    <cellStyle name="40 % - Accent1 3 2 2 2 2 4" xfId="28453" xr:uid="{00000000-0005-0000-0000-00008F650000}"/>
    <cellStyle name="40 % - Accent1 3 2 2 2 2 5" xfId="35551" xr:uid="{00000000-0005-0000-0000-000090650000}"/>
    <cellStyle name="40 % - Accent1 3 2 2 2 2 6" xfId="44418" xr:uid="{00000000-0005-0000-0000-000091650000}"/>
    <cellStyle name="40 % - Accent1 3 2 2 2 2 7" xfId="54693" xr:uid="{00000000-0005-0000-0000-000092650000}"/>
    <cellStyle name="40 % - Accent1 3 2 2 2 3" xfId="6417" xr:uid="{00000000-0005-0000-0000-000093650000}"/>
    <cellStyle name="40 % - Accent1 3 2 2 2 4" xfId="12815" xr:uid="{00000000-0005-0000-0000-000094650000}"/>
    <cellStyle name="40 % - Accent1 3 2 2 2 5" xfId="19213" xr:uid="{00000000-0005-0000-0000-000095650000}"/>
    <cellStyle name="40 % - Accent1 3 2 2 2 6" xfId="25611" xr:uid="{00000000-0005-0000-0000-000096650000}"/>
    <cellStyle name="40 % - Accent1 3 2 2 2 7" xfId="31995" xr:uid="{00000000-0005-0000-0000-000097650000}"/>
    <cellStyle name="40 % - Accent1 3 2 2 2 8" xfId="39302" xr:uid="{00000000-0005-0000-0000-000098650000}"/>
    <cellStyle name="40 % - Accent1 3 2 2 2 9" xfId="49577" xr:uid="{00000000-0005-0000-0000-000099650000}"/>
    <cellStyle name="40 % - Accent1 3 2 2 3" xfId="3540" xr:uid="{00000000-0005-0000-0000-00009A650000}"/>
    <cellStyle name="40 % - Accent1 3 2 2 3 2" xfId="9959" xr:uid="{00000000-0005-0000-0000-00009B650000}"/>
    <cellStyle name="40 % - Accent1 3 2 2 3 2 2" xfId="16357" xr:uid="{00000000-0005-0000-0000-00009C650000}"/>
    <cellStyle name="40 % - Accent1 3 2 2 3 2 3" xfId="22755" xr:uid="{00000000-0005-0000-0000-00009D650000}"/>
    <cellStyle name="40 % - Accent1 3 2 2 3 2 4" xfId="29153" xr:uid="{00000000-0005-0000-0000-00009E650000}"/>
    <cellStyle name="40 % - Accent1 3 2 2 3 2 5" xfId="36251" xr:uid="{00000000-0005-0000-0000-00009F650000}"/>
    <cellStyle name="40 % - Accent1 3 2 2 3 3" xfId="7117" xr:uid="{00000000-0005-0000-0000-0000A0650000}"/>
    <cellStyle name="40 % - Accent1 3 2 2 3 4" xfId="13515" xr:uid="{00000000-0005-0000-0000-0000A1650000}"/>
    <cellStyle name="40 % - Accent1 3 2 2 3 5" xfId="19913" xr:uid="{00000000-0005-0000-0000-0000A2650000}"/>
    <cellStyle name="40 % - Accent1 3 2 2 3 6" xfId="26311" xr:uid="{00000000-0005-0000-0000-0000A3650000}"/>
    <cellStyle name="40 % - Accent1 3 2 2 3 7" xfId="32695" xr:uid="{00000000-0005-0000-0000-0000A4650000}"/>
    <cellStyle name="40 % - Accent1 3 2 2 3 8" xfId="44417" xr:uid="{00000000-0005-0000-0000-0000A5650000}"/>
    <cellStyle name="40 % - Accent1 3 2 2 3 9" xfId="54692" xr:uid="{00000000-0005-0000-0000-0000A6650000}"/>
    <cellStyle name="40 % - Accent1 3 2 2 4" xfId="1118" xr:uid="{00000000-0005-0000-0000-0000A7650000}"/>
    <cellStyle name="40 % - Accent1 3 2 2 4 2" xfId="4695" xr:uid="{00000000-0005-0000-0000-0000A8650000}"/>
    <cellStyle name="40 % - Accent1 3 2 2 4 2 2" xfId="33829" xr:uid="{00000000-0005-0000-0000-0000A9650000}"/>
    <cellStyle name="40 % - Accent1 3 2 2 4 3" xfId="11093" xr:uid="{00000000-0005-0000-0000-0000AA650000}"/>
    <cellStyle name="40 % - Accent1 3 2 2 4 4" xfId="17491" xr:uid="{00000000-0005-0000-0000-0000AB650000}"/>
    <cellStyle name="40 % - Accent1 3 2 2 4 5" xfId="23889" xr:uid="{00000000-0005-0000-0000-0000AC650000}"/>
    <cellStyle name="40 % - Accent1 3 2 2 4 6" xfId="30273" xr:uid="{00000000-0005-0000-0000-0000AD650000}"/>
    <cellStyle name="40 % - Accent1 3 2 2 5" xfId="7537" xr:uid="{00000000-0005-0000-0000-0000AE650000}"/>
    <cellStyle name="40 % - Accent1 3 2 2 5 2" xfId="13935" xr:uid="{00000000-0005-0000-0000-0000AF650000}"/>
    <cellStyle name="40 % - Accent1 3 2 2 5 3" xfId="20333" xr:uid="{00000000-0005-0000-0000-0000B0650000}"/>
    <cellStyle name="40 % - Accent1 3 2 2 5 4" xfId="26731" xr:uid="{00000000-0005-0000-0000-0000B1650000}"/>
    <cellStyle name="40 % - Accent1 3 2 2 5 5" xfId="33409" xr:uid="{00000000-0005-0000-0000-0000B2650000}"/>
    <cellStyle name="40 % - Accent1 3 2 2 6" xfId="4274" xr:uid="{00000000-0005-0000-0000-0000B3650000}"/>
    <cellStyle name="40 % - Accent1 3 2 2 7" xfId="10673" xr:uid="{00000000-0005-0000-0000-0000B4650000}"/>
    <cellStyle name="40 % - Accent1 3 2 2 8" xfId="17071" xr:uid="{00000000-0005-0000-0000-0000B5650000}"/>
    <cellStyle name="40 % - Accent1 3 2 2 9" xfId="23469" xr:uid="{00000000-0005-0000-0000-0000B6650000}"/>
    <cellStyle name="40 % - Accent1 3 2 3" xfId="1356" xr:uid="{00000000-0005-0000-0000-0000B7650000}"/>
    <cellStyle name="40 % - Accent1 3 2 3 2" xfId="7775" xr:uid="{00000000-0005-0000-0000-0000B8650000}"/>
    <cellStyle name="40 % - Accent1 3 2 3 2 2" xfId="14173" xr:uid="{00000000-0005-0000-0000-0000B9650000}"/>
    <cellStyle name="40 % - Accent1 3 2 3 2 2 2" xfId="44420" xr:uid="{00000000-0005-0000-0000-0000BA650000}"/>
    <cellStyle name="40 % - Accent1 3 2 3 2 2 3" xfId="54695" xr:uid="{00000000-0005-0000-0000-0000BB650000}"/>
    <cellStyle name="40 % - Accent1 3 2 3 2 3" xfId="20571" xr:uid="{00000000-0005-0000-0000-0000BC650000}"/>
    <cellStyle name="40 % - Accent1 3 2 3 2 4" xfId="26969" xr:uid="{00000000-0005-0000-0000-0000BD650000}"/>
    <cellStyle name="40 % - Accent1 3 2 3 2 5" xfId="34067" xr:uid="{00000000-0005-0000-0000-0000BE650000}"/>
    <cellStyle name="40 % - Accent1 3 2 3 2 6" xfId="39304" xr:uid="{00000000-0005-0000-0000-0000BF650000}"/>
    <cellStyle name="40 % - Accent1 3 2 3 2 7" xfId="49579" xr:uid="{00000000-0005-0000-0000-0000C0650000}"/>
    <cellStyle name="40 % - Accent1 3 2 3 3" xfId="4933" xr:uid="{00000000-0005-0000-0000-0000C1650000}"/>
    <cellStyle name="40 % - Accent1 3 2 3 3 2" xfId="44419" xr:uid="{00000000-0005-0000-0000-0000C2650000}"/>
    <cellStyle name="40 % - Accent1 3 2 3 3 3" xfId="54694" xr:uid="{00000000-0005-0000-0000-0000C3650000}"/>
    <cellStyle name="40 % - Accent1 3 2 3 4" xfId="11331" xr:uid="{00000000-0005-0000-0000-0000C4650000}"/>
    <cellStyle name="40 % - Accent1 3 2 3 5" xfId="17729" xr:uid="{00000000-0005-0000-0000-0000C5650000}"/>
    <cellStyle name="40 % - Accent1 3 2 3 6" xfId="24127" xr:uid="{00000000-0005-0000-0000-0000C6650000}"/>
    <cellStyle name="40 % - Accent1 3 2 3 7" xfId="30511" xr:uid="{00000000-0005-0000-0000-0000C7650000}"/>
    <cellStyle name="40 % - Accent1 3 2 3 8" xfId="39303" xr:uid="{00000000-0005-0000-0000-0000C8650000}"/>
    <cellStyle name="40 % - Accent1 3 2 3 9" xfId="49578" xr:uid="{00000000-0005-0000-0000-0000C9650000}"/>
    <cellStyle name="40 % - Accent1 3 2 4" xfId="1664" xr:uid="{00000000-0005-0000-0000-0000CA650000}"/>
    <cellStyle name="40 % - Accent1 3 2 4 2" xfId="8083" xr:uid="{00000000-0005-0000-0000-0000CB650000}"/>
    <cellStyle name="40 % - Accent1 3 2 4 2 2" xfId="14481" xr:uid="{00000000-0005-0000-0000-0000CC650000}"/>
    <cellStyle name="40 % - Accent1 3 2 4 2 2 2" xfId="44422" xr:uid="{00000000-0005-0000-0000-0000CD650000}"/>
    <cellStyle name="40 % - Accent1 3 2 4 2 2 3" xfId="54697" xr:uid="{00000000-0005-0000-0000-0000CE650000}"/>
    <cellStyle name="40 % - Accent1 3 2 4 2 3" xfId="20879" xr:uid="{00000000-0005-0000-0000-0000CF650000}"/>
    <cellStyle name="40 % - Accent1 3 2 4 2 4" xfId="27277" xr:uid="{00000000-0005-0000-0000-0000D0650000}"/>
    <cellStyle name="40 % - Accent1 3 2 4 2 5" xfId="34375" xr:uid="{00000000-0005-0000-0000-0000D1650000}"/>
    <cellStyle name="40 % - Accent1 3 2 4 2 6" xfId="39306" xr:uid="{00000000-0005-0000-0000-0000D2650000}"/>
    <cellStyle name="40 % - Accent1 3 2 4 2 7" xfId="49581" xr:uid="{00000000-0005-0000-0000-0000D3650000}"/>
    <cellStyle name="40 % - Accent1 3 2 4 3" xfId="5241" xr:uid="{00000000-0005-0000-0000-0000D4650000}"/>
    <cellStyle name="40 % - Accent1 3 2 4 3 2" xfId="44421" xr:uid="{00000000-0005-0000-0000-0000D5650000}"/>
    <cellStyle name="40 % - Accent1 3 2 4 3 3" xfId="54696" xr:uid="{00000000-0005-0000-0000-0000D6650000}"/>
    <cellStyle name="40 % - Accent1 3 2 4 4" xfId="11639" xr:uid="{00000000-0005-0000-0000-0000D7650000}"/>
    <cellStyle name="40 % - Accent1 3 2 4 5" xfId="18037" xr:uid="{00000000-0005-0000-0000-0000D8650000}"/>
    <cellStyle name="40 % - Accent1 3 2 4 6" xfId="24435" xr:uid="{00000000-0005-0000-0000-0000D9650000}"/>
    <cellStyle name="40 % - Accent1 3 2 4 7" xfId="30819" xr:uid="{00000000-0005-0000-0000-0000DA650000}"/>
    <cellStyle name="40 % - Accent1 3 2 4 8" xfId="39305" xr:uid="{00000000-0005-0000-0000-0000DB650000}"/>
    <cellStyle name="40 % - Accent1 3 2 4 9" xfId="49580" xr:uid="{00000000-0005-0000-0000-0000DC650000}"/>
    <cellStyle name="40 % - Accent1 3 2 5" xfId="2070" xr:uid="{00000000-0005-0000-0000-0000DD650000}"/>
    <cellStyle name="40 % - Accent1 3 2 5 2" xfId="8489" xr:uid="{00000000-0005-0000-0000-0000DE650000}"/>
    <cellStyle name="40 % - Accent1 3 2 5 2 2" xfId="14887" xr:uid="{00000000-0005-0000-0000-0000DF650000}"/>
    <cellStyle name="40 % - Accent1 3 2 5 2 2 2" xfId="44424" xr:uid="{00000000-0005-0000-0000-0000E0650000}"/>
    <cellStyle name="40 % - Accent1 3 2 5 2 2 3" xfId="54699" xr:uid="{00000000-0005-0000-0000-0000E1650000}"/>
    <cellStyle name="40 % - Accent1 3 2 5 2 3" xfId="21285" xr:uid="{00000000-0005-0000-0000-0000E2650000}"/>
    <cellStyle name="40 % - Accent1 3 2 5 2 4" xfId="27683" xr:uid="{00000000-0005-0000-0000-0000E3650000}"/>
    <cellStyle name="40 % - Accent1 3 2 5 2 5" xfId="34781" xr:uid="{00000000-0005-0000-0000-0000E4650000}"/>
    <cellStyle name="40 % - Accent1 3 2 5 2 6" xfId="39308" xr:uid="{00000000-0005-0000-0000-0000E5650000}"/>
    <cellStyle name="40 % - Accent1 3 2 5 2 7" xfId="49583" xr:uid="{00000000-0005-0000-0000-0000E6650000}"/>
    <cellStyle name="40 % - Accent1 3 2 5 3" xfId="5647" xr:uid="{00000000-0005-0000-0000-0000E7650000}"/>
    <cellStyle name="40 % - Accent1 3 2 5 3 2" xfId="44423" xr:uid="{00000000-0005-0000-0000-0000E8650000}"/>
    <cellStyle name="40 % - Accent1 3 2 5 3 3" xfId="54698" xr:uid="{00000000-0005-0000-0000-0000E9650000}"/>
    <cellStyle name="40 % - Accent1 3 2 5 4" xfId="12045" xr:uid="{00000000-0005-0000-0000-0000EA650000}"/>
    <cellStyle name="40 % - Accent1 3 2 5 5" xfId="18443" xr:uid="{00000000-0005-0000-0000-0000EB650000}"/>
    <cellStyle name="40 % - Accent1 3 2 5 6" xfId="24841" xr:uid="{00000000-0005-0000-0000-0000EC650000}"/>
    <cellStyle name="40 % - Accent1 3 2 5 7" xfId="31225" xr:uid="{00000000-0005-0000-0000-0000ED650000}"/>
    <cellStyle name="40 % - Accent1 3 2 5 8" xfId="39307" xr:uid="{00000000-0005-0000-0000-0000EE650000}"/>
    <cellStyle name="40 % - Accent1 3 2 5 9" xfId="49582" xr:uid="{00000000-0005-0000-0000-0000EF650000}"/>
    <cellStyle name="40 % - Accent1 3 2 6" xfId="2476" xr:uid="{00000000-0005-0000-0000-0000F0650000}"/>
    <cellStyle name="40 % - Accent1 3 2 6 2" xfId="8895" xr:uid="{00000000-0005-0000-0000-0000F1650000}"/>
    <cellStyle name="40 % - Accent1 3 2 6 2 2" xfId="15293" xr:uid="{00000000-0005-0000-0000-0000F2650000}"/>
    <cellStyle name="40 % - Accent1 3 2 6 2 2 2" xfId="44426" xr:uid="{00000000-0005-0000-0000-0000F3650000}"/>
    <cellStyle name="40 % - Accent1 3 2 6 2 2 3" xfId="54701" xr:uid="{00000000-0005-0000-0000-0000F4650000}"/>
    <cellStyle name="40 % - Accent1 3 2 6 2 3" xfId="21691" xr:uid="{00000000-0005-0000-0000-0000F5650000}"/>
    <cellStyle name="40 % - Accent1 3 2 6 2 4" xfId="28089" xr:uid="{00000000-0005-0000-0000-0000F6650000}"/>
    <cellStyle name="40 % - Accent1 3 2 6 2 5" xfId="35187" xr:uid="{00000000-0005-0000-0000-0000F7650000}"/>
    <cellStyle name="40 % - Accent1 3 2 6 2 6" xfId="39310" xr:uid="{00000000-0005-0000-0000-0000F8650000}"/>
    <cellStyle name="40 % - Accent1 3 2 6 2 7" xfId="49585" xr:uid="{00000000-0005-0000-0000-0000F9650000}"/>
    <cellStyle name="40 % - Accent1 3 2 6 3" xfId="6053" xr:uid="{00000000-0005-0000-0000-0000FA650000}"/>
    <cellStyle name="40 % - Accent1 3 2 6 3 2" xfId="44425" xr:uid="{00000000-0005-0000-0000-0000FB650000}"/>
    <cellStyle name="40 % - Accent1 3 2 6 3 3" xfId="54700" xr:uid="{00000000-0005-0000-0000-0000FC650000}"/>
    <cellStyle name="40 % - Accent1 3 2 6 4" xfId="12451" xr:uid="{00000000-0005-0000-0000-0000FD650000}"/>
    <cellStyle name="40 % - Accent1 3 2 6 5" xfId="18849" xr:uid="{00000000-0005-0000-0000-0000FE650000}"/>
    <cellStyle name="40 % - Accent1 3 2 6 6" xfId="25247" xr:uid="{00000000-0005-0000-0000-0000FF650000}"/>
    <cellStyle name="40 % - Accent1 3 2 6 7" xfId="31631" xr:uid="{00000000-0005-0000-0000-000000660000}"/>
    <cellStyle name="40 % - Accent1 3 2 6 8" xfId="39309" xr:uid="{00000000-0005-0000-0000-000001660000}"/>
    <cellStyle name="40 % - Accent1 3 2 6 9" xfId="49584" xr:uid="{00000000-0005-0000-0000-000002660000}"/>
    <cellStyle name="40 % - Accent1 3 2 7" xfId="3176" xr:uid="{00000000-0005-0000-0000-000003660000}"/>
    <cellStyle name="40 % - Accent1 3 2 7 2" xfId="9595" xr:uid="{00000000-0005-0000-0000-000004660000}"/>
    <cellStyle name="40 % - Accent1 3 2 7 2 2" xfId="15993" xr:uid="{00000000-0005-0000-0000-000005660000}"/>
    <cellStyle name="40 % - Accent1 3 2 7 2 2 2" xfId="44428" xr:uid="{00000000-0005-0000-0000-000006660000}"/>
    <cellStyle name="40 % - Accent1 3 2 7 2 2 3" xfId="54703" xr:uid="{00000000-0005-0000-0000-000007660000}"/>
    <cellStyle name="40 % - Accent1 3 2 7 2 3" xfId="22391" xr:uid="{00000000-0005-0000-0000-000008660000}"/>
    <cellStyle name="40 % - Accent1 3 2 7 2 4" xfId="28789" xr:uid="{00000000-0005-0000-0000-000009660000}"/>
    <cellStyle name="40 % - Accent1 3 2 7 2 5" xfId="35887" xr:uid="{00000000-0005-0000-0000-00000A660000}"/>
    <cellStyle name="40 % - Accent1 3 2 7 2 6" xfId="39312" xr:uid="{00000000-0005-0000-0000-00000B660000}"/>
    <cellStyle name="40 % - Accent1 3 2 7 2 7" xfId="49587" xr:uid="{00000000-0005-0000-0000-00000C660000}"/>
    <cellStyle name="40 % - Accent1 3 2 7 3" xfId="6753" xr:uid="{00000000-0005-0000-0000-00000D660000}"/>
    <cellStyle name="40 % - Accent1 3 2 7 3 2" xfId="44427" xr:uid="{00000000-0005-0000-0000-00000E660000}"/>
    <cellStyle name="40 % - Accent1 3 2 7 3 3" xfId="54702" xr:uid="{00000000-0005-0000-0000-00000F660000}"/>
    <cellStyle name="40 % - Accent1 3 2 7 4" xfId="13151" xr:uid="{00000000-0005-0000-0000-000010660000}"/>
    <cellStyle name="40 % - Accent1 3 2 7 5" xfId="19549" xr:uid="{00000000-0005-0000-0000-000011660000}"/>
    <cellStyle name="40 % - Accent1 3 2 7 6" xfId="25947" xr:uid="{00000000-0005-0000-0000-000012660000}"/>
    <cellStyle name="40 % - Accent1 3 2 7 7" xfId="32331" xr:uid="{00000000-0005-0000-0000-000013660000}"/>
    <cellStyle name="40 % - Accent1 3 2 7 8" xfId="39311" xr:uid="{00000000-0005-0000-0000-000014660000}"/>
    <cellStyle name="40 % - Accent1 3 2 7 9" xfId="49586" xr:uid="{00000000-0005-0000-0000-000015660000}"/>
    <cellStyle name="40 % - Accent1 3 2 8" xfId="853" xr:uid="{00000000-0005-0000-0000-000016660000}"/>
    <cellStyle name="40 % - Accent1 3 2 8 2" xfId="4430" xr:uid="{00000000-0005-0000-0000-000017660000}"/>
    <cellStyle name="40 % - Accent1 3 2 8 2 2" xfId="33565" xr:uid="{00000000-0005-0000-0000-000018660000}"/>
    <cellStyle name="40 % - Accent1 3 2 8 2 2 2" xfId="44430" xr:uid="{00000000-0005-0000-0000-000019660000}"/>
    <cellStyle name="40 % - Accent1 3 2 8 2 2 3" xfId="54705" xr:uid="{00000000-0005-0000-0000-00001A660000}"/>
    <cellStyle name="40 % - Accent1 3 2 8 2 3" xfId="39314" xr:uid="{00000000-0005-0000-0000-00001B660000}"/>
    <cellStyle name="40 % - Accent1 3 2 8 2 4" xfId="49589" xr:uid="{00000000-0005-0000-0000-00001C660000}"/>
    <cellStyle name="40 % - Accent1 3 2 8 3" xfId="10829" xr:uid="{00000000-0005-0000-0000-00001D660000}"/>
    <cellStyle name="40 % - Accent1 3 2 8 3 2" xfId="44429" xr:uid="{00000000-0005-0000-0000-00001E660000}"/>
    <cellStyle name="40 % - Accent1 3 2 8 3 3" xfId="54704" xr:uid="{00000000-0005-0000-0000-00001F660000}"/>
    <cellStyle name="40 % - Accent1 3 2 8 4" xfId="17227" xr:uid="{00000000-0005-0000-0000-000020660000}"/>
    <cellStyle name="40 % - Accent1 3 2 8 5" xfId="23625" xr:uid="{00000000-0005-0000-0000-000021660000}"/>
    <cellStyle name="40 % - Accent1 3 2 8 6" xfId="30009" xr:uid="{00000000-0005-0000-0000-000022660000}"/>
    <cellStyle name="40 % - Accent1 3 2 8 7" xfId="39313" xr:uid="{00000000-0005-0000-0000-000023660000}"/>
    <cellStyle name="40 % - Accent1 3 2 8 8" xfId="49588" xr:uid="{00000000-0005-0000-0000-000024660000}"/>
    <cellStyle name="40 % - Accent1 3 2 9" xfId="7273" xr:uid="{00000000-0005-0000-0000-000025660000}"/>
    <cellStyle name="40 % - Accent1 3 2 9 2" xfId="13671" xr:uid="{00000000-0005-0000-0000-000026660000}"/>
    <cellStyle name="40 % - Accent1 3 2 9 2 2" xfId="44431" xr:uid="{00000000-0005-0000-0000-000027660000}"/>
    <cellStyle name="40 % - Accent1 3 2 9 2 3" xfId="54706" xr:uid="{00000000-0005-0000-0000-000028660000}"/>
    <cellStyle name="40 % - Accent1 3 2 9 3" xfId="20069" xr:uid="{00000000-0005-0000-0000-000029660000}"/>
    <cellStyle name="40 % - Accent1 3 2 9 4" xfId="26467" xr:uid="{00000000-0005-0000-0000-00002A660000}"/>
    <cellStyle name="40 % - Accent1 3 2 9 5" xfId="33045" xr:uid="{00000000-0005-0000-0000-00002B660000}"/>
    <cellStyle name="40 % - Accent1 3 2 9 6" xfId="39315" xr:uid="{00000000-0005-0000-0000-00002C660000}"/>
    <cellStyle name="40 % - Accent1 3 2 9 7" xfId="49590" xr:uid="{00000000-0005-0000-0000-00002D660000}"/>
    <cellStyle name="40 % - Accent1 3 3" xfId="249" xr:uid="{00000000-0005-0000-0000-00002E660000}"/>
    <cellStyle name="40 % - Accent1 3 3 10" xfId="16623" xr:uid="{00000000-0005-0000-0000-00002F660000}"/>
    <cellStyle name="40 % - Accent1 3 3 10 2" xfId="42296" xr:uid="{00000000-0005-0000-0000-000030660000}"/>
    <cellStyle name="40 % - Accent1 3 3 10 2 2" xfId="52571" xr:uid="{00000000-0005-0000-0000-000031660000}"/>
    <cellStyle name="40 % - Accent1 3 3 10 3" xfId="37180" xr:uid="{00000000-0005-0000-0000-000032660000}"/>
    <cellStyle name="40 % - Accent1 3 3 10 4" xfId="47455" xr:uid="{00000000-0005-0000-0000-000033660000}"/>
    <cellStyle name="40 % - Accent1 3 3 11" xfId="23021" xr:uid="{00000000-0005-0000-0000-000034660000}"/>
    <cellStyle name="40 % - Accent1 3 3 11 2" xfId="41909" xr:uid="{00000000-0005-0000-0000-000035660000}"/>
    <cellStyle name="40 % - Accent1 3 3 11 3" xfId="52184" xr:uid="{00000000-0005-0000-0000-000036660000}"/>
    <cellStyle name="40 % - Accent1 3 3 12" xfId="29405" xr:uid="{00000000-0005-0000-0000-000037660000}"/>
    <cellStyle name="40 % - Accent1 3 3 13" xfId="36789" xr:uid="{00000000-0005-0000-0000-000038660000}"/>
    <cellStyle name="40 % - Accent1 3 3 14" xfId="47068" xr:uid="{00000000-0005-0000-0000-000039660000}"/>
    <cellStyle name="40 % - Accent1 3 3 2" xfId="613" xr:uid="{00000000-0005-0000-0000-00003A660000}"/>
    <cellStyle name="40 % - Accent1 3 3 2 10" xfId="29769" xr:uid="{00000000-0005-0000-0000-00003B660000}"/>
    <cellStyle name="40 % - Accent1 3 3 2 11" xfId="39316" xr:uid="{00000000-0005-0000-0000-00003C660000}"/>
    <cellStyle name="40 % - Accent1 3 3 2 12" xfId="49591" xr:uid="{00000000-0005-0000-0000-00003D660000}"/>
    <cellStyle name="40 % - Accent1 3 3 2 2" xfId="2756" xr:uid="{00000000-0005-0000-0000-00003E660000}"/>
    <cellStyle name="40 % - Accent1 3 3 2 2 2" xfId="9175" xr:uid="{00000000-0005-0000-0000-00003F660000}"/>
    <cellStyle name="40 % - Accent1 3 3 2 2 2 2" xfId="15573" xr:uid="{00000000-0005-0000-0000-000040660000}"/>
    <cellStyle name="40 % - Accent1 3 3 2 2 2 3" xfId="21971" xr:uid="{00000000-0005-0000-0000-000041660000}"/>
    <cellStyle name="40 % - Accent1 3 3 2 2 2 4" xfId="28369" xr:uid="{00000000-0005-0000-0000-000042660000}"/>
    <cellStyle name="40 % - Accent1 3 3 2 2 2 5" xfId="35467" xr:uid="{00000000-0005-0000-0000-000043660000}"/>
    <cellStyle name="40 % - Accent1 3 3 2 2 2 6" xfId="44433" xr:uid="{00000000-0005-0000-0000-000044660000}"/>
    <cellStyle name="40 % - Accent1 3 3 2 2 2 7" xfId="54708" xr:uid="{00000000-0005-0000-0000-000045660000}"/>
    <cellStyle name="40 % - Accent1 3 3 2 2 3" xfId="6333" xr:uid="{00000000-0005-0000-0000-000046660000}"/>
    <cellStyle name="40 % - Accent1 3 3 2 2 4" xfId="12731" xr:uid="{00000000-0005-0000-0000-000047660000}"/>
    <cellStyle name="40 % - Accent1 3 3 2 2 5" xfId="19129" xr:uid="{00000000-0005-0000-0000-000048660000}"/>
    <cellStyle name="40 % - Accent1 3 3 2 2 6" xfId="25527" xr:uid="{00000000-0005-0000-0000-000049660000}"/>
    <cellStyle name="40 % - Accent1 3 3 2 2 7" xfId="31911" xr:uid="{00000000-0005-0000-0000-00004A660000}"/>
    <cellStyle name="40 % - Accent1 3 3 2 2 8" xfId="39317" xr:uid="{00000000-0005-0000-0000-00004B660000}"/>
    <cellStyle name="40 % - Accent1 3 3 2 2 9" xfId="49592" xr:uid="{00000000-0005-0000-0000-00004C660000}"/>
    <cellStyle name="40 % - Accent1 3 3 2 3" xfId="3456" xr:uid="{00000000-0005-0000-0000-00004D660000}"/>
    <cellStyle name="40 % - Accent1 3 3 2 3 2" xfId="9875" xr:uid="{00000000-0005-0000-0000-00004E660000}"/>
    <cellStyle name="40 % - Accent1 3 3 2 3 2 2" xfId="16273" xr:uid="{00000000-0005-0000-0000-00004F660000}"/>
    <cellStyle name="40 % - Accent1 3 3 2 3 2 3" xfId="22671" xr:uid="{00000000-0005-0000-0000-000050660000}"/>
    <cellStyle name="40 % - Accent1 3 3 2 3 2 4" xfId="29069" xr:uid="{00000000-0005-0000-0000-000051660000}"/>
    <cellStyle name="40 % - Accent1 3 3 2 3 2 5" xfId="36167" xr:uid="{00000000-0005-0000-0000-000052660000}"/>
    <cellStyle name="40 % - Accent1 3 3 2 3 3" xfId="7033" xr:uid="{00000000-0005-0000-0000-000053660000}"/>
    <cellStyle name="40 % - Accent1 3 3 2 3 4" xfId="13431" xr:uid="{00000000-0005-0000-0000-000054660000}"/>
    <cellStyle name="40 % - Accent1 3 3 2 3 5" xfId="19829" xr:uid="{00000000-0005-0000-0000-000055660000}"/>
    <cellStyle name="40 % - Accent1 3 3 2 3 6" xfId="26227" xr:uid="{00000000-0005-0000-0000-000056660000}"/>
    <cellStyle name="40 % - Accent1 3 3 2 3 7" xfId="32611" xr:uid="{00000000-0005-0000-0000-000057660000}"/>
    <cellStyle name="40 % - Accent1 3 3 2 3 8" xfId="44432" xr:uid="{00000000-0005-0000-0000-000058660000}"/>
    <cellStyle name="40 % - Accent1 3 3 2 3 9" xfId="54707" xr:uid="{00000000-0005-0000-0000-000059660000}"/>
    <cellStyle name="40 % - Accent1 3 3 2 4" xfId="1580" xr:uid="{00000000-0005-0000-0000-00005A660000}"/>
    <cellStyle name="40 % - Accent1 3 3 2 4 2" xfId="5157" xr:uid="{00000000-0005-0000-0000-00005B660000}"/>
    <cellStyle name="40 % - Accent1 3 3 2 4 2 2" xfId="34291" xr:uid="{00000000-0005-0000-0000-00005C660000}"/>
    <cellStyle name="40 % - Accent1 3 3 2 4 3" xfId="11555" xr:uid="{00000000-0005-0000-0000-00005D660000}"/>
    <cellStyle name="40 % - Accent1 3 3 2 4 4" xfId="17953" xr:uid="{00000000-0005-0000-0000-00005E660000}"/>
    <cellStyle name="40 % - Accent1 3 3 2 4 5" xfId="24351" xr:uid="{00000000-0005-0000-0000-00005F660000}"/>
    <cellStyle name="40 % - Accent1 3 3 2 4 6" xfId="30735" xr:uid="{00000000-0005-0000-0000-000060660000}"/>
    <cellStyle name="40 % - Accent1 3 3 2 5" xfId="7999" xr:uid="{00000000-0005-0000-0000-000061660000}"/>
    <cellStyle name="40 % - Accent1 3 3 2 5 2" xfId="14397" xr:uid="{00000000-0005-0000-0000-000062660000}"/>
    <cellStyle name="40 % - Accent1 3 3 2 5 3" xfId="20795" xr:uid="{00000000-0005-0000-0000-000063660000}"/>
    <cellStyle name="40 % - Accent1 3 3 2 5 4" xfId="27193" xr:uid="{00000000-0005-0000-0000-000064660000}"/>
    <cellStyle name="40 % - Accent1 3 3 2 5 5" xfId="33325" xr:uid="{00000000-0005-0000-0000-000065660000}"/>
    <cellStyle name="40 % - Accent1 3 3 2 6" xfId="4190" xr:uid="{00000000-0005-0000-0000-000066660000}"/>
    <cellStyle name="40 % - Accent1 3 3 2 7" xfId="10589" xr:uid="{00000000-0005-0000-0000-000067660000}"/>
    <cellStyle name="40 % - Accent1 3 3 2 8" xfId="16987" xr:uid="{00000000-0005-0000-0000-000068660000}"/>
    <cellStyle name="40 % - Accent1 3 3 2 9" xfId="23385" xr:uid="{00000000-0005-0000-0000-000069660000}"/>
    <cellStyle name="40 % - Accent1 3 3 3" xfId="1986" xr:uid="{00000000-0005-0000-0000-00006A660000}"/>
    <cellStyle name="40 % - Accent1 3 3 3 2" xfId="8405" xr:uid="{00000000-0005-0000-0000-00006B660000}"/>
    <cellStyle name="40 % - Accent1 3 3 3 2 2" xfId="14803" xr:uid="{00000000-0005-0000-0000-00006C660000}"/>
    <cellStyle name="40 % - Accent1 3 3 3 2 2 2" xfId="44435" xr:uid="{00000000-0005-0000-0000-00006D660000}"/>
    <cellStyle name="40 % - Accent1 3 3 3 2 2 3" xfId="54710" xr:uid="{00000000-0005-0000-0000-00006E660000}"/>
    <cellStyle name="40 % - Accent1 3 3 3 2 3" xfId="21201" xr:uid="{00000000-0005-0000-0000-00006F660000}"/>
    <cellStyle name="40 % - Accent1 3 3 3 2 4" xfId="27599" xr:uid="{00000000-0005-0000-0000-000070660000}"/>
    <cellStyle name="40 % - Accent1 3 3 3 2 5" xfId="34697" xr:uid="{00000000-0005-0000-0000-000071660000}"/>
    <cellStyle name="40 % - Accent1 3 3 3 2 6" xfId="39319" xr:uid="{00000000-0005-0000-0000-000072660000}"/>
    <cellStyle name="40 % - Accent1 3 3 3 2 7" xfId="49594" xr:uid="{00000000-0005-0000-0000-000073660000}"/>
    <cellStyle name="40 % - Accent1 3 3 3 3" xfId="5563" xr:uid="{00000000-0005-0000-0000-000074660000}"/>
    <cellStyle name="40 % - Accent1 3 3 3 3 2" xfId="44434" xr:uid="{00000000-0005-0000-0000-000075660000}"/>
    <cellStyle name="40 % - Accent1 3 3 3 3 3" xfId="54709" xr:uid="{00000000-0005-0000-0000-000076660000}"/>
    <cellStyle name="40 % - Accent1 3 3 3 4" xfId="11961" xr:uid="{00000000-0005-0000-0000-000077660000}"/>
    <cellStyle name="40 % - Accent1 3 3 3 5" xfId="18359" xr:uid="{00000000-0005-0000-0000-000078660000}"/>
    <cellStyle name="40 % - Accent1 3 3 3 6" xfId="24757" xr:uid="{00000000-0005-0000-0000-000079660000}"/>
    <cellStyle name="40 % - Accent1 3 3 3 7" xfId="31141" xr:uid="{00000000-0005-0000-0000-00007A660000}"/>
    <cellStyle name="40 % - Accent1 3 3 3 8" xfId="39318" xr:uid="{00000000-0005-0000-0000-00007B660000}"/>
    <cellStyle name="40 % - Accent1 3 3 3 9" xfId="49593" xr:uid="{00000000-0005-0000-0000-00007C660000}"/>
    <cellStyle name="40 % - Accent1 3 3 4" xfId="2392" xr:uid="{00000000-0005-0000-0000-00007D660000}"/>
    <cellStyle name="40 % - Accent1 3 3 4 2" xfId="8811" xr:uid="{00000000-0005-0000-0000-00007E660000}"/>
    <cellStyle name="40 % - Accent1 3 3 4 2 2" xfId="15209" xr:uid="{00000000-0005-0000-0000-00007F660000}"/>
    <cellStyle name="40 % - Accent1 3 3 4 2 2 2" xfId="44437" xr:uid="{00000000-0005-0000-0000-000080660000}"/>
    <cellStyle name="40 % - Accent1 3 3 4 2 2 3" xfId="54712" xr:uid="{00000000-0005-0000-0000-000081660000}"/>
    <cellStyle name="40 % - Accent1 3 3 4 2 3" xfId="21607" xr:uid="{00000000-0005-0000-0000-000082660000}"/>
    <cellStyle name="40 % - Accent1 3 3 4 2 4" xfId="28005" xr:uid="{00000000-0005-0000-0000-000083660000}"/>
    <cellStyle name="40 % - Accent1 3 3 4 2 5" xfId="35103" xr:uid="{00000000-0005-0000-0000-000084660000}"/>
    <cellStyle name="40 % - Accent1 3 3 4 2 6" xfId="39321" xr:uid="{00000000-0005-0000-0000-000085660000}"/>
    <cellStyle name="40 % - Accent1 3 3 4 2 7" xfId="49596" xr:uid="{00000000-0005-0000-0000-000086660000}"/>
    <cellStyle name="40 % - Accent1 3 3 4 3" xfId="5969" xr:uid="{00000000-0005-0000-0000-000087660000}"/>
    <cellStyle name="40 % - Accent1 3 3 4 3 2" xfId="44436" xr:uid="{00000000-0005-0000-0000-000088660000}"/>
    <cellStyle name="40 % - Accent1 3 3 4 3 3" xfId="54711" xr:uid="{00000000-0005-0000-0000-000089660000}"/>
    <cellStyle name="40 % - Accent1 3 3 4 4" xfId="12367" xr:uid="{00000000-0005-0000-0000-00008A660000}"/>
    <cellStyle name="40 % - Accent1 3 3 4 5" xfId="18765" xr:uid="{00000000-0005-0000-0000-00008B660000}"/>
    <cellStyle name="40 % - Accent1 3 3 4 6" xfId="25163" xr:uid="{00000000-0005-0000-0000-00008C660000}"/>
    <cellStyle name="40 % - Accent1 3 3 4 7" xfId="31547" xr:uid="{00000000-0005-0000-0000-00008D660000}"/>
    <cellStyle name="40 % - Accent1 3 3 4 8" xfId="39320" xr:uid="{00000000-0005-0000-0000-00008E660000}"/>
    <cellStyle name="40 % - Accent1 3 3 4 9" xfId="49595" xr:uid="{00000000-0005-0000-0000-00008F660000}"/>
    <cellStyle name="40 % - Accent1 3 3 5" xfId="3092" xr:uid="{00000000-0005-0000-0000-000090660000}"/>
    <cellStyle name="40 % - Accent1 3 3 5 2" xfId="9511" xr:uid="{00000000-0005-0000-0000-000091660000}"/>
    <cellStyle name="40 % - Accent1 3 3 5 2 2" xfId="15909" xr:uid="{00000000-0005-0000-0000-000092660000}"/>
    <cellStyle name="40 % - Accent1 3 3 5 2 2 2" xfId="44439" xr:uid="{00000000-0005-0000-0000-000093660000}"/>
    <cellStyle name="40 % - Accent1 3 3 5 2 2 3" xfId="54714" xr:uid="{00000000-0005-0000-0000-000094660000}"/>
    <cellStyle name="40 % - Accent1 3 3 5 2 3" xfId="22307" xr:uid="{00000000-0005-0000-0000-000095660000}"/>
    <cellStyle name="40 % - Accent1 3 3 5 2 4" xfId="28705" xr:uid="{00000000-0005-0000-0000-000096660000}"/>
    <cellStyle name="40 % - Accent1 3 3 5 2 5" xfId="35803" xr:uid="{00000000-0005-0000-0000-000097660000}"/>
    <cellStyle name="40 % - Accent1 3 3 5 2 6" xfId="39323" xr:uid="{00000000-0005-0000-0000-000098660000}"/>
    <cellStyle name="40 % - Accent1 3 3 5 2 7" xfId="49598" xr:uid="{00000000-0005-0000-0000-000099660000}"/>
    <cellStyle name="40 % - Accent1 3 3 5 3" xfId="6669" xr:uid="{00000000-0005-0000-0000-00009A660000}"/>
    <cellStyle name="40 % - Accent1 3 3 5 3 2" xfId="44438" xr:uid="{00000000-0005-0000-0000-00009B660000}"/>
    <cellStyle name="40 % - Accent1 3 3 5 3 3" xfId="54713" xr:uid="{00000000-0005-0000-0000-00009C660000}"/>
    <cellStyle name="40 % - Accent1 3 3 5 4" xfId="13067" xr:uid="{00000000-0005-0000-0000-00009D660000}"/>
    <cellStyle name="40 % - Accent1 3 3 5 5" xfId="19465" xr:uid="{00000000-0005-0000-0000-00009E660000}"/>
    <cellStyle name="40 % - Accent1 3 3 5 6" xfId="25863" xr:uid="{00000000-0005-0000-0000-00009F660000}"/>
    <cellStyle name="40 % - Accent1 3 3 5 7" xfId="32247" xr:uid="{00000000-0005-0000-0000-0000A0660000}"/>
    <cellStyle name="40 % - Accent1 3 3 5 8" xfId="39322" xr:uid="{00000000-0005-0000-0000-0000A1660000}"/>
    <cellStyle name="40 % - Accent1 3 3 5 9" xfId="49597" xr:uid="{00000000-0005-0000-0000-0000A2660000}"/>
    <cellStyle name="40 % - Accent1 3 3 6" xfId="1034" xr:uid="{00000000-0005-0000-0000-0000A3660000}"/>
    <cellStyle name="40 % - Accent1 3 3 6 2" xfId="4611" xr:uid="{00000000-0005-0000-0000-0000A4660000}"/>
    <cellStyle name="40 % - Accent1 3 3 6 2 2" xfId="33745" xr:uid="{00000000-0005-0000-0000-0000A5660000}"/>
    <cellStyle name="40 % - Accent1 3 3 6 2 2 2" xfId="44441" xr:uid="{00000000-0005-0000-0000-0000A6660000}"/>
    <cellStyle name="40 % - Accent1 3 3 6 2 2 3" xfId="54716" xr:uid="{00000000-0005-0000-0000-0000A7660000}"/>
    <cellStyle name="40 % - Accent1 3 3 6 2 3" xfId="39325" xr:uid="{00000000-0005-0000-0000-0000A8660000}"/>
    <cellStyle name="40 % - Accent1 3 3 6 2 4" xfId="49600" xr:uid="{00000000-0005-0000-0000-0000A9660000}"/>
    <cellStyle name="40 % - Accent1 3 3 6 3" xfId="11009" xr:uid="{00000000-0005-0000-0000-0000AA660000}"/>
    <cellStyle name="40 % - Accent1 3 3 6 3 2" xfId="44440" xr:uid="{00000000-0005-0000-0000-0000AB660000}"/>
    <cellStyle name="40 % - Accent1 3 3 6 3 3" xfId="54715" xr:uid="{00000000-0005-0000-0000-0000AC660000}"/>
    <cellStyle name="40 % - Accent1 3 3 6 4" xfId="17407" xr:uid="{00000000-0005-0000-0000-0000AD660000}"/>
    <cellStyle name="40 % - Accent1 3 3 6 5" xfId="23805" xr:uid="{00000000-0005-0000-0000-0000AE660000}"/>
    <cellStyle name="40 % - Accent1 3 3 6 6" xfId="30189" xr:uid="{00000000-0005-0000-0000-0000AF660000}"/>
    <cellStyle name="40 % - Accent1 3 3 6 7" xfId="39324" xr:uid="{00000000-0005-0000-0000-0000B0660000}"/>
    <cellStyle name="40 % - Accent1 3 3 6 8" xfId="49599" xr:uid="{00000000-0005-0000-0000-0000B1660000}"/>
    <cellStyle name="40 % - Accent1 3 3 7" xfId="7453" xr:uid="{00000000-0005-0000-0000-0000B2660000}"/>
    <cellStyle name="40 % - Accent1 3 3 7 2" xfId="13851" xr:uid="{00000000-0005-0000-0000-0000B3660000}"/>
    <cellStyle name="40 % - Accent1 3 3 7 2 2" xfId="44443" xr:uid="{00000000-0005-0000-0000-0000B4660000}"/>
    <cellStyle name="40 % - Accent1 3 3 7 2 2 2" xfId="54718" xr:uid="{00000000-0005-0000-0000-0000B5660000}"/>
    <cellStyle name="40 % - Accent1 3 3 7 2 3" xfId="39327" xr:uid="{00000000-0005-0000-0000-0000B6660000}"/>
    <cellStyle name="40 % - Accent1 3 3 7 2 4" xfId="49602" xr:uid="{00000000-0005-0000-0000-0000B7660000}"/>
    <cellStyle name="40 % - Accent1 3 3 7 3" xfId="20249" xr:uid="{00000000-0005-0000-0000-0000B8660000}"/>
    <cellStyle name="40 % - Accent1 3 3 7 3 2" xfId="44442" xr:uid="{00000000-0005-0000-0000-0000B9660000}"/>
    <cellStyle name="40 % - Accent1 3 3 7 3 3" xfId="54717" xr:uid="{00000000-0005-0000-0000-0000BA660000}"/>
    <cellStyle name="40 % - Accent1 3 3 7 4" xfId="26647" xr:uid="{00000000-0005-0000-0000-0000BB660000}"/>
    <cellStyle name="40 % - Accent1 3 3 7 5" xfId="32961" xr:uid="{00000000-0005-0000-0000-0000BC660000}"/>
    <cellStyle name="40 % - Accent1 3 3 7 6" xfId="39326" xr:uid="{00000000-0005-0000-0000-0000BD660000}"/>
    <cellStyle name="40 % - Accent1 3 3 7 7" xfId="49601" xr:uid="{00000000-0005-0000-0000-0000BE660000}"/>
    <cellStyle name="40 % - Accent1 3 3 8" xfId="3826" xr:uid="{00000000-0005-0000-0000-0000BF660000}"/>
    <cellStyle name="40 % - Accent1 3 3 8 2" xfId="36475" xr:uid="{00000000-0005-0000-0000-0000C0660000}"/>
    <cellStyle name="40 % - Accent1 3 3 8 2 2" xfId="44444" xr:uid="{00000000-0005-0000-0000-0000C1660000}"/>
    <cellStyle name="40 % - Accent1 3 3 8 2 3" xfId="54719" xr:uid="{00000000-0005-0000-0000-0000C2660000}"/>
    <cellStyle name="40 % - Accent1 3 3 8 3" xfId="39328" xr:uid="{00000000-0005-0000-0000-0000C3660000}"/>
    <cellStyle name="40 % - Accent1 3 3 8 4" xfId="49603" xr:uid="{00000000-0005-0000-0000-0000C4660000}"/>
    <cellStyle name="40 % - Accent1 3 3 9" xfId="10225" xr:uid="{00000000-0005-0000-0000-0000C5660000}"/>
    <cellStyle name="40 % - Accent1 3 3 9 2" xfId="44445" xr:uid="{00000000-0005-0000-0000-0000C6660000}"/>
    <cellStyle name="40 % - Accent1 3 3 9 2 2" xfId="54720" xr:uid="{00000000-0005-0000-0000-0000C7660000}"/>
    <cellStyle name="40 % - Accent1 3 3 9 3" xfId="39329" xr:uid="{00000000-0005-0000-0000-0000C8660000}"/>
    <cellStyle name="40 % - Accent1 3 3 9 4" xfId="49604" xr:uid="{00000000-0005-0000-0000-0000C9660000}"/>
    <cellStyle name="40 % - Accent1 3 4" xfId="165" xr:uid="{00000000-0005-0000-0000-0000CA660000}"/>
    <cellStyle name="40 % - Accent1 3 4 10" xfId="16539" xr:uid="{00000000-0005-0000-0000-0000CB660000}"/>
    <cellStyle name="40 % - Accent1 3 4 11" xfId="22937" xr:uid="{00000000-0005-0000-0000-0000CC660000}"/>
    <cellStyle name="40 % - Accent1 3 4 12" xfId="29321" xr:uid="{00000000-0005-0000-0000-0000CD660000}"/>
    <cellStyle name="40 % - Accent1 3 4 13" xfId="39330" xr:uid="{00000000-0005-0000-0000-0000CE660000}"/>
    <cellStyle name="40 % - Accent1 3 4 14" xfId="49605" xr:uid="{00000000-0005-0000-0000-0000CF660000}"/>
    <cellStyle name="40 % - Accent1 3 4 2" xfId="1496" xr:uid="{00000000-0005-0000-0000-0000D0660000}"/>
    <cellStyle name="40 % - Accent1 3 4 2 2" xfId="7915" xr:uid="{00000000-0005-0000-0000-0000D1660000}"/>
    <cellStyle name="40 % - Accent1 3 4 2 2 2" xfId="14313" xr:uid="{00000000-0005-0000-0000-0000D2660000}"/>
    <cellStyle name="40 % - Accent1 3 4 2 2 3" xfId="20711" xr:uid="{00000000-0005-0000-0000-0000D3660000}"/>
    <cellStyle name="40 % - Accent1 3 4 2 2 4" xfId="27109" xr:uid="{00000000-0005-0000-0000-0000D4660000}"/>
    <cellStyle name="40 % - Accent1 3 4 2 2 5" xfId="34207" xr:uid="{00000000-0005-0000-0000-0000D5660000}"/>
    <cellStyle name="40 % - Accent1 3 4 2 2 6" xfId="44447" xr:uid="{00000000-0005-0000-0000-0000D6660000}"/>
    <cellStyle name="40 % - Accent1 3 4 2 2 7" xfId="54722" xr:uid="{00000000-0005-0000-0000-0000D7660000}"/>
    <cellStyle name="40 % - Accent1 3 4 2 3" xfId="5073" xr:uid="{00000000-0005-0000-0000-0000D8660000}"/>
    <cellStyle name="40 % - Accent1 3 4 2 4" xfId="11471" xr:uid="{00000000-0005-0000-0000-0000D9660000}"/>
    <cellStyle name="40 % - Accent1 3 4 2 5" xfId="17869" xr:uid="{00000000-0005-0000-0000-0000DA660000}"/>
    <cellStyle name="40 % - Accent1 3 4 2 6" xfId="24267" xr:uid="{00000000-0005-0000-0000-0000DB660000}"/>
    <cellStyle name="40 % - Accent1 3 4 2 7" xfId="30651" xr:uid="{00000000-0005-0000-0000-0000DC660000}"/>
    <cellStyle name="40 % - Accent1 3 4 2 8" xfId="39331" xr:uid="{00000000-0005-0000-0000-0000DD660000}"/>
    <cellStyle name="40 % - Accent1 3 4 2 9" xfId="49606" xr:uid="{00000000-0005-0000-0000-0000DE660000}"/>
    <cellStyle name="40 % - Accent1 3 4 3" xfId="1902" xr:uid="{00000000-0005-0000-0000-0000DF660000}"/>
    <cellStyle name="40 % - Accent1 3 4 3 2" xfId="8321" xr:uid="{00000000-0005-0000-0000-0000E0660000}"/>
    <cellStyle name="40 % - Accent1 3 4 3 2 2" xfId="14719" xr:uid="{00000000-0005-0000-0000-0000E1660000}"/>
    <cellStyle name="40 % - Accent1 3 4 3 2 3" xfId="21117" xr:uid="{00000000-0005-0000-0000-0000E2660000}"/>
    <cellStyle name="40 % - Accent1 3 4 3 2 4" xfId="27515" xr:uid="{00000000-0005-0000-0000-0000E3660000}"/>
    <cellStyle name="40 % - Accent1 3 4 3 2 5" xfId="34613" xr:uid="{00000000-0005-0000-0000-0000E4660000}"/>
    <cellStyle name="40 % - Accent1 3 4 3 3" xfId="5479" xr:uid="{00000000-0005-0000-0000-0000E5660000}"/>
    <cellStyle name="40 % - Accent1 3 4 3 4" xfId="11877" xr:uid="{00000000-0005-0000-0000-0000E6660000}"/>
    <cellStyle name="40 % - Accent1 3 4 3 5" xfId="18275" xr:uid="{00000000-0005-0000-0000-0000E7660000}"/>
    <cellStyle name="40 % - Accent1 3 4 3 6" xfId="24673" xr:uid="{00000000-0005-0000-0000-0000E8660000}"/>
    <cellStyle name="40 % - Accent1 3 4 3 7" xfId="31057" xr:uid="{00000000-0005-0000-0000-0000E9660000}"/>
    <cellStyle name="40 % - Accent1 3 4 3 8" xfId="44446" xr:uid="{00000000-0005-0000-0000-0000EA660000}"/>
    <cellStyle name="40 % - Accent1 3 4 3 9" xfId="54721" xr:uid="{00000000-0005-0000-0000-0000EB660000}"/>
    <cellStyle name="40 % - Accent1 3 4 4" xfId="2308" xr:uid="{00000000-0005-0000-0000-0000EC660000}"/>
    <cellStyle name="40 % - Accent1 3 4 4 2" xfId="8727" xr:uid="{00000000-0005-0000-0000-0000ED660000}"/>
    <cellStyle name="40 % - Accent1 3 4 4 2 2" xfId="15125" xr:uid="{00000000-0005-0000-0000-0000EE660000}"/>
    <cellStyle name="40 % - Accent1 3 4 4 2 3" xfId="21523" xr:uid="{00000000-0005-0000-0000-0000EF660000}"/>
    <cellStyle name="40 % - Accent1 3 4 4 2 4" xfId="27921" xr:uid="{00000000-0005-0000-0000-0000F0660000}"/>
    <cellStyle name="40 % - Accent1 3 4 4 2 5" xfId="35019" xr:uid="{00000000-0005-0000-0000-0000F1660000}"/>
    <cellStyle name="40 % - Accent1 3 4 4 3" xfId="5885" xr:uid="{00000000-0005-0000-0000-0000F2660000}"/>
    <cellStyle name="40 % - Accent1 3 4 4 4" xfId="12283" xr:uid="{00000000-0005-0000-0000-0000F3660000}"/>
    <cellStyle name="40 % - Accent1 3 4 4 5" xfId="18681" xr:uid="{00000000-0005-0000-0000-0000F4660000}"/>
    <cellStyle name="40 % - Accent1 3 4 4 6" xfId="25079" xr:uid="{00000000-0005-0000-0000-0000F5660000}"/>
    <cellStyle name="40 % - Accent1 3 4 4 7" xfId="31463" xr:uid="{00000000-0005-0000-0000-0000F6660000}"/>
    <cellStyle name="40 % - Accent1 3 4 5" xfId="3008" xr:uid="{00000000-0005-0000-0000-0000F7660000}"/>
    <cellStyle name="40 % - Accent1 3 4 5 2" xfId="9427" xr:uid="{00000000-0005-0000-0000-0000F8660000}"/>
    <cellStyle name="40 % - Accent1 3 4 5 2 2" xfId="15825" xr:uid="{00000000-0005-0000-0000-0000F9660000}"/>
    <cellStyle name="40 % - Accent1 3 4 5 2 3" xfId="22223" xr:uid="{00000000-0005-0000-0000-0000FA660000}"/>
    <cellStyle name="40 % - Accent1 3 4 5 2 4" xfId="28621" xr:uid="{00000000-0005-0000-0000-0000FB660000}"/>
    <cellStyle name="40 % - Accent1 3 4 5 2 5" xfId="35719" xr:uid="{00000000-0005-0000-0000-0000FC660000}"/>
    <cellStyle name="40 % - Accent1 3 4 5 3" xfId="6585" xr:uid="{00000000-0005-0000-0000-0000FD660000}"/>
    <cellStyle name="40 % - Accent1 3 4 5 4" xfId="12983" xr:uid="{00000000-0005-0000-0000-0000FE660000}"/>
    <cellStyle name="40 % - Accent1 3 4 5 5" xfId="19381" xr:uid="{00000000-0005-0000-0000-0000FF660000}"/>
    <cellStyle name="40 % - Accent1 3 4 5 6" xfId="25779" xr:uid="{00000000-0005-0000-0000-000000670000}"/>
    <cellStyle name="40 % - Accent1 3 4 5 7" xfId="32163" xr:uid="{00000000-0005-0000-0000-000001670000}"/>
    <cellStyle name="40 % - Accent1 3 4 6" xfId="950" xr:uid="{00000000-0005-0000-0000-000002670000}"/>
    <cellStyle name="40 % - Accent1 3 4 6 2" xfId="4527" xr:uid="{00000000-0005-0000-0000-000003670000}"/>
    <cellStyle name="40 % - Accent1 3 4 6 2 2" xfId="33661" xr:uid="{00000000-0005-0000-0000-000004670000}"/>
    <cellStyle name="40 % - Accent1 3 4 6 3" xfId="10925" xr:uid="{00000000-0005-0000-0000-000005670000}"/>
    <cellStyle name="40 % - Accent1 3 4 6 4" xfId="17323" xr:uid="{00000000-0005-0000-0000-000006670000}"/>
    <cellStyle name="40 % - Accent1 3 4 6 5" xfId="23721" xr:uid="{00000000-0005-0000-0000-000007670000}"/>
    <cellStyle name="40 % - Accent1 3 4 6 6" xfId="30105" xr:uid="{00000000-0005-0000-0000-000008670000}"/>
    <cellStyle name="40 % - Accent1 3 4 7" xfId="7369" xr:uid="{00000000-0005-0000-0000-000009670000}"/>
    <cellStyle name="40 % - Accent1 3 4 7 2" xfId="13767" xr:uid="{00000000-0005-0000-0000-00000A670000}"/>
    <cellStyle name="40 % - Accent1 3 4 7 3" xfId="20165" xr:uid="{00000000-0005-0000-0000-00000B670000}"/>
    <cellStyle name="40 % - Accent1 3 4 7 4" xfId="26563" xr:uid="{00000000-0005-0000-0000-00000C670000}"/>
    <cellStyle name="40 % - Accent1 3 4 7 5" xfId="32877" xr:uid="{00000000-0005-0000-0000-00000D670000}"/>
    <cellStyle name="40 % - Accent1 3 4 8" xfId="3742" xr:uid="{00000000-0005-0000-0000-00000E670000}"/>
    <cellStyle name="40 % - Accent1 3 4 9" xfId="10141" xr:uid="{00000000-0005-0000-0000-00000F670000}"/>
    <cellStyle name="40 % - Accent1 3 5" xfId="529" xr:uid="{00000000-0005-0000-0000-000010670000}"/>
    <cellStyle name="40 % - Accent1 3 5 10" xfId="29685" xr:uid="{00000000-0005-0000-0000-000011670000}"/>
    <cellStyle name="40 % - Accent1 3 5 11" xfId="39332" xr:uid="{00000000-0005-0000-0000-000012670000}"/>
    <cellStyle name="40 % - Accent1 3 5 12" xfId="49607" xr:uid="{00000000-0005-0000-0000-000013670000}"/>
    <cellStyle name="40 % - Accent1 3 5 2" xfId="2672" xr:uid="{00000000-0005-0000-0000-000014670000}"/>
    <cellStyle name="40 % - Accent1 3 5 2 2" xfId="9091" xr:uid="{00000000-0005-0000-0000-000015670000}"/>
    <cellStyle name="40 % - Accent1 3 5 2 2 2" xfId="15489" xr:uid="{00000000-0005-0000-0000-000016670000}"/>
    <cellStyle name="40 % - Accent1 3 5 2 2 3" xfId="21887" xr:uid="{00000000-0005-0000-0000-000017670000}"/>
    <cellStyle name="40 % - Accent1 3 5 2 2 4" xfId="28285" xr:uid="{00000000-0005-0000-0000-000018670000}"/>
    <cellStyle name="40 % - Accent1 3 5 2 2 5" xfId="35383" xr:uid="{00000000-0005-0000-0000-000019670000}"/>
    <cellStyle name="40 % - Accent1 3 5 2 2 6" xfId="44449" xr:uid="{00000000-0005-0000-0000-00001A670000}"/>
    <cellStyle name="40 % - Accent1 3 5 2 2 7" xfId="54724" xr:uid="{00000000-0005-0000-0000-00001B670000}"/>
    <cellStyle name="40 % - Accent1 3 5 2 3" xfId="6249" xr:uid="{00000000-0005-0000-0000-00001C670000}"/>
    <cellStyle name="40 % - Accent1 3 5 2 4" xfId="12647" xr:uid="{00000000-0005-0000-0000-00001D670000}"/>
    <cellStyle name="40 % - Accent1 3 5 2 5" xfId="19045" xr:uid="{00000000-0005-0000-0000-00001E670000}"/>
    <cellStyle name="40 % - Accent1 3 5 2 6" xfId="25443" xr:uid="{00000000-0005-0000-0000-00001F670000}"/>
    <cellStyle name="40 % - Accent1 3 5 2 7" xfId="31827" xr:uid="{00000000-0005-0000-0000-000020670000}"/>
    <cellStyle name="40 % - Accent1 3 5 2 8" xfId="39333" xr:uid="{00000000-0005-0000-0000-000021670000}"/>
    <cellStyle name="40 % - Accent1 3 5 2 9" xfId="49608" xr:uid="{00000000-0005-0000-0000-000022670000}"/>
    <cellStyle name="40 % - Accent1 3 5 3" xfId="3372" xr:uid="{00000000-0005-0000-0000-000023670000}"/>
    <cellStyle name="40 % - Accent1 3 5 3 2" xfId="9791" xr:uid="{00000000-0005-0000-0000-000024670000}"/>
    <cellStyle name="40 % - Accent1 3 5 3 2 2" xfId="16189" xr:uid="{00000000-0005-0000-0000-000025670000}"/>
    <cellStyle name="40 % - Accent1 3 5 3 2 3" xfId="22587" xr:uid="{00000000-0005-0000-0000-000026670000}"/>
    <cellStyle name="40 % - Accent1 3 5 3 2 4" xfId="28985" xr:uid="{00000000-0005-0000-0000-000027670000}"/>
    <cellStyle name="40 % - Accent1 3 5 3 2 5" xfId="36083" xr:uid="{00000000-0005-0000-0000-000028670000}"/>
    <cellStyle name="40 % - Accent1 3 5 3 3" xfId="6949" xr:uid="{00000000-0005-0000-0000-000029670000}"/>
    <cellStyle name="40 % - Accent1 3 5 3 4" xfId="13347" xr:uid="{00000000-0005-0000-0000-00002A670000}"/>
    <cellStyle name="40 % - Accent1 3 5 3 5" xfId="19745" xr:uid="{00000000-0005-0000-0000-00002B670000}"/>
    <cellStyle name="40 % - Accent1 3 5 3 6" xfId="26143" xr:uid="{00000000-0005-0000-0000-00002C670000}"/>
    <cellStyle name="40 % - Accent1 3 5 3 7" xfId="32527" xr:uid="{00000000-0005-0000-0000-00002D670000}"/>
    <cellStyle name="40 % - Accent1 3 5 3 8" xfId="44448" xr:uid="{00000000-0005-0000-0000-00002E670000}"/>
    <cellStyle name="40 % - Accent1 3 5 3 9" xfId="54723" xr:uid="{00000000-0005-0000-0000-00002F670000}"/>
    <cellStyle name="40 % - Accent1 3 5 4" xfId="895" xr:uid="{00000000-0005-0000-0000-000030670000}"/>
    <cellStyle name="40 % - Accent1 3 5 4 2" xfId="4472" xr:uid="{00000000-0005-0000-0000-000031670000}"/>
    <cellStyle name="40 % - Accent1 3 5 4 2 2" xfId="33607" xr:uid="{00000000-0005-0000-0000-000032670000}"/>
    <cellStyle name="40 % - Accent1 3 5 4 3" xfId="10871" xr:uid="{00000000-0005-0000-0000-000033670000}"/>
    <cellStyle name="40 % - Accent1 3 5 4 4" xfId="17269" xr:uid="{00000000-0005-0000-0000-000034670000}"/>
    <cellStyle name="40 % - Accent1 3 5 4 5" xfId="23667" xr:uid="{00000000-0005-0000-0000-000035670000}"/>
    <cellStyle name="40 % - Accent1 3 5 4 6" xfId="30051" xr:uid="{00000000-0005-0000-0000-000036670000}"/>
    <cellStyle name="40 % - Accent1 3 5 5" xfId="7315" xr:uid="{00000000-0005-0000-0000-000037670000}"/>
    <cellStyle name="40 % - Accent1 3 5 5 2" xfId="13713" xr:uid="{00000000-0005-0000-0000-000038670000}"/>
    <cellStyle name="40 % - Accent1 3 5 5 3" xfId="20111" xr:uid="{00000000-0005-0000-0000-000039670000}"/>
    <cellStyle name="40 % - Accent1 3 5 5 4" xfId="26509" xr:uid="{00000000-0005-0000-0000-00003A670000}"/>
    <cellStyle name="40 % - Accent1 3 5 5 5" xfId="33241" xr:uid="{00000000-0005-0000-0000-00003B670000}"/>
    <cellStyle name="40 % - Accent1 3 5 6" xfId="4106" xr:uid="{00000000-0005-0000-0000-00003C670000}"/>
    <cellStyle name="40 % - Accent1 3 5 7" xfId="10505" xr:uid="{00000000-0005-0000-0000-00003D670000}"/>
    <cellStyle name="40 % - Accent1 3 5 8" xfId="16903" xr:uid="{00000000-0005-0000-0000-00003E670000}"/>
    <cellStyle name="40 % - Accent1 3 5 9" xfId="23301" xr:uid="{00000000-0005-0000-0000-00003F670000}"/>
    <cellStyle name="40 % - Accent1 3 6" xfId="1272" xr:uid="{00000000-0005-0000-0000-000040670000}"/>
    <cellStyle name="40 % - Accent1 3 6 2" xfId="7691" xr:uid="{00000000-0005-0000-0000-000041670000}"/>
    <cellStyle name="40 % - Accent1 3 6 2 2" xfId="14089" xr:uid="{00000000-0005-0000-0000-000042670000}"/>
    <cellStyle name="40 % - Accent1 3 6 2 2 2" xfId="44451" xr:uid="{00000000-0005-0000-0000-000043670000}"/>
    <cellStyle name="40 % - Accent1 3 6 2 2 3" xfId="54726" xr:uid="{00000000-0005-0000-0000-000044670000}"/>
    <cellStyle name="40 % - Accent1 3 6 2 3" xfId="20487" xr:uid="{00000000-0005-0000-0000-000045670000}"/>
    <cellStyle name="40 % - Accent1 3 6 2 4" xfId="26885" xr:uid="{00000000-0005-0000-0000-000046670000}"/>
    <cellStyle name="40 % - Accent1 3 6 2 5" xfId="33983" xr:uid="{00000000-0005-0000-0000-000047670000}"/>
    <cellStyle name="40 % - Accent1 3 6 2 6" xfId="39335" xr:uid="{00000000-0005-0000-0000-000048670000}"/>
    <cellStyle name="40 % - Accent1 3 6 2 7" xfId="49610" xr:uid="{00000000-0005-0000-0000-000049670000}"/>
    <cellStyle name="40 % - Accent1 3 6 3" xfId="4849" xr:uid="{00000000-0005-0000-0000-00004A670000}"/>
    <cellStyle name="40 % - Accent1 3 6 3 2" xfId="44450" xr:uid="{00000000-0005-0000-0000-00004B670000}"/>
    <cellStyle name="40 % - Accent1 3 6 3 3" xfId="54725" xr:uid="{00000000-0005-0000-0000-00004C670000}"/>
    <cellStyle name="40 % - Accent1 3 6 4" xfId="11247" xr:uid="{00000000-0005-0000-0000-00004D670000}"/>
    <cellStyle name="40 % - Accent1 3 6 5" xfId="17645" xr:uid="{00000000-0005-0000-0000-00004E670000}"/>
    <cellStyle name="40 % - Accent1 3 6 6" xfId="24043" xr:uid="{00000000-0005-0000-0000-00004F670000}"/>
    <cellStyle name="40 % - Accent1 3 6 7" xfId="30427" xr:uid="{00000000-0005-0000-0000-000050670000}"/>
    <cellStyle name="40 % - Accent1 3 6 8" xfId="39334" xr:uid="{00000000-0005-0000-0000-000051670000}"/>
    <cellStyle name="40 % - Accent1 3 6 9" xfId="49609" xr:uid="{00000000-0005-0000-0000-000052670000}"/>
    <cellStyle name="40 % - Accent1 3 7" xfId="1442" xr:uid="{00000000-0005-0000-0000-000053670000}"/>
    <cellStyle name="40 % - Accent1 3 7 2" xfId="7861" xr:uid="{00000000-0005-0000-0000-000054670000}"/>
    <cellStyle name="40 % - Accent1 3 7 2 2" xfId="14259" xr:uid="{00000000-0005-0000-0000-000055670000}"/>
    <cellStyle name="40 % - Accent1 3 7 2 2 2" xfId="44453" xr:uid="{00000000-0005-0000-0000-000056670000}"/>
    <cellStyle name="40 % - Accent1 3 7 2 2 3" xfId="54728" xr:uid="{00000000-0005-0000-0000-000057670000}"/>
    <cellStyle name="40 % - Accent1 3 7 2 3" xfId="20657" xr:uid="{00000000-0005-0000-0000-000058670000}"/>
    <cellStyle name="40 % - Accent1 3 7 2 4" xfId="27055" xr:uid="{00000000-0005-0000-0000-000059670000}"/>
    <cellStyle name="40 % - Accent1 3 7 2 5" xfId="34153" xr:uid="{00000000-0005-0000-0000-00005A670000}"/>
    <cellStyle name="40 % - Accent1 3 7 2 6" xfId="39337" xr:uid="{00000000-0005-0000-0000-00005B670000}"/>
    <cellStyle name="40 % - Accent1 3 7 2 7" xfId="49612" xr:uid="{00000000-0005-0000-0000-00005C670000}"/>
    <cellStyle name="40 % - Accent1 3 7 3" xfId="5019" xr:uid="{00000000-0005-0000-0000-00005D670000}"/>
    <cellStyle name="40 % - Accent1 3 7 3 2" xfId="44452" xr:uid="{00000000-0005-0000-0000-00005E670000}"/>
    <cellStyle name="40 % - Accent1 3 7 3 3" xfId="54727" xr:uid="{00000000-0005-0000-0000-00005F670000}"/>
    <cellStyle name="40 % - Accent1 3 7 4" xfId="11417" xr:uid="{00000000-0005-0000-0000-000060670000}"/>
    <cellStyle name="40 % - Accent1 3 7 5" xfId="17815" xr:uid="{00000000-0005-0000-0000-000061670000}"/>
    <cellStyle name="40 % - Accent1 3 7 6" xfId="24213" xr:uid="{00000000-0005-0000-0000-000062670000}"/>
    <cellStyle name="40 % - Accent1 3 7 7" xfId="30597" xr:uid="{00000000-0005-0000-0000-000063670000}"/>
    <cellStyle name="40 % - Accent1 3 7 8" xfId="39336" xr:uid="{00000000-0005-0000-0000-000064670000}"/>
    <cellStyle name="40 % - Accent1 3 7 9" xfId="49611" xr:uid="{00000000-0005-0000-0000-000065670000}"/>
    <cellStyle name="40 % - Accent1 3 8" xfId="1848" xr:uid="{00000000-0005-0000-0000-000066670000}"/>
    <cellStyle name="40 % - Accent1 3 8 2" xfId="8267" xr:uid="{00000000-0005-0000-0000-000067670000}"/>
    <cellStyle name="40 % - Accent1 3 8 2 2" xfId="14665" xr:uid="{00000000-0005-0000-0000-000068670000}"/>
    <cellStyle name="40 % - Accent1 3 8 2 2 2" xfId="44455" xr:uid="{00000000-0005-0000-0000-000069670000}"/>
    <cellStyle name="40 % - Accent1 3 8 2 2 3" xfId="54730" xr:uid="{00000000-0005-0000-0000-00006A670000}"/>
    <cellStyle name="40 % - Accent1 3 8 2 3" xfId="21063" xr:uid="{00000000-0005-0000-0000-00006B670000}"/>
    <cellStyle name="40 % - Accent1 3 8 2 4" xfId="27461" xr:uid="{00000000-0005-0000-0000-00006C670000}"/>
    <cellStyle name="40 % - Accent1 3 8 2 5" xfId="34559" xr:uid="{00000000-0005-0000-0000-00006D670000}"/>
    <cellStyle name="40 % - Accent1 3 8 2 6" xfId="39339" xr:uid="{00000000-0005-0000-0000-00006E670000}"/>
    <cellStyle name="40 % - Accent1 3 8 2 7" xfId="49614" xr:uid="{00000000-0005-0000-0000-00006F670000}"/>
    <cellStyle name="40 % - Accent1 3 8 3" xfId="5425" xr:uid="{00000000-0005-0000-0000-000070670000}"/>
    <cellStyle name="40 % - Accent1 3 8 3 2" xfId="44454" xr:uid="{00000000-0005-0000-0000-000071670000}"/>
    <cellStyle name="40 % - Accent1 3 8 3 3" xfId="54729" xr:uid="{00000000-0005-0000-0000-000072670000}"/>
    <cellStyle name="40 % - Accent1 3 8 4" xfId="11823" xr:uid="{00000000-0005-0000-0000-000073670000}"/>
    <cellStyle name="40 % - Accent1 3 8 5" xfId="18221" xr:uid="{00000000-0005-0000-0000-000074670000}"/>
    <cellStyle name="40 % - Accent1 3 8 6" xfId="24619" xr:uid="{00000000-0005-0000-0000-000075670000}"/>
    <cellStyle name="40 % - Accent1 3 8 7" xfId="31003" xr:uid="{00000000-0005-0000-0000-000076670000}"/>
    <cellStyle name="40 % - Accent1 3 8 8" xfId="39338" xr:uid="{00000000-0005-0000-0000-000077670000}"/>
    <cellStyle name="40 % - Accent1 3 8 9" xfId="49613" xr:uid="{00000000-0005-0000-0000-000078670000}"/>
    <cellStyle name="40 % - Accent1 3 9" xfId="2254" xr:uid="{00000000-0005-0000-0000-000079670000}"/>
    <cellStyle name="40 % - Accent1 3 9 2" xfId="8673" xr:uid="{00000000-0005-0000-0000-00007A670000}"/>
    <cellStyle name="40 % - Accent1 3 9 2 2" xfId="15071" xr:uid="{00000000-0005-0000-0000-00007B670000}"/>
    <cellStyle name="40 % - Accent1 3 9 2 2 2" xfId="44457" xr:uid="{00000000-0005-0000-0000-00007C670000}"/>
    <cellStyle name="40 % - Accent1 3 9 2 2 3" xfId="54732" xr:uid="{00000000-0005-0000-0000-00007D670000}"/>
    <cellStyle name="40 % - Accent1 3 9 2 3" xfId="21469" xr:uid="{00000000-0005-0000-0000-00007E670000}"/>
    <cellStyle name="40 % - Accent1 3 9 2 4" xfId="27867" xr:uid="{00000000-0005-0000-0000-00007F670000}"/>
    <cellStyle name="40 % - Accent1 3 9 2 5" xfId="34965" xr:uid="{00000000-0005-0000-0000-000080670000}"/>
    <cellStyle name="40 % - Accent1 3 9 2 6" xfId="39341" xr:uid="{00000000-0005-0000-0000-000081670000}"/>
    <cellStyle name="40 % - Accent1 3 9 2 7" xfId="49616" xr:uid="{00000000-0005-0000-0000-000082670000}"/>
    <cellStyle name="40 % - Accent1 3 9 3" xfId="5831" xr:uid="{00000000-0005-0000-0000-000083670000}"/>
    <cellStyle name="40 % - Accent1 3 9 3 2" xfId="44456" xr:uid="{00000000-0005-0000-0000-000084670000}"/>
    <cellStyle name="40 % - Accent1 3 9 3 3" xfId="54731" xr:uid="{00000000-0005-0000-0000-000085670000}"/>
    <cellStyle name="40 % - Accent1 3 9 4" xfId="12229" xr:uid="{00000000-0005-0000-0000-000086670000}"/>
    <cellStyle name="40 % - Accent1 3 9 5" xfId="18627" xr:uid="{00000000-0005-0000-0000-000087670000}"/>
    <cellStyle name="40 % - Accent1 3 9 6" xfId="25025" xr:uid="{00000000-0005-0000-0000-000088670000}"/>
    <cellStyle name="40 % - Accent1 3 9 7" xfId="31409" xr:uid="{00000000-0005-0000-0000-000089670000}"/>
    <cellStyle name="40 % - Accent1 3 9 8" xfId="39340" xr:uid="{00000000-0005-0000-0000-00008A670000}"/>
    <cellStyle name="40 % - Accent1 3 9 9" xfId="49615" xr:uid="{00000000-0005-0000-0000-00008B670000}"/>
    <cellStyle name="40 % - Accent1 30" xfId="46942" xr:uid="{00000000-0005-0000-0000-00008C670000}"/>
    <cellStyle name="40 % - Accent1 4" xfId="179" xr:uid="{00000000-0005-0000-0000-00008D670000}"/>
    <cellStyle name="40 % - Accent1 4 10" xfId="823" xr:uid="{00000000-0005-0000-0000-00008E670000}"/>
    <cellStyle name="40 % - Accent1 4 10 2" xfId="4400" xr:uid="{00000000-0005-0000-0000-00008F670000}"/>
    <cellStyle name="40 % - Accent1 4 10 2 2" xfId="33535" xr:uid="{00000000-0005-0000-0000-000090670000}"/>
    <cellStyle name="40 % - Accent1 4 10 2 2 2" xfId="44459" xr:uid="{00000000-0005-0000-0000-000091670000}"/>
    <cellStyle name="40 % - Accent1 4 10 2 2 3" xfId="54734" xr:uid="{00000000-0005-0000-0000-000092670000}"/>
    <cellStyle name="40 % - Accent1 4 10 2 3" xfId="39343" xr:uid="{00000000-0005-0000-0000-000093670000}"/>
    <cellStyle name="40 % - Accent1 4 10 2 4" xfId="49618" xr:uid="{00000000-0005-0000-0000-000094670000}"/>
    <cellStyle name="40 % - Accent1 4 10 3" xfId="10799" xr:uid="{00000000-0005-0000-0000-000095670000}"/>
    <cellStyle name="40 % - Accent1 4 10 3 2" xfId="44458" xr:uid="{00000000-0005-0000-0000-000096670000}"/>
    <cellStyle name="40 % - Accent1 4 10 3 3" xfId="54733" xr:uid="{00000000-0005-0000-0000-000097670000}"/>
    <cellStyle name="40 % - Accent1 4 10 4" xfId="17197" xr:uid="{00000000-0005-0000-0000-000098670000}"/>
    <cellStyle name="40 % - Accent1 4 10 5" xfId="23595" xr:uid="{00000000-0005-0000-0000-000099670000}"/>
    <cellStyle name="40 % - Accent1 4 10 6" xfId="29979" xr:uid="{00000000-0005-0000-0000-00009A670000}"/>
    <cellStyle name="40 % - Accent1 4 10 7" xfId="39342" xr:uid="{00000000-0005-0000-0000-00009B670000}"/>
    <cellStyle name="40 % - Accent1 4 10 8" xfId="49617" xr:uid="{00000000-0005-0000-0000-00009C670000}"/>
    <cellStyle name="40 % - Accent1 4 11" xfId="7243" xr:uid="{00000000-0005-0000-0000-00009D670000}"/>
    <cellStyle name="40 % - Accent1 4 11 2" xfId="13641" xr:uid="{00000000-0005-0000-0000-00009E670000}"/>
    <cellStyle name="40 % - Accent1 4 11 2 2" xfId="44460" xr:uid="{00000000-0005-0000-0000-00009F670000}"/>
    <cellStyle name="40 % - Accent1 4 11 2 3" xfId="54735" xr:uid="{00000000-0005-0000-0000-0000A0670000}"/>
    <cellStyle name="40 % - Accent1 4 11 3" xfId="20039" xr:uid="{00000000-0005-0000-0000-0000A1670000}"/>
    <cellStyle name="40 % - Accent1 4 11 4" xfId="26437" xr:uid="{00000000-0005-0000-0000-0000A2670000}"/>
    <cellStyle name="40 % - Accent1 4 11 5" xfId="32891" xr:uid="{00000000-0005-0000-0000-0000A3670000}"/>
    <cellStyle name="40 % - Accent1 4 11 6" xfId="39344" xr:uid="{00000000-0005-0000-0000-0000A4670000}"/>
    <cellStyle name="40 % - Accent1 4 11 7" xfId="49619" xr:uid="{00000000-0005-0000-0000-0000A5670000}"/>
    <cellStyle name="40 % - Accent1 4 12" xfId="3756" xr:uid="{00000000-0005-0000-0000-0000A6670000}"/>
    <cellStyle name="40 % - Accent1 4 12 2" xfId="36405" xr:uid="{00000000-0005-0000-0000-0000A7670000}"/>
    <cellStyle name="40 % - Accent1 4 12 2 2" xfId="44461" xr:uid="{00000000-0005-0000-0000-0000A8670000}"/>
    <cellStyle name="40 % - Accent1 4 12 2 3" xfId="54736" xr:uid="{00000000-0005-0000-0000-0000A9670000}"/>
    <cellStyle name="40 % - Accent1 4 12 3" xfId="39345" xr:uid="{00000000-0005-0000-0000-0000AA670000}"/>
    <cellStyle name="40 % - Accent1 4 12 4" xfId="49620" xr:uid="{00000000-0005-0000-0000-0000AB670000}"/>
    <cellStyle name="40 % - Accent1 4 13" xfId="10155" xr:uid="{00000000-0005-0000-0000-0000AC670000}"/>
    <cellStyle name="40 % - Accent1 4 13 2" xfId="44462" xr:uid="{00000000-0005-0000-0000-0000AD670000}"/>
    <cellStyle name="40 % - Accent1 4 13 2 2" xfId="54737" xr:uid="{00000000-0005-0000-0000-0000AE670000}"/>
    <cellStyle name="40 % - Accent1 4 13 3" xfId="39346" xr:uid="{00000000-0005-0000-0000-0000AF670000}"/>
    <cellStyle name="40 % - Accent1 4 13 4" xfId="49621" xr:uid="{00000000-0005-0000-0000-0000B0670000}"/>
    <cellStyle name="40 % - Accent1 4 14" xfId="16553" xr:uid="{00000000-0005-0000-0000-0000B1670000}"/>
    <cellStyle name="40 % - Accent1 4 14 2" xfId="42148" xr:uid="{00000000-0005-0000-0000-0000B2670000}"/>
    <cellStyle name="40 % - Accent1 4 14 2 2" xfId="52423" xr:uid="{00000000-0005-0000-0000-0000B3670000}"/>
    <cellStyle name="40 % - Accent1 4 14 3" xfId="37031" xr:uid="{00000000-0005-0000-0000-0000B4670000}"/>
    <cellStyle name="40 % - Accent1 4 14 4" xfId="47307" xr:uid="{00000000-0005-0000-0000-0000B5670000}"/>
    <cellStyle name="40 % - Accent1 4 15" xfId="22951" xr:uid="{00000000-0005-0000-0000-0000B6670000}"/>
    <cellStyle name="40 % - Accent1 4 15 2" xfId="41839" xr:uid="{00000000-0005-0000-0000-0000B7670000}"/>
    <cellStyle name="40 % - Accent1 4 15 3" xfId="52114" xr:uid="{00000000-0005-0000-0000-0000B8670000}"/>
    <cellStyle name="40 % - Accent1 4 16" xfId="29335" xr:uid="{00000000-0005-0000-0000-0000B9670000}"/>
    <cellStyle name="40 % - Accent1 4 17" xfId="36719" xr:uid="{00000000-0005-0000-0000-0000BA670000}"/>
    <cellStyle name="40 % - Accent1 4 18" xfId="46998" xr:uid="{00000000-0005-0000-0000-0000BB670000}"/>
    <cellStyle name="40 % - Accent1 4 2" xfId="347" xr:uid="{00000000-0005-0000-0000-0000BC670000}"/>
    <cellStyle name="40 % - Accent1 4 2 10" xfId="10323" xr:uid="{00000000-0005-0000-0000-0000BD670000}"/>
    <cellStyle name="40 % - Accent1 4 2 10 2" xfId="44463" xr:uid="{00000000-0005-0000-0000-0000BE670000}"/>
    <cellStyle name="40 % - Accent1 4 2 10 2 2" xfId="54738" xr:uid="{00000000-0005-0000-0000-0000BF670000}"/>
    <cellStyle name="40 % - Accent1 4 2 10 3" xfId="39347" xr:uid="{00000000-0005-0000-0000-0000C0670000}"/>
    <cellStyle name="40 % - Accent1 4 2 10 4" xfId="49622" xr:uid="{00000000-0005-0000-0000-0000C1670000}"/>
    <cellStyle name="40 % - Accent1 4 2 11" xfId="16721" xr:uid="{00000000-0005-0000-0000-0000C2670000}"/>
    <cellStyle name="40 % - Accent1 4 2 11 2" xfId="44464" xr:uid="{00000000-0005-0000-0000-0000C3670000}"/>
    <cellStyle name="40 % - Accent1 4 2 11 2 2" xfId="54739" xr:uid="{00000000-0005-0000-0000-0000C4670000}"/>
    <cellStyle name="40 % - Accent1 4 2 11 3" xfId="39348" xr:uid="{00000000-0005-0000-0000-0000C5670000}"/>
    <cellStyle name="40 % - Accent1 4 2 11 4" xfId="49623" xr:uid="{00000000-0005-0000-0000-0000C6670000}"/>
    <cellStyle name="40 % - Accent1 4 2 12" xfId="23119" xr:uid="{00000000-0005-0000-0000-0000C7670000}"/>
    <cellStyle name="40 % - Accent1 4 2 12 2" xfId="42297" xr:uid="{00000000-0005-0000-0000-0000C8670000}"/>
    <cellStyle name="40 % - Accent1 4 2 12 2 2" xfId="52572" xr:uid="{00000000-0005-0000-0000-0000C9670000}"/>
    <cellStyle name="40 % - Accent1 4 2 12 3" xfId="37181" xr:uid="{00000000-0005-0000-0000-0000CA670000}"/>
    <cellStyle name="40 % - Accent1 4 2 12 4" xfId="47456" xr:uid="{00000000-0005-0000-0000-0000CB670000}"/>
    <cellStyle name="40 % - Accent1 4 2 13" xfId="29503" xr:uid="{00000000-0005-0000-0000-0000CC670000}"/>
    <cellStyle name="40 % - Accent1 4 2 13 2" xfId="42007" xr:uid="{00000000-0005-0000-0000-0000CD670000}"/>
    <cellStyle name="40 % - Accent1 4 2 13 3" xfId="52282" xr:uid="{00000000-0005-0000-0000-0000CE670000}"/>
    <cellStyle name="40 % - Accent1 4 2 14" xfId="36887" xr:uid="{00000000-0005-0000-0000-0000CF670000}"/>
    <cellStyle name="40 % - Accent1 4 2 15" xfId="47166" xr:uid="{00000000-0005-0000-0000-0000D0670000}"/>
    <cellStyle name="40 % - Accent1 4 2 2" xfId="711" xr:uid="{00000000-0005-0000-0000-0000D1670000}"/>
    <cellStyle name="40 % - Accent1 4 2 2 10" xfId="29867" xr:uid="{00000000-0005-0000-0000-0000D2670000}"/>
    <cellStyle name="40 % - Accent1 4 2 2 11" xfId="39349" xr:uid="{00000000-0005-0000-0000-0000D3670000}"/>
    <cellStyle name="40 % - Accent1 4 2 2 12" xfId="49624" xr:uid="{00000000-0005-0000-0000-0000D4670000}"/>
    <cellStyle name="40 % - Accent1 4 2 2 2" xfId="2854" xr:uid="{00000000-0005-0000-0000-0000D5670000}"/>
    <cellStyle name="40 % - Accent1 4 2 2 2 2" xfId="9273" xr:uid="{00000000-0005-0000-0000-0000D6670000}"/>
    <cellStyle name="40 % - Accent1 4 2 2 2 2 2" xfId="15671" xr:uid="{00000000-0005-0000-0000-0000D7670000}"/>
    <cellStyle name="40 % - Accent1 4 2 2 2 2 3" xfId="22069" xr:uid="{00000000-0005-0000-0000-0000D8670000}"/>
    <cellStyle name="40 % - Accent1 4 2 2 2 2 4" xfId="28467" xr:uid="{00000000-0005-0000-0000-0000D9670000}"/>
    <cellStyle name="40 % - Accent1 4 2 2 2 2 5" xfId="35565" xr:uid="{00000000-0005-0000-0000-0000DA670000}"/>
    <cellStyle name="40 % - Accent1 4 2 2 2 2 6" xfId="44466" xr:uid="{00000000-0005-0000-0000-0000DB670000}"/>
    <cellStyle name="40 % - Accent1 4 2 2 2 2 7" xfId="54741" xr:uid="{00000000-0005-0000-0000-0000DC670000}"/>
    <cellStyle name="40 % - Accent1 4 2 2 2 3" xfId="6431" xr:uid="{00000000-0005-0000-0000-0000DD670000}"/>
    <cellStyle name="40 % - Accent1 4 2 2 2 4" xfId="12829" xr:uid="{00000000-0005-0000-0000-0000DE670000}"/>
    <cellStyle name="40 % - Accent1 4 2 2 2 5" xfId="19227" xr:uid="{00000000-0005-0000-0000-0000DF670000}"/>
    <cellStyle name="40 % - Accent1 4 2 2 2 6" xfId="25625" xr:uid="{00000000-0005-0000-0000-0000E0670000}"/>
    <cellStyle name="40 % - Accent1 4 2 2 2 7" xfId="32009" xr:uid="{00000000-0005-0000-0000-0000E1670000}"/>
    <cellStyle name="40 % - Accent1 4 2 2 2 8" xfId="39350" xr:uid="{00000000-0005-0000-0000-0000E2670000}"/>
    <cellStyle name="40 % - Accent1 4 2 2 2 9" xfId="49625" xr:uid="{00000000-0005-0000-0000-0000E3670000}"/>
    <cellStyle name="40 % - Accent1 4 2 2 3" xfId="3554" xr:uid="{00000000-0005-0000-0000-0000E4670000}"/>
    <cellStyle name="40 % - Accent1 4 2 2 3 2" xfId="9973" xr:uid="{00000000-0005-0000-0000-0000E5670000}"/>
    <cellStyle name="40 % - Accent1 4 2 2 3 2 2" xfId="16371" xr:uid="{00000000-0005-0000-0000-0000E6670000}"/>
    <cellStyle name="40 % - Accent1 4 2 2 3 2 3" xfId="22769" xr:uid="{00000000-0005-0000-0000-0000E7670000}"/>
    <cellStyle name="40 % - Accent1 4 2 2 3 2 4" xfId="29167" xr:uid="{00000000-0005-0000-0000-0000E8670000}"/>
    <cellStyle name="40 % - Accent1 4 2 2 3 2 5" xfId="36265" xr:uid="{00000000-0005-0000-0000-0000E9670000}"/>
    <cellStyle name="40 % - Accent1 4 2 2 3 3" xfId="7131" xr:uid="{00000000-0005-0000-0000-0000EA670000}"/>
    <cellStyle name="40 % - Accent1 4 2 2 3 4" xfId="13529" xr:uid="{00000000-0005-0000-0000-0000EB670000}"/>
    <cellStyle name="40 % - Accent1 4 2 2 3 5" xfId="19927" xr:uid="{00000000-0005-0000-0000-0000EC670000}"/>
    <cellStyle name="40 % - Accent1 4 2 2 3 6" xfId="26325" xr:uid="{00000000-0005-0000-0000-0000ED670000}"/>
    <cellStyle name="40 % - Accent1 4 2 2 3 7" xfId="32709" xr:uid="{00000000-0005-0000-0000-0000EE670000}"/>
    <cellStyle name="40 % - Accent1 4 2 2 3 8" xfId="44465" xr:uid="{00000000-0005-0000-0000-0000EF670000}"/>
    <cellStyle name="40 % - Accent1 4 2 2 3 9" xfId="54740" xr:uid="{00000000-0005-0000-0000-0000F0670000}"/>
    <cellStyle name="40 % - Accent1 4 2 2 4" xfId="1370" xr:uid="{00000000-0005-0000-0000-0000F1670000}"/>
    <cellStyle name="40 % - Accent1 4 2 2 4 2" xfId="4947" xr:uid="{00000000-0005-0000-0000-0000F2670000}"/>
    <cellStyle name="40 % - Accent1 4 2 2 4 2 2" xfId="34081" xr:uid="{00000000-0005-0000-0000-0000F3670000}"/>
    <cellStyle name="40 % - Accent1 4 2 2 4 3" xfId="11345" xr:uid="{00000000-0005-0000-0000-0000F4670000}"/>
    <cellStyle name="40 % - Accent1 4 2 2 4 4" xfId="17743" xr:uid="{00000000-0005-0000-0000-0000F5670000}"/>
    <cellStyle name="40 % - Accent1 4 2 2 4 5" xfId="24141" xr:uid="{00000000-0005-0000-0000-0000F6670000}"/>
    <cellStyle name="40 % - Accent1 4 2 2 4 6" xfId="30525" xr:uid="{00000000-0005-0000-0000-0000F7670000}"/>
    <cellStyle name="40 % - Accent1 4 2 2 5" xfId="7789" xr:uid="{00000000-0005-0000-0000-0000F8670000}"/>
    <cellStyle name="40 % - Accent1 4 2 2 5 2" xfId="14187" xr:uid="{00000000-0005-0000-0000-0000F9670000}"/>
    <cellStyle name="40 % - Accent1 4 2 2 5 3" xfId="20585" xr:uid="{00000000-0005-0000-0000-0000FA670000}"/>
    <cellStyle name="40 % - Accent1 4 2 2 5 4" xfId="26983" xr:uid="{00000000-0005-0000-0000-0000FB670000}"/>
    <cellStyle name="40 % - Accent1 4 2 2 5 5" xfId="33423" xr:uid="{00000000-0005-0000-0000-0000FC670000}"/>
    <cellStyle name="40 % - Accent1 4 2 2 6" xfId="4288" xr:uid="{00000000-0005-0000-0000-0000FD670000}"/>
    <cellStyle name="40 % - Accent1 4 2 2 7" xfId="10687" xr:uid="{00000000-0005-0000-0000-0000FE670000}"/>
    <cellStyle name="40 % - Accent1 4 2 2 8" xfId="17085" xr:uid="{00000000-0005-0000-0000-0000FF670000}"/>
    <cellStyle name="40 % - Accent1 4 2 2 9" xfId="23483" xr:uid="{00000000-0005-0000-0000-000000680000}"/>
    <cellStyle name="40 % - Accent1 4 2 3" xfId="1678" xr:uid="{00000000-0005-0000-0000-000001680000}"/>
    <cellStyle name="40 % - Accent1 4 2 3 2" xfId="8097" xr:uid="{00000000-0005-0000-0000-000002680000}"/>
    <cellStyle name="40 % - Accent1 4 2 3 2 2" xfId="14495" xr:uid="{00000000-0005-0000-0000-000003680000}"/>
    <cellStyle name="40 % - Accent1 4 2 3 2 2 2" xfId="44468" xr:uid="{00000000-0005-0000-0000-000004680000}"/>
    <cellStyle name="40 % - Accent1 4 2 3 2 2 3" xfId="54743" xr:uid="{00000000-0005-0000-0000-000005680000}"/>
    <cellStyle name="40 % - Accent1 4 2 3 2 3" xfId="20893" xr:uid="{00000000-0005-0000-0000-000006680000}"/>
    <cellStyle name="40 % - Accent1 4 2 3 2 4" xfId="27291" xr:uid="{00000000-0005-0000-0000-000007680000}"/>
    <cellStyle name="40 % - Accent1 4 2 3 2 5" xfId="34389" xr:uid="{00000000-0005-0000-0000-000008680000}"/>
    <cellStyle name="40 % - Accent1 4 2 3 2 6" xfId="39352" xr:uid="{00000000-0005-0000-0000-000009680000}"/>
    <cellStyle name="40 % - Accent1 4 2 3 2 7" xfId="49627" xr:uid="{00000000-0005-0000-0000-00000A680000}"/>
    <cellStyle name="40 % - Accent1 4 2 3 3" xfId="5255" xr:uid="{00000000-0005-0000-0000-00000B680000}"/>
    <cellStyle name="40 % - Accent1 4 2 3 3 2" xfId="44467" xr:uid="{00000000-0005-0000-0000-00000C680000}"/>
    <cellStyle name="40 % - Accent1 4 2 3 3 3" xfId="54742" xr:uid="{00000000-0005-0000-0000-00000D680000}"/>
    <cellStyle name="40 % - Accent1 4 2 3 4" xfId="11653" xr:uid="{00000000-0005-0000-0000-00000E680000}"/>
    <cellStyle name="40 % - Accent1 4 2 3 5" xfId="18051" xr:uid="{00000000-0005-0000-0000-00000F680000}"/>
    <cellStyle name="40 % - Accent1 4 2 3 6" xfId="24449" xr:uid="{00000000-0005-0000-0000-000010680000}"/>
    <cellStyle name="40 % - Accent1 4 2 3 7" xfId="30833" xr:uid="{00000000-0005-0000-0000-000011680000}"/>
    <cellStyle name="40 % - Accent1 4 2 3 8" xfId="39351" xr:uid="{00000000-0005-0000-0000-000012680000}"/>
    <cellStyle name="40 % - Accent1 4 2 3 9" xfId="49626" xr:uid="{00000000-0005-0000-0000-000013680000}"/>
    <cellStyle name="40 % - Accent1 4 2 4" xfId="2084" xr:uid="{00000000-0005-0000-0000-000014680000}"/>
    <cellStyle name="40 % - Accent1 4 2 4 2" xfId="8503" xr:uid="{00000000-0005-0000-0000-000015680000}"/>
    <cellStyle name="40 % - Accent1 4 2 4 2 2" xfId="14901" xr:uid="{00000000-0005-0000-0000-000016680000}"/>
    <cellStyle name="40 % - Accent1 4 2 4 2 2 2" xfId="44470" xr:uid="{00000000-0005-0000-0000-000017680000}"/>
    <cellStyle name="40 % - Accent1 4 2 4 2 2 3" xfId="54745" xr:uid="{00000000-0005-0000-0000-000018680000}"/>
    <cellStyle name="40 % - Accent1 4 2 4 2 3" xfId="21299" xr:uid="{00000000-0005-0000-0000-000019680000}"/>
    <cellStyle name="40 % - Accent1 4 2 4 2 4" xfId="27697" xr:uid="{00000000-0005-0000-0000-00001A680000}"/>
    <cellStyle name="40 % - Accent1 4 2 4 2 5" xfId="34795" xr:uid="{00000000-0005-0000-0000-00001B680000}"/>
    <cellStyle name="40 % - Accent1 4 2 4 2 6" xfId="39354" xr:uid="{00000000-0005-0000-0000-00001C680000}"/>
    <cellStyle name="40 % - Accent1 4 2 4 2 7" xfId="49629" xr:uid="{00000000-0005-0000-0000-00001D680000}"/>
    <cellStyle name="40 % - Accent1 4 2 4 3" xfId="5661" xr:uid="{00000000-0005-0000-0000-00001E680000}"/>
    <cellStyle name="40 % - Accent1 4 2 4 3 2" xfId="44469" xr:uid="{00000000-0005-0000-0000-00001F680000}"/>
    <cellStyle name="40 % - Accent1 4 2 4 3 3" xfId="54744" xr:uid="{00000000-0005-0000-0000-000020680000}"/>
    <cellStyle name="40 % - Accent1 4 2 4 4" xfId="12059" xr:uid="{00000000-0005-0000-0000-000021680000}"/>
    <cellStyle name="40 % - Accent1 4 2 4 5" xfId="18457" xr:uid="{00000000-0005-0000-0000-000022680000}"/>
    <cellStyle name="40 % - Accent1 4 2 4 6" xfId="24855" xr:uid="{00000000-0005-0000-0000-000023680000}"/>
    <cellStyle name="40 % - Accent1 4 2 4 7" xfId="31239" xr:uid="{00000000-0005-0000-0000-000024680000}"/>
    <cellStyle name="40 % - Accent1 4 2 4 8" xfId="39353" xr:uid="{00000000-0005-0000-0000-000025680000}"/>
    <cellStyle name="40 % - Accent1 4 2 4 9" xfId="49628" xr:uid="{00000000-0005-0000-0000-000026680000}"/>
    <cellStyle name="40 % - Accent1 4 2 5" xfId="2490" xr:uid="{00000000-0005-0000-0000-000027680000}"/>
    <cellStyle name="40 % - Accent1 4 2 5 2" xfId="8909" xr:uid="{00000000-0005-0000-0000-000028680000}"/>
    <cellStyle name="40 % - Accent1 4 2 5 2 2" xfId="15307" xr:uid="{00000000-0005-0000-0000-000029680000}"/>
    <cellStyle name="40 % - Accent1 4 2 5 2 2 2" xfId="44472" xr:uid="{00000000-0005-0000-0000-00002A680000}"/>
    <cellStyle name="40 % - Accent1 4 2 5 2 2 3" xfId="54747" xr:uid="{00000000-0005-0000-0000-00002B680000}"/>
    <cellStyle name="40 % - Accent1 4 2 5 2 3" xfId="21705" xr:uid="{00000000-0005-0000-0000-00002C680000}"/>
    <cellStyle name="40 % - Accent1 4 2 5 2 4" xfId="28103" xr:uid="{00000000-0005-0000-0000-00002D680000}"/>
    <cellStyle name="40 % - Accent1 4 2 5 2 5" xfId="35201" xr:uid="{00000000-0005-0000-0000-00002E680000}"/>
    <cellStyle name="40 % - Accent1 4 2 5 2 6" xfId="39356" xr:uid="{00000000-0005-0000-0000-00002F680000}"/>
    <cellStyle name="40 % - Accent1 4 2 5 2 7" xfId="49631" xr:uid="{00000000-0005-0000-0000-000030680000}"/>
    <cellStyle name="40 % - Accent1 4 2 5 3" xfId="6067" xr:uid="{00000000-0005-0000-0000-000031680000}"/>
    <cellStyle name="40 % - Accent1 4 2 5 3 2" xfId="44471" xr:uid="{00000000-0005-0000-0000-000032680000}"/>
    <cellStyle name="40 % - Accent1 4 2 5 3 3" xfId="54746" xr:uid="{00000000-0005-0000-0000-000033680000}"/>
    <cellStyle name="40 % - Accent1 4 2 5 4" xfId="12465" xr:uid="{00000000-0005-0000-0000-000034680000}"/>
    <cellStyle name="40 % - Accent1 4 2 5 5" xfId="18863" xr:uid="{00000000-0005-0000-0000-000035680000}"/>
    <cellStyle name="40 % - Accent1 4 2 5 6" xfId="25261" xr:uid="{00000000-0005-0000-0000-000036680000}"/>
    <cellStyle name="40 % - Accent1 4 2 5 7" xfId="31645" xr:uid="{00000000-0005-0000-0000-000037680000}"/>
    <cellStyle name="40 % - Accent1 4 2 5 8" xfId="39355" xr:uid="{00000000-0005-0000-0000-000038680000}"/>
    <cellStyle name="40 % - Accent1 4 2 5 9" xfId="49630" xr:uid="{00000000-0005-0000-0000-000039680000}"/>
    <cellStyle name="40 % - Accent1 4 2 6" xfId="3190" xr:uid="{00000000-0005-0000-0000-00003A680000}"/>
    <cellStyle name="40 % - Accent1 4 2 6 2" xfId="9609" xr:uid="{00000000-0005-0000-0000-00003B680000}"/>
    <cellStyle name="40 % - Accent1 4 2 6 2 2" xfId="16007" xr:uid="{00000000-0005-0000-0000-00003C680000}"/>
    <cellStyle name="40 % - Accent1 4 2 6 2 2 2" xfId="44474" xr:uid="{00000000-0005-0000-0000-00003D680000}"/>
    <cellStyle name="40 % - Accent1 4 2 6 2 2 3" xfId="54749" xr:uid="{00000000-0005-0000-0000-00003E680000}"/>
    <cellStyle name="40 % - Accent1 4 2 6 2 3" xfId="22405" xr:uid="{00000000-0005-0000-0000-00003F680000}"/>
    <cellStyle name="40 % - Accent1 4 2 6 2 4" xfId="28803" xr:uid="{00000000-0005-0000-0000-000040680000}"/>
    <cellStyle name="40 % - Accent1 4 2 6 2 5" xfId="35901" xr:uid="{00000000-0005-0000-0000-000041680000}"/>
    <cellStyle name="40 % - Accent1 4 2 6 2 6" xfId="39358" xr:uid="{00000000-0005-0000-0000-000042680000}"/>
    <cellStyle name="40 % - Accent1 4 2 6 2 7" xfId="49633" xr:uid="{00000000-0005-0000-0000-000043680000}"/>
    <cellStyle name="40 % - Accent1 4 2 6 3" xfId="6767" xr:uid="{00000000-0005-0000-0000-000044680000}"/>
    <cellStyle name="40 % - Accent1 4 2 6 3 2" xfId="44473" xr:uid="{00000000-0005-0000-0000-000045680000}"/>
    <cellStyle name="40 % - Accent1 4 2 6 3 3" xfId="54748" xr:uid="{00000000-0005-0000-0000-000046680000}"/>
    <cellStyle name="40 % - Accent1 4 2 6 4" xfId="13165" xr:uid="{00000000-0005-0000-0000-000047680000}"/>
    <cellStyle name="40 % - Accent1 4 2 6 5" xfId="19563" xr:uid="{00000000-0005-0000-0000-000048680000}"/>
    <cellStyle name="40 % - Accent1 4 2 6 6" xfId="25961" xr:uid="{00000000-0005-0000-0000-000049680000}"/>
    <cellStyle name="40 % - Accent1 4 2 6 7" xfId="32345" xr:uid="{00000000-0005-0000-0000-00004A680000}"/>
    <cellStyle name="40 % - Accent1 4 2 6 8" xfId="39357" xr:uid="{00000000-0005-0000-0000-00004B680000}"/>
    <cellStyle name="40 % - Accent1 4 2 6 9" xfId="49632" xr:uid="{00000000-0005-0000-0000-00004C680000}"/>
    <cellStyle name="40 % - Accent1 4 2 7" xfId="1132" xr:uid="{00000000-0005-0000-0000-00004D680000}"/>
    <cellStyle name="40 % - Accent1 4 2 7 2" xfId="4709" xr:uid="{00000000-0005-0000-0000-00004E680000}"/>
    <cellStyle name="40 % - Accent1 4 2 7 2 2" xfId="33843" xr:uid="{00000000-0005-0000-0000-00004F680000}"/>
    <cellStyle name="40 % - Accent1 4 2 7 2 2 2" xfId="44476" xr:uid="{00000000-0005-0000-0000-000050680000}"/>
    <cellStyle name="40 % - Accent1 4 2 7 2 2 3" xfId="54751" xr:uid="{00000000-0005-0000-0000-000051680000}"/>
    <cellStyle name="40 % - Accent1 4 2 7 2 3" xfId="39360" xr:uid="{00000000-0005-0000-0000-000052680000}"/>
    <cellStyle name="40 % - Accent1 4 2 7 2 4" xfId="49635" xr:uid="{00000000-0005-0000-0000-000053680000}"/>
    <cellStyle name="40 % - Accent1 4 2 7 3" xfId="11107" xr:uid="{00000000-0005-0000-0000-000054680000}"/>
    <cellStyle name="40 % - Accent1 4 2 7 3 2" xfId="44475" xr:uid="{00000000-0005-0000-0000-000055680000}"/>
    <cellStyle name="40 % - Accent1 4 2 7 3 3" xfId="54750" xr:uid="{00000000-0005-0000-0000-000056680000}"/>
    <cellStyle name="40 % - Accent1 4 2 7 4" xfId="17505" xr:uid="{00000000-0005-0000-0000-000057680000}"/>
    <cellStyle name="40 % - Accent1 4 2 7 5" xfId="23903" xr:uid="{00000000-0005-0000-0000-000058680000}"/>
    <cellStyle name="40 % - Accent1 4 2 7 6" xfId="30287" xr:uid="{00000000-0005-0000-0000-000059680000}"/>
    <cellStyle name="40 % - Accent1 4 2 7 7" xfId="39359" xr:uid="{00000000-0005-0000-0000-00005A680000}"/>
    <cellStyle name="40 % - Accent1 4 2 7 8" xfId="49634" xr:uid="{00000000-0005-0000-0000-00005B680000}"/>
    <cellStyle name="40 % - Accent1 4 2 8" xfId="7551" xr:uid="{00000000-0005-0000-0000-00005C680000}"/>
    <cellStyle name="40 % - Accent1 4 2 8 2" xfId="13949" xr:uid="{00000000-0005-0000-0000-00005D680000}"/>
    <cellStyle name="40 % - Accent1 4 2 8 2 2" xfId="44478" xr:uid="{00000000-0005-0000-0000-00005E680000}"/>
    <cellStyle name="40 % - Accent1 4 2 8 2 2 2" xfId="54753" xr:uid="{00000000-0005-0000-0000-00005F680000}"/>
    <cellStyle name="40 % - Accent1 4 2 8 2 3" xfId="39362" xr:uid="{00000000-0005-0000-0000-000060680000}"/>
    <cellStyle name="40 % - Accent1 4 2 8 2 4" xfId="49637" xr:uid="{00000000-0005-0000-0000-000061680000}"/>
    <cellStyle name="40 % - Accent1 4 2 8 3" xfId="20347" xr:uid="{00000000-0005-0000-0000-000062680000}"/>
    <cellStyle name="40 % - Accent1 4 2 8 3 2" xfId="44477" xr:uid="{00000000-0005-0000-0000-000063680000}"/>
    <cellStyle name="40 % - Accent1 4 2 8 3 3" xfId="54752" xr:uid="{00000000-0005-0000-0000-000064680000}"/>
    <cellStyle name="40 % - Accent1 4 2 8 4" xfId="26745" xr:uid="{00000000-0005-0000-0000-000065680000}"/>
    <cellStyle name="40 % - Accent1 4 2 8 5" xfId="33059" xr:uid="{00000000-0005-0000-0000-000066680000}"/>
    <cellStyle name="40 % - Accent1 4 2 8 6" xfId="39361" xr:uid="{00000000-0005-0000-0000-000067680000}"/>
    <cellStyle name="40 % - Accent1 4 2 8 7" xfId="49636" xr:uid="{00000000-0005-0000-0000-000068680000}"/>
    <cellStyle name="40 % - Accent1 4 2 9" xfId="3924" xr:uid="{00000000-0005-0000-0000-000069680000}"/>
    <cellStyle name="40 % - Accent1 4 2 9 2" xfId="36573" xr:uid="{00000000-0005-0000-0000-00006A680000}"/>
    <cellStyle name="40 % - Accent1 4 2 9 2 2" xfId="44479" xr:uid="{00000000-0005-0000-0000-00006B680000}"/>
    <cellStyle name="40 % - Accent1 4 2 9 2 3" xfId="54754" xr:uid="{00000000-0005-0000-0000-00006C680000}"/>
    <cellStyle name="40 % - Accent1 4 2 9 3" xfId="39363" xr:uid="{00000000-0005-0000-0000-00006D680000}"/>
    <cellStyle name="40 % - Accent1 4 2 9 4" xfId="49638" xr:uid="{00000000-0005-0000-0000-00006E680000}"/>
    <cellStyle name="40 % - Accent1 4 3" xfId="263" xr:uid="{00000000-0005-0000-0000-00006F680000}"/>
    <cellStyle name="40 % - Accent1 4 3 10" xfId="16637" xr:uid="{00000000-0005-0000-0000-000070680000}"/>
    <cellStyle name="40 % - Accent1 4 3 10 2" xfId="42298" xr:uid="{00000000-0005-0000-0000-000071680000}"/>
    <cellStyle name="40 % - Accent1 4 3 10 2 2" xfId="52573" xr:uid="{00000000-0005-0000-0000-000072680000}"/>
    <cellStyle name="40 % - Accent1 4 3 10 3" xfId="37182" xr:uid="{00000000-0005-0000-0000-000073680000}"/>
    <cellStyle name="40 % - Accent1 4 3 10 4" xfId="47457" xr:uid="{00000000-0005-0000-0000-000074680000}"/>
    <cellStyle name="40 % - Accent1 4 3 11" xfId="23035" xr:uid="{00000000-0005-0000-0000-000075680000}"/>
    <cellStyle name="40 % - Accent1 4 3 11 2" xfId="41923" xr:uid="{00000000-0005-0000-0000-000076680000}"/>
    <cellStyle name="40 % - Accent1 4 3 11 3" xfId="52198" xr:uid="{00000000-0005-0000-0000-000077680000}"/>
    <cellStyle name="40 % - Accent1 4 3 12" xfId="29419" xr:uid="{00000000-0005-0000-0000-000078680000}"/>
    <cellStyle name="40 % - Accent1 4 3 13" xfId="36803" xr:uid="{00000000-0005-0000-0000-000079680000}"/>
    <cellStyle name="40 % - Accent1 4 3 14" xfId="47082" xr:uid="{00000000-0005-0000-0000-00007A680000}"/>
    <cellStyle name="40 % - Accent1 4 3 2" xfId="627" xr:uid="{00000000-0005-0000-0000-00007B680000}"/>
    <cellStyle name="40 % - Accent1 4 3 2 10" xfId="29783" xr:uid="{00000000-0005-0000-0000-00007C680000}"/>
    <cellStyle name="40 % - Accent1 4 3 2 11" xfId="39364" xr:uid="{00000000-0005-0000-0000-00007D680000}"/>
    <cellStyle name="40 % - Accent1 4 3 2 12" xfId="49639" xr:uid="{00000000-0005-0000-0000-00007E680000}"/>
    <cellStyle name="40 % - Accent1 4 3 2 2" xfId="2770" xr:uid="{00000000-0005-0000-0000-00007F680000}"/>
    <cellStyle name="40 % - Accent1 4 3 2 2 2" xfId="9189" xr:uid="{00000000-0005-0000-0000-000080680000}"/>
    <cellStyle name="40 % - Accent1 4 3 2 2 2 2" xfId="15587" xr:uid="{00000000-0005-0000-0000-000081680000}"/>
    <cellStyle name="40 % - Accent1 4 3 2 2 2 3" xfId="21985" xr:uid="{00000000-0005-0000-0000-000082680000}"/>
    <cellStyle name="40 % - Accent1 4 3 2 2 2 4" xfId="28383" xr:uid="{00000000-0005-0000-0000-000083680000}"/>
    <cellStyle name="40 % - Accent1 4 3 2 2 2 5" xfId="35481" xr:uid="{00000000-0005-0000-0000-000084680000}"/>
    <cellStyle name="40 % - Accent1 4 3 2 2 2 6" xfId="44481" xr:uid="{00000000-0005-0000-0000-000085680000}"/>
    <cellStyle name="40 % - Accent1 4 3 2 2 2 7" xfId="54756" xr:uid="{00000000-0005-0000-0000-000086680000}"/>
    <cellStyle name="40 % - Accent1 4 3 2 2 3" xfId="6347" xr:uid="{00000000-0005-0000-0000-000087680000}"/>
    <cellStyle name="40 % - Accent1 4 3 2 2 4" xfId="12745" xr:uid="{00000000-0005-0000-0000-000088680000}"/>
    <cellStyle name="40 % - Accent1 4 3 2 2 5" xfId="19143" xr:uid="{00000000-0005-0000-0000-000089680000}"/>
    <cellStyle name="40 % - Accent1 4 3 2 2 6" xfId="25541" xr:uid="{00000000-0005-0000-0000-00008A680000}"/>
    <cellStyle name="40 % - Accent1 4 3 2 2 7" xfId="31925" xr:uid="{00000000-0005-0000-0000-00008B680000}"/>
    <cellStyle name="40 % - Accent1 4 3 2 2 8" xfId="39365" xr:uid="{00000000-0005-0000-0000-00008C680000}"/>
    <cellStyle name="40 % - Accent1 4 3 2 2 9" xfId="49640" xr:uid="{00000000-0005-0000-0000-00008D680000}"/>
    <cellStyle name="40 % - Accent1 4 3 2 3" xfId="3470" xr:uid="{00000000-0005-0000-0000-00008E680000}"/>
    <cellStyle name="40 % - Accent1 4 3 2 3 2" xfId="9889" xr:uid="{00000000-0005-0000-0000-00008F680000}"/>
    <cellStyle name="40 % - Accent1 4 3 2 3 2 2" xfId="16287" xr:uid="{00000000-0005-0000-0000-000090680000}"/>
    <cellStyle name="40 % - Accent1 4 3 2 3 2 3" xfId="22685" xr:uid="{00000000-0005-0000-0000-000091680000}"/>
    <cellStyle name="40 % - Accent1 4 3 2 3 2 4" xfId="29083" xr:uid="{00000000-0005-0000-0000-000092680000}"/>
    <cellStyle name="40 % - Accent1 4 3 2 3 2 5" xfId="36181" xr:uid="{00000000-0005-0000-0000-000093680000}"/>
    <cellStyle name="40 % - Accent1 4 3 2 3 3" xfId="7047" xr:uid="{00000000-0005-0000-0000-000094680000}"/>
    <cellStyle name="40 % - Accent1 4 3 2 3 4" xfId="13445" xr:uid="{00000000-0005-0000-0000-000095680000}"/>
    <cellStyle name="40 % - Accent1 4 3 2 3 5" xfId="19843" xr:uid="{00000000-0005-0000-0000-000096680000}"/>
    <cellStyle name="40 % - Accent1 4 3 2 3 6" xfId="26241" xr:uid="{00000000-0005-0000-0000-000097680000}"/>
    <cellStyle name="40 % - Accent1 4 3 2 3 7" xfId="32625" xr:uid="{00000000-0005-0000-0000-000098680000}"/>
    <cellStyle name="40 % - Accent1 4 3 2 3 8" xfId="44480" xr:uid="{00000000-0005-0000-0000-000099680000}"/>
    <cellStyle name="40 % - Accent1 4 3 2 3 9" xfId="54755" xr:uid="{00000000-0005-0000-0000-00009A680000}"/>
    <cellStyle name="40 % - Accent1 4 3 2 4" xfId="1594" xr:uid="{00000000-0005-0000-0000-00009B680000}"/>
    <cellStyle name="40 % - Accent1 4 3 2 4 2" xfId="5171" xr:uid="{00000000-0005-0000-0000-00009C680000}"/>
    <cellStyle name="40 % - Accent1 4 3 2 4 2 2" xfId="34305" xr:uid="{00000000-0005-0000-0000-00009D680000}"/>
    <cellStyle name="40 % - Accent1 4 3 2 4 3" xfId="11569" xr:uid="{00000000-0005-0000-0000-00009E680000}"/>
    <cellStyle name="40 % - Accent1 4 3 2 4 4" xfId="17967" xr:uid="{00000000-0005-0000-0000-00009F680000}"/>
    <cellStyle name="40 % - Accent1 4 3 2 4 5" xfId="24365" xr:uid="{00000000-0005-0000-0000-0000A0680000}"/>
    <cellStyle name="40 % - Accent1 4 3 2 4 6" xfId="30749" xr:uid="{00000000-0005-0000-0000-0000A1680000}"/>
    <cellStyle name="40 % - Accent1 4 3 2 5" xfId="8013" xr:uid="{00000000-0005-0000-0000-0000A2680000}"/>
    <cellStyle name="40 % - Accent1 4 3 2 5 2" xfId="14411" xr:uid="{00000000-0005-0000-0000-0000A3680000}"/>
    <cellStyle name="40 % - Accent1 4 3 2 5 3" xfId="20809" xr:uid="{00000000-0005-0000-0000-0000A4680000}"/>
    <cellStyle name="40 % - Accent1 4 3 2 5 4" xfId="27207" xr:uid="{00000000-0005-0000-0000-0000A5680000}"/>
    <cellStyle name="40 % - Accent1 4 3 2 5 5" xfId="33339" xr:uid="{00000000-0005-0000-0000-0000A6680000}"/>
    <cellStyle name="40 % - Accent1 4 3 2 6" xfId="4204" xr:uid="{00000000-0005-0000-0000-0000A7680000}"/>
    <cellStyle name="40 % - Accent1 4 3 2 7" xfId="10603" xr:uid="{00000000-0005-0000-0000-0000A8680000}"/>
    <cellStyle name="40 % - Accent1 4 3 2 8" xfId="17001" xr:uid="{00000000-0005-0000-0000-0000A9680000}"/>
    <cellStyle name="40 % - Accent1 4 3 2 9" xfId="23399" xr:uid="{00000000-0005-0000-0000-0000AA680000}"/>
    <cellStyle name="40 % - Accent1 4 3 3" xfId="2000" xr:uid="{00000000-0005-0000-0000-0000AB680000}"/>
    <cellStyle name="40 % - Accent1 4 3 3 2" xfId="8419" xr:uid="{00000000-0005-0000-0000-0000AC680000}"/>
    <cellStyle name="40 % - Accent1 4 3 3 2 2" xfId="14817" xr:uid="{00000000-0005-0000-0000-0000AD680000}"/>
    <cellStyle name="40 % - Accent1 4 3 3 2 2 2" xfId="44483" xr:uid="{00000000-0005-0000-0000-0000AE680000}"/>
    <cellStyle name="40 % - Accent1 4 3 3 2 2 3" xfId="54758" xr:uid="{00000000-0005-0000-0000-0000AF680000}"/>
    <cellStyle name="40 % - Accent1 4 3 3 2 3" xfId="21215" xr:uid="{00000000-0005-0000-0000-0000B0680000}"/>
    <cellStyle name="40 % - Accent1 4 3 3 2 4" xfId="27613" xr:uid="{00000000-0005-0000-0000-0000B1680000}"/>
    <cellStyle name="40 % - Accent1 4 3 3 2 5" xfId="34711" xr:uid="{00000000-0005-0000-0000-0000B2680000}"/>
    <cellStyle name="40 % - Accent1 4 3 3 2 6" xfId="39367" xr:uid="{00000000-0005-0000-0000-0000B3680000}"/>
    <cellStyle name="40 % - Accent1 4 3 3 2 7" xfId="49642" xr:uid="{00000000-0005-0000-0000-0000B4680000}"/>
    <cellStyle name="40 % - Accent1 4 3 3 3" xfId="5577" xr:uid="{00000000-0005-0000-0000-0000B5680000}"/>
    <cellStyle name="40 % - Accent1 4 3 3 3 2" xfId="44482" xr:uid="{00000000-0005-0000-0000-0000B6680000}"/>
    <cellStyle name="40 % - Accent1 4 3 3 3 3" xfId="54757" xr:uid="{00000000-0005-0000-0000-0000B7680000}"/>
    <cellStyle name="40 % - Accent1 4 3 3 4" xfId="11975" xr:uid="{00000000-0005-0000-0000-0000B8680000}"/>
    <cellStyle name="40 % - Accent1 4 3 3 5" xfId="18373" xr:uid="{00000000-0005-0000-0000-0000B9680000}"/>
    <cellStyle name="40 % - Accent1 4 3 3 6" xfId="24771" xr:uid="{00000000-0005-0000-0000-0000BA680000}"/>
    <cellStyle name="40 % - Accent1 4 3 3 7" xfId="31155" xr:uid="{00000000-0005-0000-0000-0000BB680000}"/>
    <cellStyle name="40 % - Accent1 4 3 3 8" xfId="39366" xr:uid="{00000000-0005-0000-0000-0000BC680000}"/>
    <cellStyle name="40 % - Accent1 4 3 3 9" xfId="49641" xr:uid="{00000000-0005-0000-0000-0000BD680000}"/>
    <cellStyle name="40 % - Accent1 4 3 4" xfId="2406" xr:uid="{00000000-0005-0000-0000-0000BE680000}"/>
    <cellStyle name="40 % - Accent1 4 3 4 2" xfId="8825" xr:uid="{00000000-0005-0000-0000-0000BF680000}"/>
    <cellStyle name="40 % - Accent1 4 3 4 2 2" xfId="15223" xr:uid="{00000000-0005-0000-0000-0000C0680000}"/>
    <cellStyle name="40 % - Accent1 4 3 4 2 2 2" xfId="44485" xr:uid="{00000000-0005-0000-0000-0000C1680000}"/>
    <cellStyle name="40 % - Accent1 4 3 4 2 2 3" xfId="54760" xr:uid="{00000000-0005-0000-0000-0000C2680000}"/>
    <cellStyle name="40 % - Accent1 4 3 4 2 3" xfId="21621" xr:uid="{00000000-0005-0000-0000-0000C3680000}"/>
    <cellStyle name="40 % - Accent1 4 3 4 2 4" xfId="28019" xr:uid="{00000000-0005-0000-0000-0000C4680000}"/>
    <cellStyle name="40 % - Accent1 4 3 4 2 5" xfId="35117" xr:uid="{00000000-0005-0000-0000-0000C5680000}"/>
    <cellStyle name="40 % - Accent1 4 3 4 2 6" xfId="39369" xr:uid="{00000000-0005-0000-0000-0000C6680000}"/>
    <cellStyle name="40 % - Accent1 4 3 4 2 7" xfId="49644" xr:uid="{00000000-0005-0000-0000-0000C7680000}"/>
    <cellStyle name="40 % - Accent1 4 3 4 3" xfId="5983" xr:uid="{00000000-0005-0000-0000-0000C8680000}"/>
    <cellStyle name="40 % - Accent1 4 3 4 3 2" xfId="44484" xr:uid="{00000000-0005-0000-0000-0000C9680000}"/>
    <cellStyle name="40 % - Accent1 4 3 4 3 3" xfId="54759" xr:uid="{00000000-0005-0000-0000-0000CA680000}"/>
    <cellStyle name="40 % - Accent1 4 3 4 4" xfId="12381" xr:uid="{00000000-0005-0000-0000-0000CB680000}"/>
    <cellStyle name="40 % - Accent1 4 3 4 5" xfId="18779" xr:uid="{00000000-0005-0000-0000-0000CC680000}"/>
    <cellStyle name="40 % - Accent1 4 3 4 6" xfId="25177" xr:uid="{00000000-0005-0000-0000-0000CD680000}"/>
    <cellStyle name="40 % - Accent1 4 3 4 7" xfId="31561" xr:uid="{00000000-0005-0000-0000-0000CE680000}"/>
    <cellStyle name="40 % - Accent1 4 3 4 8" xfId="39368" xr:uid="{00000000-0005-0000-0000-0000CF680000}"/>
    <cellStyle name="40 % - Accent1 4 3 4 9" xfId="49643" xr:uid="{00000000-0005-0000-0000-0000D0680000}"/>
    <cellStyle name="40 % - Accent1 4 3 5" xfId="3106" xr:uid="{00000000-0005-0000-0000-0000D1680000}"/>
    <cellStyle name="40 % - Accent1 4 3 5 2" xfId="9525" xr:uid="{00000000-0005-0000-0000-0000D2680000}"/>
    <cellStyle name="40 % - Accent1 4 3 5 2 2" xfId="15923" xr:uid="{00000000-0005-0000-0000-0000D3680000}"/>
    <cellStyle name="40 % - Accent1 4 3 5 2 2 2" xfId="44487" xr:uid="{00000000-0005-0000-0000-0000D4680000}"/>
    <cellStyle name="40 % - Accent1 4 3 5 2 2 3" xfId="54762" xr:uid="{00000000-0005-0000-0000-0000D5680000}"/>
    <cellStyle name="40 % - Accent1 4 3 5 2 3" xfId="22321" xr:uid="{00000000-0005-0000-0000-0000D6680000}"/>
    <cellStyle name="40 % - Accent1 4 3 5 2 4" xfId="28719" xr:uid="{00000000-0005-0000-0000-0000D7680000}"/>
    <cellStyle name="40 % - Accent1 4 3 5 2 5" xfId="35817" xr:uid="{00000000-0005-0000-0000-0000D8680000}"/>
    <cellStyle name="40 % - Accent1 4 3 5 2 6" xfId="39371" xr:uid="{00000000-0005-0000-0000-0000D9680000}"/>
    <cellStyle name="40 % - Accent1 4 3 5 2 7" xfId="49646" xr:uid="{00000000-0005-0000-0000-0000DA680000}"/>
    <cellStyle name="40 % - Accent1 4 3 5 3" xfId="6683" xr:uid="{00000000-0005-0000-0000-0000DB680000}"/>
    <cellStyle name="40 % - Accent1 4 3 5 3 2" xfId="44486" xr:uid="{00000000-0005-0000-0000-0000DC680000}"/>
    <cellStyle name="40 % - Accent1 4 3 5 3 3" xfId="54761" xr:uid="{00000000-0005-0000-0000-0000DD680000}"/>
    <cellStyle name="40 % - Accent1 4 3 5 4" xfId="13081" xr:uid="{00000000-0005-0000-0000-0000DE680000}"/>
    <cellStyle name="40 % - Accent1 4 3 5 5" xfId="19479" xr:uid="{00000000-0005-0000-0000-0000DF680000}"/>
    <cellStyle name="40 % - Accent1 4 3 5 6" xfId="25877" xr:uid="{00000000-0005-0000-0000-0000E0680000}"/>
    <cellStyle name="40 % - Accent1 4 3 5 7" xfId="32261" xr:uid="{00000000-0005-0000-0000-0000E1680000}"/>
    <cellStyle name="40 % - Accent1 4 3 5 8" xfId="39370" xr:uid="{00000000-0005-0000-0000-0000E2680000}"/>
    <cellStyle name="40 % - Accent1 4 3 5 9" xfId="49645" xr:uid="{00000000-0005-0000-0000-0000E3680000}"/>
    <cellStyle name="40 % - Accent1 4 3 6" xfId="1048" xr:uid="{00000000-0005-0000-0000-0000E4680000}"/>
    <cellStyle name="40 % - Accent1 4 3 6 2" xfId="4625" xr:uid="{00000000-0005-0000-0000-0000E5680000}"/>
    <cellStyle name="40 % - Accent1 4 3 6 2 2" xfId="33759" xr:uid="{00000000-0005-0000-0000-0000E6680000}"/>
    <cellStyle name="40 % - Accent1 4 3 6 2 2 2" xfId="44489" xr:uid="{00000000-0005-0000-0000-0000E7680000}"/>
    <cellStyle name="40 % - Accent1 4 3 6 2 2 3" xfId="54764" xr:uid="{00000000-0005-0000-0000-0000E8680000}"/>
    <cellStyle name="40 % - Accent1 4 3 6 2 3" xfId="39373" xr:uid="{00000000-0005-0000-0000-0000E9680000}"/>
    <cellStyle name="40 % - Accent1 4 3 6 2 4" xfId="49648" xr:uid="{00000000-0005-0000-0000-0000EA680000}"/>
    <cellStyle name="40 % - Accent1 4 3 6 3" xfId="11023" xr:uid="{00000000-0005-0000-0000-0000EB680000}"/>
    <cellStyle name="40 % - Accent1 4 3 6 3 2" xfId="44488" xr:uid="{00000000-0005-0000-0000-0000EC680000}"/>
    <cellStyle name="40 % - Accent1 4 3 6 3 3" xfId="54763" xr:uid="{00000000-0005-0000-0000-0000ED680000}"/>
    <cellStyle name="40 % - Accent1 4 3 6 4" xfId="17421" xr:uid="{00000000-0005-0000-0000-0000EE680000}"/>
    <cellStyle name="40 % - Accent1 4 3 6 5" xfId="23819" xr:uid="{00000000-0005-0000-0000-0000EF680000}"/>
    <cellStyle name="40 % - Accent1 4 3 6 6" xfId="30203" xr:uid="{00000000-0005-0000-0000-0000F0680000}"/>
    <cellStyle name="40 % - Accent1 4 3 6 7" xfId="39372" xr:uid="{00000000-0005-0000-0000-0000F1680000}"/>
    <cellStyle name="40 % - Accent1 4 3 6 8" xfId="49647" xr:uid="{00000000-0005-0000-0000-0000F2680000}"/>
    <cellStyle name="40 % - Accent1 4 3 7" xfId="7467" xr:uid="{00000000-0005-0000-0000-0000F3680000}"/>
    <cellStyle name="40 % - Accent1 4 3 7 2" xfId="13865" xr:uid="{00000000-0005-0000-0000-0000F4680000}"/>
    <cellStyle name="40 % - Accent1 4 3 7 2 2" xfId="44491" xr:uid="{00000000-0005-0000-0000-0000F5680000}"/>
    <cellStyle name="40 % - Accent1 4 3 7 2 2 2" xfId="54766" xr:uid="{00000000-0005-0000-0000-0000F6680000}"/>
    <cellStyle name="40 % - Accent1 4 3 7 2 3" xfId="39375" xr:uid="{00000000-0005-0000-0000-0000F7680000}"/>
    <cellStyle name="40 % - Accent1 4 3 7 2 4" xfId="49650" xr:uid="{00000000-0005-0000-0000-0000F8680000}"/>
    <cellStyle name="40 % - Accent1 4 3 7 3" xfId="20263" xr:uid="{00000000-0005-0000-0000-0000F9680000}"/>
    <cellStyle name="40 % - Accent1 4 3 7 3 2" xfId="44490" xr:uid="{00000000-0005-0000-0000-0000FA680000}"/>
    <cellStyle name="40 % - Accent1 4 3 7 3 3" xfId="54765" xr:uid="{00000000-0005-0000-0000-0000FB680000}"/>
    <cellStyle name="40 % - Accent1 4 3 7 4" xfId="26661" xr:uid="{00000000-0005-0000-0000-0000FC680000}"/>
    <cellStyle name="40 % - Accent1 4 3 7 5" xfId="32975" xr:uid="{00000000-0005-0000-0000-0000FD680000}"/>
    <cellStyle name="40 % - Accent1 4 3 7 6" xfId="39374" xr:uid="{00000000-0005-0000-0000-0000FE680000}"/>
    <cellStyle name="40 % - Accent1 4 3 7 7" xfId="49649" xr:uid="{00000000-0005-0000-0000-0000FF680000}"/>
    <cellStyle name="40 % - Accent1 4 3 8" xfId="3840" xr:uid="{00000000-0005-0000-0000-000000690000}"/>
    <cellStyle name="40 % - Accent1 4 3 8 2" xfId="36489" xr:uid="{00000000-0005-0000-0000-000001690000}"/>
    <cellStyle name="40 % - Accent1 4 3 8 2 2" xfId="44492" xr:uid="{00000000-0005-0000-0000-000002690000}"/>
    <cellStyle name="40 % - Accent1 4 3 8 2 3" xfId="54767" xr:uid="{00000000-0005-0000-0000-000003690000}"/>
    <cellStyle name="40 % - Accent1 4 3 8 3" xfId="39376" xr:uid="{00000000-0005-0000-0000-000004690000}"/>
    <cellStyle name="40 % - Accent1 4 3 8 4" xfId="49651" xr:uid="{00000000-0005-0000-0000-000005690000}"/>
    <cellStyle name="40 % - Accent1 4 3 9" xfId="10239" xr:uid="{00000000-0005-0000-0000-000006690000}"/>
    <cellStyle name="40 % - Accent1 4 3 9 2" xfId="44493" xr:uid="{00000000-0005-0000-0000-000007690000}"/>
    <cellStyle name="40 % - Accent1 4 3 9 2 2" xfId="54768" xr:uid="{00000000-0005-0000-0000-000008690000}"/>
    <cellStyle name="40 % - Accent1 4 3 9 3" xfId="39377" xr:uid="{00000000-0005-0000-0000-000009690000}"/>
    <cellStyle name="40 % - Accent1 4 3 9 4" xfId="49652" xr:uid="{00000000-0005-0000-0000-00000A690000}"/>
    <cellStyle name="40 % - Accent1 4 4" xfId="543" xr:uid="{00000000-0005-0000-0000-00000B690000}"/>
    <cellStyle name="40 % - Accent1 4 4 10" xfId="29699" xr:uid="{00000000-0005-0000-0000-00000C690000}"/>
    <cellStyle name="40 % - Accent1 4 4 11" xfId="39378" xr:uid="{00000000-0005-0000-0000-00000D690000}"/>
    <cellStyle name="40 % - Accent1 4 4 12" xfId="49653" xr:uid="{00000000-0005-0000-0000-00000E690000}"/>
    <cellStyle name="40 % - Accent1 4 4 2" xfId="2686" xr:uid="{00000000-0005-0000-0000-00000F690000}"/>
    <cellStyle name="40 % - Accent1 4 4 2 2" xfId="9105" xr:uid="{00000000-0005-0000-0000-000010690000}"/>
    <cellStyle name="40 % - Accent1 4 4 2 2 2" xfId="15503" xr:uid="{00000000-0005-0000-0000-000011690000}"/>
    <cellStyle name="40 % - Accent1 4 4 2 2 3" xfId="21901" xr:uid="{00000000-0005-0000-0000-000012690000}"/>
    <cellStyle name="40 % - Accent1 4 4 2 2 4" xfId="28299" xr:uid="{00000000-0005-0000-0000-000013690000}"/>
    <cellStyle name="40 % - Accent1 4 4 2 2 5" xfId="35397" xr:uid="{00000000-0005-0000-0000-000014690000}"/>
    <cellStyle name="40 % - Accent1 4 4 2 2 6" xfId="44495" xr:uid="{00000000-0005-0000-0000-000015690000}"/>
    <cellStyle name="40 % - Accent1 4 4 2 2 7" xfId="54770" xr:uid="{00000000-0005-0000-0000-000016690000}"/>
    <cellStyle name="40 % - Accent1 4 4 2 3" xfId="6263" xr:uid="{00000000-0005-0000-0000-000017690000}"/>
    <cellStyle name="40 % - Accent1 4 4 2 4" xfId="12661" xr:uid="{00000000-0005-0000-0000-000018690000}"/>
    <cellStyle name="40 % - Accent1 4 4 2 5" xfId="19059" xr:uid="{00000000-0005-0000-0000-000019690000}"/>
    <cellStyle name="40 % - Accent1 4 4 2 6" xfId="25457" xr:uid="{00000000-0005-0000-0000-00001A690000}"/>
    <cellStyle name="40 % - Accent1 4 4 2 7" xfId="31841" xr:uid="{00000000-0005-0000-0000-00001B690000}"/>
    <cellStyle name="40 % - Accent1 4 4 2 8" xfId="39379" xr:uid="{00000000-0005-0000-0000-00001C690000}"/>
    <cellStyle name="40 % - Accent1 4 4 2 9" xfId="49654" xr:uid="{00000000-0005-0000-0000-00001D690000}"/>
    <cellStyle name="40 % - Accent1 4 4 3" xfId="3386" xr:uid="{00000000-0005-0000-0000-00001E690000}"/>
    <cellStyle name="40 % - Accent1 4 4 3 2" xfId="9805" xr:uid="{00000000-0005-0000-0000-00001F690000}"/>
    <cellStyle name="40 % - Accent1 4 4 3 2 2" xfId="16203" xr:uid="{00000000-0005-0000-0000-000020690000}"/>
    <cellStyle name="40 % - Accent1 4 4 3 2 3" xfId="22601" xr:uid="{00000000-0005-0000-0000-000021690000}"/>
    <cellStyle name="40 % - Accent1 4 4 3 2 4" xfId="28999" xr:uid="{00000000-0005-0000-0000-000022690000}"/>
    <cellStyle name="40 % - Accent1 4 4 3 2 5" xfId="36097" xr:uid="{00000000-0005-0000-0000-000023690000}"/>
    <cellStyle name="40 % - Accent1 4 4 3 3" xfId="6963" xr:uid="{00000000-0005-0000-0000-000024690000}"/>
    <cellStyle name="40 % - Accent1 4 4 3 4" xfId="13361" xr:uid="{00000000-0005-0000-0000-000025690000}"/>
    <cellStyle name="40 % - Accent1 4 4 3 5" xfId="19759" xr:uid="{00000000-0005-0000-0000-000026690000}"/>
    <cellStyle name="40 % - Accent1 4 4 3 6" xfId="26157" xr:uid="{00000000-0005-0000-0000-000027690000}"/>
    <cellStyle name="40 % - Accent1 4 4 3 7" xfId="32541" xr:uid="{00000000-0005-0000-0000-000028690000}"/>
    <cellStyle name="40 % - Accent1 4 4 3 8" xfId="44494" xr:uid="{00000000-0005-0000-0000-000029690000}"/>
    <cellStyle name="40 % - Accent1 4 4 3 9" xfId="54769" xr:uid="{00000000-0005-0000-0000-00002A690000}"/>
    <cellStyle name="40 % - Accent1 4 4 4" xfId="964" xr:uid="{00000000-0005-0000-0000-00002B690000}"/>
    <cellStyle name="40 % - Accent1 4 4 4 2" xfId="4541" xr:uid="{00000000-0005-0000-0000-00002C690000}"/>
    <cellStyle name="40 % - Accent1 4 4 4 2 2" xfId="33675" xr:uid="{00000000-0005-0000-0000-00002D690000}"/>
    <cellStyle name="40 % - Accent1 4 4 4 3" xfId="10939" xr:uid="{00000000-0005-0000-0000-00002E690000}"/>
    <cellStyle name="40 % - Accent1 4 4 4 4" xfId="17337" xr:uid="{00000000-0005-0000-0000-00002F690000}"/>
    <cellStyle name="40 % - Accent1 4 4 4 5" xfId="23735" xr:uid="{00000000-0005-0000-0000-000030690000}"/>
    <cellStyle name="40 % - Accent1 4 4 4 6" xfId="30119" xr:uid="{00000000-0005-0000-0000-000031690000}"/>
    <cellStyle name="40 % - Accent1 4 4 5" xfId="7383" xr:uid="{00000000-0005-0000-0000-000032690000}"/>
    <cellStyle name="40 % - Accent1 4 4 5 2" xfId="13781" xr:uid="{00000000-0005-0000-0000-000033690000}"/>
    <cellStyle name="40 % - Accent1 4 4 5 3" xfId="20179" xr:uid="{00000000-0005-0000-0000-000034690000}"/>
    <cellStyle name="40 % - Accent1 4 4 5 4" xfId="26577" xr:uid="{00000000-0005-0000-0000-000035690000}"/>
    <cellStyle name="40 % - Accent1 4 4 5 5" xfId="33255" xr:uid="{00000000-0005-0000-0000-000036690000}"/>
    <cellStyle name="40 % - Accent1 4 4 6" xfId="4120" xr:uid="{00000000-0005-0000-0000-000037690000}"/>
    <cellStyle name="40 % - Accent1 4 4 7" xfId="10519" xr:uid="{00000000-0005-0000-0000-000038690000}"/>
    <cellStyle name="40 % - Accent1 4 4 8" xfId="16917" xr:uid="{00000000-0005-0000-0000-000039690000}"/>
    <cellStyle name="40 % - Accent1 4 4 9" xfId="23315" xr:uid="{00000000-0005-0000-0000-00003A690000}"/>
    <cellStyle name="40 % - Accent1 4 5" xfId="1286" xr:uid="{00000000-0005-0000-0000-00003B690000}"/>
    <cellStyle name="40 % - Accent1 4 5 2" xfId="7705" xr:uid="{00000000-0005-0000-0000-00003C690000}"/>
    <cellStyle name="40 % - Accent1 4 5 2 2" xfId="14103" xr:uid="{00000000-0005-0000-0000-00003D690000}"/>
    <cellStyle name="40 % - Accent1 4 5 2 2 2" xfId="44497" xr:uid="{00000000-0005-0000-0000-00003E690000}"/>
    <cellStyle name="40 % - Accent1 4 5 2 2 3" xfId="54772" xr:uid="{00000000-0005-0000-0000-00003F690000}"/>
    <cellStyle name="40 % - Accent1 4 5 2 3" xfId="20501" xr:uid="{00000000-0005-0000-0000-000040690000}"/>
    <cellStyle name="40 % - Accent1 4 5 2 4" xfId="26899" xr:uid="{00000000-0005-0000-0000-000041690000}"/>
    <cellStyle name="40 % - Accent1 4 5 2 5" xfId="33997" xr:uid="{00000000-0005-0000-0000-000042690000}"/>
    <cellStyle name="40 % - Accent1 4 5 2 6" xfId="39381" xr:uid="{00000000-0005-0000-0000-000043690000}"/>
    <cellStyle name="40 % - Accent1 4 5 2 7" xfId="49656" xr:uid="{00000000-0005-0000-0000-000044690000}"/>
    <cellStyle name="40 % - Accent1 4 5 3" xfId="4863" xr:uid="{00000000-0005-0000-0000-000045690000}"/>
    <cellStyle name="40 % - Accent1 4 5 3 2" xfId="44496" xr:uid="{00000000-0005-0000-0000-000046690000}"/>
    <cellStyle name="40 % - Accent1 4 5 3 3" xfId="54771" xr:uid="{00000000-0005-0000-0000-000047690000}"/>
    <cellStyle name="40 % - Accent1 4 5 4" xfId="11261" xr:uid="{00000000-0005-0000-0000-000048690000}"/>
    <cellStyle name="40 % - Accent1 4 5 5" xfId="17659" xr:uid="{00000000-0005-0000-0000-000049690000}"/>
    <cellStyle name="40 % - Accent1 4 5 6" xfId="24057" xr:uid="{00000000-0005-0000-0000-00004A690000}"/>
    <cellStyle name="40 % - Accent1 4 5 7" xfId="30441" xr:uid="{00000000-0005-0000-0000-00004B690000}"/>
    <cellStyle name="40 % - Accent1 4 5 8" xfId="39380" xr:uid="{00000000-0005-0000-0000-00004C690000}"/>
    <cellStyle name="40 % - Accent1 4 5 9" xfId="49655" xr:uid="{00000000-0005-0000-0000-00004D690000}"/>
    <cellStyle name="40 % - Accent1 4 6" xfId="1510" xr:uid="{00000000-0005-0000-0000-00004E690000}"/>
    <cellStyle name="40 % - Accent1 4 6 2" xfId="7929" xr:uid="{00000000-0005-0000-0000-00004F690000}"/>
    <cellStyle name="40 % - Accent1 4 6 2 2" xfId="14327" xr:uid="{00000000-0005-0000-0000-000050690000}"/>
    <cellStyle name="40 % - Accent1 4 6 2 2 2" xfId="44499" xr:uid="{00000000-0005-0000-0000-000051690000}"/>
    <cellStyle name="40 % - Accent1 4 6 2 2 3" xfId="54774" xr:uid="{00000000-0005-0000-0000-000052690000}"/>
    <cellStyle name="40 % - Accent1 4 6 2 3" xfId="20725" xr:uid="{00000000-0005-0000-0000-000053690000}"/>
    <cellStyle name="40 % - Accent1 4 6 2 4" xfId="27123" xr:uid="{00000000-0005-0000-0000-000054690000}"/>
    <cellStyle name="40 % - Accent1 4 6 2 5" xfId="34221" xr:uid="{00000000-0005-0000-0000-000055690000}"/>
    <cellStyle name="40 % - Accent1 4 6 2 6" xfId="39383" xr:uid="{00000000-0005-0000-0000-000056690000}"/>
    <cellStyle name="40 % - Accent1 4 6 2 7" xfId="49658" xr:uid="{00000000-0005-0000-0000-000057690000}"/>
    <cellStyle name="40 % - Accent1 4 6 3" xfId="5087" xr:uid="{00000000-0005-0000-0000-000058690000}"/>
    <cellStyle name="40 % - Accent1 4 6 3 2" xfId="44498" xr:uid="{00000000-0005-0000-0000-000059690000}"/>
    <cellStyle name="40 % - Accent1 4 6 3 3" xfId="54773" xr:uid="{00000000-0005-0000-0000-00005A690000}"/>
    <cellStyle name="40 % - Accent1 4 6 4" xfId="11485" xr:uid="{00000000-0005-0000-0000-00005B690000}"/>
    <cellStyle name="40 % - Accent1 4 6 5" xfId="17883" xr:uid="{00000000-0005-0000-0000-00005C690000}"/>
    <cellStyle name="40 % - Accent1 4 6 6" xfId="24281" xr:uid="{00000000-0005-0000-0000-00005D690000}"/>
    <cellStyle name="40 % - Accent1 4 6 7" xfId="30665" xr:uid="{00000000-0005-0000-0000-00005E690000}"/>
    <cellStyle name="40 % - Accent1 4 6 8" xfId="39382" xr:uid="{00000000-0005-0000-0000-00005F690000}"/>
    <cellStyle name="40 % - Accent1 4 6 9" xfId="49657" xr:uid="{00000000-0005-0000-0000-000060690000}"/>
    <cellStyle name="40 % - Accent1 4 7" xfId="1916" xr:uid="{00000000-0005-0000-0000-000061690000}"/>
    <cellStyle name="40 % - Accent1 4 7 2" xfId="8335" xr:uid="{00000000-0005-0000-0000-000062690000}"/>
    <cellStyle name="40 % - Accent1 4 7 2 2" xfId="14733" xr:uid="{00000000-0005-0000-0000-000063690000}"/>
    <cellStyle name="40 % - Accent1 4 7 2 2 2" xfId="44501" xr:uid="{00000000-0005-0000-0000-000064690000}"/>
    <cellStyle name="40 % - Accent1 4 7 2 2 3" xfId="54776" xr:uid="{00000000-0005-0000-0000-000065690000}"/>
    <cellStyle name="40 % - Accent1 4 7 2 3" xfId="21131" xr:uid="{00000000-0005-0000-0000-000066690000}"/>
    <cellStyle name="40 % - Accent1 4 7 2 4" xfId="27529" xr:uid="{00000000-0005-0000-0000-000067690000}"/>
    <cellStyle name="40 % - Accent1 4 7 2 5" xfId="34627" xr:uid="{00000000-0005-0000-0000-000068690000}"/>
    <cellStyle name="40 % - Accent1 4 7 2 6" xfId="39385" xr:uid="{00000000-0005-0000-0000-000069690000}"/>
    <cellStyle name="40 % - Accent1 4 7 2 7" xfId="49660" xr:uid="{00000000-0005-0000-0000-00006A690000}"/>
    <cellStyle name="40 % - Accent1 4 7 3" xfId="5493" xr:uid="{00000000-0005-0000-0000-00006B690000}"/>
    <cellStyle name="40 % - Accent1 4 7 3 2" xfId="44500" xr:uid="{00000000-0005-0000-0000-00006C690000}"/>
    <cellStyle name="40 % - Accent1 4 7 3 3" xfId="54775" xr:uid="{00000000-0005-0000-0000-00006D690000}"/>
    <cellStyle name="40 % - Accent1 4 7 4" xfId="11891" xr:uid="{00000000-0005-0000-0000-00006E690000}"/>
    <cellStyle name="40 % - Accent1 4 7 5" xfId="18289" xr:uid="{00000000-0005-0000-0000-00006F690000}"/>
    <cellStyle name="40 % - Accent1 4 7 6" xfId="24687" xr:uid="{00000000-0005-0000-0000-000070690000}"/>
    <cellStyle name="40 % - Accent1 4 7 7" xfId="31071" xr:uid="{00000000-0005-0000-0000-000071690000}"/>
    <cellStyle name="40 % - Accent1 4 7 8" xfId="39384" xr:uid="{00000000-0005-0000-0000-000072690000}"/>
    <cellStyle name="40 % - Accent1 4 7 9" xfId="49659" xr:uid="{00000000-0005-0000-0000-000073690000}"/>
    <cellStyle name="40 % - Accent1 4 8" xfId="2322" xr:uid="{00000000-0005-0000-0000-000074690000}"/>
    <cellStyle name="40 % - Accent1 4 8 2" xfId="8741" xr:uid="{00000000-0005-0000-0000-000075690000}"/>
    <cellStyle name="40 % - Accent1 4 8 2 2" xfId="15139" xr:uid="{00000000-0005-0000-0000-000076690000}"/>
    <cellStyle name="40 % - Accent1 4 8 2 2 2" xfId="44503" xr:uid="{00000000-0005-0000-0000-000077690000}"/>
    <cellStyle name="40 % - Accent1 4 8 2 2 3" xfId="54778" xr:uid="{00000000-0005-0000-0000-000078690000}"/>
    <cellStyle name="40 % - Accent1 4 8 2 3" xfId="21537" xr:uid="{00000000-0005-0000-0000-000079690000}"/>
    <cellStyle name="40 % - Accent1 4 8 2 4" xfId="27935" xr:uid="{00000000-0005-0000-0000-00007A690000}"/>
    <cellStyle name="40 % - Accent1 4 8 2 5" xfId="35033" xr:uid="{00000000-0005-0000-0000-00007B690000}"/>
    <cellStyle name="40 % - Accent1 4 8 2 6" xfId="39387" xr:uid="{00000000-0005-0000-0000-00007C690000}"/>
    <cellStyle name="40 % - Accent1 4 8 2 7" xfId="49662" xr:uid="{00000000-0005-0000-0000-00007D690000}"/>
    <cellStyle name="40 % - Accent1 4 8 3" xfId="5899" xr:uid="{00000000-0005-0000-0000-00007E690000}"/>
    <cellStyle name="40 % - Accent1 4 8 3 2" xfId="44502" xr:uid="{00000000-0005-0000-0000-00007F690000}"/>
    <cellStyle name="40 % - Accent1 4 8 3 3" xfId="54777" xr:uid="{00000000-0005-0000-0000-000080690000}"/>
    <cellStyle name="40 % - Accent1 4 8 4" xfId="12297" xr:uid="{00000000-0005-0000-0000-000081690000}"/>
    <cellStyle name="40 % - Accent1 4 8 5" xfId="18695" xr:uid="{00000000-0005-0000-0000-000082690000}"/>
    <cellStyle name="40 % - Accent1 4 8 6" xfId="25093" xr:uid="{00000000-0005-0000-0000-000083690000}"/>
    <cellStyle name="40 % - Accent1 4 8 7" xfId="31477" xr:uid="{00000000-0005-0000-0000-000084690000}"/>
    <cellStyle name="40 % - Accent1 4 8 8" xfId="39386" xr:uid="{00000000-0005-0000-0000-000085690000}"/>
    <cellStyle name="40 % - Accent1 4 8 9" xfId="49661" xr:uid="{00000000-0005-0000-0000-000086690000}"/>
    <cellStyle name="40 % - Accent1 4 9" xfId="3022" xr:uid="{00000000-0005-0000-0000-000087690000}"/>
    <cellStyle name="40 % - Accent1 4 9 2" xfId="9441" xr:uid="{00000000-0005-0000-0000-000088690000}"/>
    <cellStyle name="40 % - Accent1 4 9 2 2" xfId="15839" xr:uid="{00000000-0005-0000-0000-000089690000}"/>
    <cellStyle name="40 % - Accent1 4 9 2 2 2" xfId="44505" xr:uid="{00000000-0005-0000-0000-00008A690000}"/>
    <cellStyle name="40 % - Accent1 4 9 2 2 3" xfId="54780" xr:uid="{00000000-0005-0000-0000-00008B690000}"/>
    <cellStyle name="40 % - Accent1 4 9 2 3" xfId="22237" xr:uid="{00000000-0005-0000-0000-00008C690000}"/>
    <cellStyle name="40 % - Accent1 4 9 2 4" xfId="28635" xr:uid="{00000000-0005-0000-0000-00008D690000}"/>
    <cellStyle name="40 % - Accent1 4 9 2 5" xfId="35733" xr:uid="{00000000-0005-0000-0000-00008E690000}"/>
    <cellStyle name="40 % - Accent1 4 9 2 6" xfId="39389" xr:uid="{00000000-0005-0000-0000-00008F690000}"/>
    <cellStyle name="40 % - Accent1 4 9 2 7" xfId="49664" xr:uid="{00000000-0005-0000-0000-000090690000}"/>
    <cellStyle name="40 % - Accent1 4 9 3" xfId="6599" xr:uid="{00000000-0005-0000-0000-000091690000}"/>
    <cellStyle name="40 % - Accent1 4 9 3 2" xfId="44504" xr:uid="{00000000-0005-0000-0000-000092690000}"/>
    <cellStyle name="40 % - Accent1 4 9 3 3" xfId="54779" xr:uid="{00000000-0005-0000-0000-000093690000}"/>
    <cellStyle name="40 % - Accent1 4 9 4" xfId="12997" xr:uid="{00000000-0005-0000-0000-000094690000}"/>
    <cellStyle name="40 % - Accent1 4 9 5" xfId="19395" xr:uid="{00000000-0005-0000-0000-000095690000}"/>
    <cellStyle name="40 % - Accent1 4 9 6" xfId="25793" xr:uid="{00000000-0005-0000-0000-000096690000}"/>
    <cellStyle name="40 % - Accent1 4 9 7" xfId="32177" xr:uid="{00000000-0005-0000-0000-000097690000}"/>
    <cellStyle name="40 % - Accent1 4 9 8" xfId="39388" xr:uid="{00000000-0005-0000-0000-000098690000}"/>
    <cellStyle name="40 % - Accent1 4 9 9" xfId="49663" xr:uid="{00000000-0005-0000-0000-000099690000}"/>
    <cellStyle name="40 % - Accent1 5" xfId="193" xr:uid="{00000000-0005-0000-0000-00009A690000}"/>
    <cellStyle name="40 % - Accent1 5 10" xfId="7397" xr:uid="{00000000-0005-0000-0000-00009B690000}"/>
    <cellStyle name="40 % - Accent1 5 10 2" xfId="13795" xr:uid="{00000000-0005-0000-0000-00009C690000}"/>
    <cellStyle name="40 % - Accent1 5 10 2 2" xfId="44507" xr:uid="{00000000-0005-0000-0000-00009D690000}"/>
    <cellStyle name="40 % - Accent1 5 10 2 2 2" xfId="54782" xr:uid="{00000000-0005-0000-0000-00009E690000}"/>
    <cellStyle name="40 % - Accent1 5 10 2 3" xfId="39391" xr:uid="{00000000-0005-0000-0000-00009F690000}"/>
    <cellStyle name="40 % - Accent1 5 10 2 4" xfId="49666" xr:uid="{00000000-0005-0000-0000-0000A0690000}"/>
    <cellStyle name="40 % - Accent1 5 10 3" xfId="20193" xr:uid="{00000000-0005-0000-0000-0000A1690000}"/>
    <cellStyle name="40 % - Accent1 5 10 3 2" xfId="44506" xr:uid="{00000000-0005-0000-0000-0000A2690000}"/>
    <cellStyle name="40 % - Accent1 5 10 3 3" xfId="54781" xr:uid="{00000000-0005-0000-0000-0000A3690000}"/>
    <cellStyle name="40 % - Accent1 5 10 4" xfId="26591" xr:uid="{00000000-0005-0000-0000-0000A4690000}"/>
    <cellStyle name="40 % - Accent1 5 10 5" xfId="32905" xr:uid="{00000000-0005-0000-0000-0000A5690000}"/>
    <cellStyle name="40 % - Accent1 5 10 6" xfId="39390" xr:uid="{00000000-0005-0000-0000-0000A6690000}"/>
    <cellStyle name="40 % - Accent1 5 10 7" xfId="49665" xr:uid="{00000000-0005-0000-0000-0000A7690000}"/>
    <cellStyle name="40 % - Accent1 5 11" xfId="3770" xr:uid="{00000000-0005-0000-0000-0000A8690000}"/>
    <cellStyle name="40 % - Accent1 5 11 2" xfId="36419" xr:uid="{00000000-0005-0000-0000-0000A9690000}"/>
    <cellStyle name="40 % - Accent1 5 11 2 2" xfId="44508" xr:uid="{00000000-0005-0000-0000-0000AA690000}"/>
    <cellStyle name="40 % - Accent1 5 11 2 3" xfId="54783" xr:uid="{00000000-0005-0000-0000-0000AB690000}"/>
    <cellStyle name="40 % - Accent1 5 11 3" xfId="39392" xr:uid="{00000000-0005-0000-0000-0000AC690000}"/>
    <cellStyle name="40 % - Accent1 5 11 4" xfId="49667" xr:uid="{00000000-0005-0000-0000-0000AD690000}"/>
    <cellStyle name="40 % - Accent1 5 12" xfId="10169" xr:uid="{00000000-0005-0000-0000-0000AE690000}"/>
    <cellStyle name="40 % - Accent1 5 12 2" xfId="44509" xr:uid="{00000000-0005-0000-0000-0000AF690000}"/>
    <cellStyle name="40 % - Accent1 5 12 2 2" xfId="54784" xr:uid="{00000000-0005-0000-0000-0000B0690000}"/>
    <cellStyle name="40 % - Accent1 5 12 3" xfId="39393" xr:uid="{00000000-0005-0000-0000-0000B1690000}"/>
    <cellStyle name="40 % - Accent1 5 12 4" xfId="49668" xr:uid="{00000000-0005-0000-0000-0000B2690000}"/>
    <cellStyle name="40 % - Accent1 5 13" xfId="16567" xr:uid="{00000000-0005-0000-0000-0000B3690000}"/>
    <cellStyle name="40 % - Accent1 5 13 2" xfId="44510" xr:uid="{00000000-0005-0000-0000-0000B4690000}"/>
    <cellStyle name="40 % - Accent1 5 13 2 2" xfId="54785" xr:uid="{00000000-0005-0000-0000-0000B5690000}"/>
    <cellStyle name="40 % - Accent1 5 13 3" xfId="39394" xr:uid="{00000000-0005-0000-0000-0000B6690000}"/>
    <cellStyle name="40 % - Accent1 5 13 4" xfId="49669" xr:uid="{00000000-0005-0000-0000-0000B7690000}"/>
    <cellStyle name="40 % - Accent1 5 14" xfId="22965" xr:uid="{00000000-0005-0000-0000-0000B8690000}"/>
    <cellStyle name="40 % - Accent1 5 14 2" xfId="42149" xr:uid="{00000000-0005-0000-0000-0000B9690000}"/>
    <cellStyle name="40 % - Accent1 5 14 2 2" xfId="52424" xr:uid="{00000000-0005-0000-0000-0000BA690000}"/>
    <cellStyle name="40 % - Accent1 5 14 3" xfId="37032" xr:uid="{00000000-0005-0000-0000-0000BB690000}"/>
    <cellStyle name="40 % - Accent1 5 14 4" xfId="47308" xr:uid="{00000000-0005-0000-0000-0000BC690000}"/>
    <cellStyle name="40 % - Accent1 5 15" xfId="29349" xr:uid="{00000000-0005-0000-0000-0000BD690000}"/>
    <cellStyle name="40 % - Accent1 5 15 2" xfId="41853" xr:uid="{00000000-0005-0000-0000-0000BE690000}"/>
    <cellStyle name="40 % - Accent1 5 15 3" xfId="52128" xr:uid="{00000000-0005-0000-0000-0000BF690000}"/>
    <cellStyle name="40 % - Accent1 5 16" xfId="36733" xr:uid="{00000000-0005-0000-0000-0000C0690000}"/>
    <cellStyle name="40 % - Accent1 5 17" xfId="47012" xr:uid="{00000000-0005-0000-0000-0000C1690000}"/>
    <cellStyle name="40 % - Accent1 5 2" xfId="361" xr:uid="{00000000-0005-0000-0000-0000C2690000}"/>
    <cellStyle name="40 % - Accent1 5 2 10" xfId="10337" xr:uid="{00000000-0005-0000-0000-0000C3690000}"/>
    <cellStyle name="40 % - Accent1 5 2 10 2" xfId="44511" xr:uid="{00000000-0005-0000-0000-0000C4690000}"/>
    <cellStyle name="40 % - Accent1 5 2 10 2 2" xfId="54786" xr:uid="{00000000-0005-0000-0000-0000C5690000}"/>
    <cellStyle name="40 % - Accent1 5 2 10 3" xfId="39395" xr:uid="{00000000-0005-0000-0000-0000C6690000}"/>
    <cellStyle name="40 % - Accent1 5 2 10 4" xfId="49670" xr:uid="{00000000-0005-0000-0000-0000C7690000}"/>
    <cellStyle name="40 % - Accent1 5 2 11" xfId="16735" xr:uid="{00000000-0005-0000-0000-0000C8690000}"/>
    <cellStyle name="40 % - Accent1 5 2 11 2" xfId="44512" xr:uid="{00000000-0005-0000-0000-0000C9690000}"/>
    <cellStyle name="40 % - Accent1 5 2 11 2 2" xfId="54787" xr:uid="{00000000-0005-0000-0000-0000CA690000}"/>
    <cellStyle name="40 % - Accent1 5 2 11 3" xfId="39396" xr:uid="{00000000-0005-0000-0000-0000CB690000}"/>
    <cellStyle name="40 % - Accent1 5 2 11 4" xfId="49671" xr:uid="{00000000-0005-0000-0000-0000CC690000}"/>
    <cellStyle name="40 % - Accent1 5 2 12" xfId="23133" xr:uid="{00000000-0005-0000-0000-0000CD690000}"/>
    <cellStyle name="40 % - Accent1 5 2 12 2" xfId="42299" xr:uid="{00000000-0005-0000-0000-0000CE690000}"/>
    <cellStyle name="40 % - Accent1 5 2 12 2 2" xfId="52574" xr:uid="{00000000-0005-0000-0000-0000CF690000}"/>
    <cellStyle name="40 % - Accent1 5 2 12 3" xfId="37183" xr:uid="{00000000-0005-0000-0000-0000D0690000}"/>
    <cellStyle name="40 % - Accent1 5 2 12 4" xfId="47458" xr:uid="{00000000-0005-0000-0000-0000D1690000}"/>
    <cellStyle name="40 % - Accent1 5 2 13" xfId="29517" xr:uid="{00000000-0005-0000-0000-0000D2690000}"/>
    <cellStyle name="40 % - Accent1 5 2 13 2" xfId="42021" xr:uid="{00000000-0005-0000-0000-0000D3690000}"/>
    <cellStyle name="40 % - Accent1 5 2 13 3" xfId="52296" xr:uid="{00000000-0005-0000-0000-0000D4690000}"/>
    <cellStyle name="40 % - Accent1 5 2 14" xfId="36901" xr:uid="{00000000-0005-0000-0000-0000D5690000}"/>
    <cellStyle name="40 % - Accent1 5 2 15" xfId="47180" xr:uid="{00000000-0005-0000-0000-0000D6690000}"/>
    <cellStyle name="40 % - Accent1 5 2 2" xfId="725" xr:uid="{00000000-0005-0000-0000-0000D7690000}"/>
    <cellStyle name="40 % - Accent1 5 2 2 10" xfId="29881" xr:uid="{00000000-0005-0000-0000-0000D8690000}"/>
    <cellStyle name="40 % - Accent1 5 2 2 11" xfId="39397" xr:uid="{00000000-0005-0000-0000-0000D9690000}"/>
    <cellStyle name="40 % - Accent1 5 2 2 12" xfId="49672" xr:uid="{00000000-0005-0000-0000-0000DA690000}"/>
    <cellStyle name="40 % - Accent1 5 2 2 2" xfId="2868" xr:uid="{00000000-0005-0000-0000-0000DB690000}"/>
    <cellStyle name="40 % - Accent1 5 2 2 2 2" xfId="9287" xr:uid="{00000000-0005-0000-0000-0000DC690000}"/>
    <cellStyle name="40 % - Accent1 5 2 2 2 2 2" xfId="15685" xr:uid="{00000000-0005-0000-0000-0000DD690000}"/>
    <cellStyle name="40 % - Accent1 5 2 2 2 2 3" xfId="22083" xr:uid="{00000000-0005-0000-0000-0000DE690000}"/>
    <cellStyle name="40 % - Accent1 5 2 2 2 2 4" xfId="28481" xr:uid="{00000000-0005-0000-0000-0000DF690000}"/>
    <cellStyle name="40 % - Accent1 5 2 2 2 2 5" xfId="35579" xr:uid="{00000000-0005-0000-0000-0000E0690000}"/>
    <cellStyle name="40 % - Accent1 5 2 2 2 2 6" xfId="44514" xr:uid="{00000000-0005-0000-0000-0000E1690000}"/>
    <cellStyle name="40 % - Accent1 5 2 2 2 2 7" xfId="54789" xr:uid="{00000000-0005-0000-0000-0000E2690000}"/>
    <cellStyle name="40 % - Accent1 5 2 2 2 3" xfId="6445" xr:uid="{00000000-0005-0000-0000-0000E3690000}"/>
    <cellStyle name="40 % - Accent1 5 2 2 2 4" xfId="12843" xr:uid="{00000000-0005-0000-0000-0000E4690000}"/>
    <cellStyle name="40 % - Accent1 5 2 2 2 5" xfId="19241" xr:uid="{00000000-0005-0000-0000-0000E5690000}"/>
    <cellStyle name="40 % - Accent1 5 2 2 2 6" xfId="25639" xr:uid="{00000000-0005-0000-0000-0000E6690000}"/>
    <cellStyle name="40 % - Accent1 5 2 2 2 7" xfId="32023" xr:uid="{00000000-0005-0000-0000-0000E7690000}"/>
    <cellStyle name="40 % - Accent1 5 2 2 2 8" xfId="39398" xr:uid="{00000000-0005-0000-0000-0000E8690000}"/>
    <cellStyle name="40 % - Accent1 5 2 2 2 9" xfId="49673" xr:uid="{00000000-0005-0000-0000-0000E9690000}"/>
    <cellStyle name="40 % - Accent1 5 2 2 3" xfId="3568" xr:uid="{00000000-0005-0000-0000-0000EA690000}"/>
    <cellStyle name="40 % - Accent1 5 2 2 3 2" xfId="9987" xr:uid="{00000000-0005-0000-0000-0000EB690000}"/>
    <cellStyle name="40 % - Accent1 5 2 2 3 2 2" xfId="16385" xr:uid="{00000000-0005-0000-0000-0000EC690000}"/>
    <cellStyle name="40 % - Accent1 5 2 2 3 2 3" xfId="22783" xr:uid="{00000000-0005-0000-0000-0000ED690000}"/>
    <cellStyle name="40 % - Accent1 5 2 2 3 2 4" xfId="29181" xr:uid="{00000000-0005-0000-0000-0000EE690000}"/>
    <cellStyle name="40 % - Accent1 5 2 2 3 2 5" xfId="36279" xr:uid="{00000000-0005-0000-0000-0000EF690000}"/>
    <cellStyle name="40 % - Accent1 5 2 2 3 3" xfId="7145" xr:uid="{00000000-0005-0000-0000-0000F0690000}"/>
    <cellStyle name="40 % - Accent1 5 2 2 3 4" xfId="13543" xr:uid="{00000000-0005-0000-0000-0000F1690000}"/>
    <cellStyle name="40 % - Accent1 5 2 2 3 5" xfId="19941" xr:uid="{00000000-0005-0000-0000-0000F2690000}"/>
    <cellStyle name="40 % - Accent1 5 2 2 3 6" xfId="26339" xr:uid="{00000000-0005-0000-0000-0000F3690000}"/>
    <cellStyle name="40 % - Accent1 5 2 2 3 7" xfId="32723" xr:uid="{00000000-0005-0000-0000-0000F4690000}"/>
    <cellStyle name="40 % - Accent1 5 2 2 3 8" xfId="44513" xr:uid="{00000000-0005-0000-0000-0000F5690000}"/>
    <cellStyle name="40 % - Accent1 5 2 2 3 9" xfId="54788" xr:uid="{00000000-0005-0000-0000-0000F6690000}"/>
    <cellStyle name="40 % - Accent1 5 2 2 4" xfId="1384" xr:uid="{00000000-0005-0000-0000-0000F7690000}"/>
    <cellStyle name="40 % - Accent1 5 2 2 4 2" xfId="4961" xr:uid="{00000000-0005-0000-0000-0000F8690000}"/>
    <cellStyle name="40 % - Accent1 5 2 2 4 2 2" xfId="34095" xr:uid="{00000000-0005-0000-0000-0000F9690000}"/>
    <cellStyle name="40 % - Accent1 5 2 2 4 3" xfId="11359" xr:uid="{00000000-0005-0000-0000-0000FA690000}"/>
    <cellStyle name="40 % - Accent1 5 2 2 4 4" xfId="17757" xr:uid="{00000000-0005-0000-0000-0000FB690000}"/>
    <cellStyle name="40 % - Accent1 5 2 2 4 5" xfId="24155" xr:uid="{00000000-0005-0000-0000-0000FC690000}"/>
    <cellStyle name="40 % - Accent1 5 2 2 4 6" xfId="30539" xr:uid="{00000000-0005-0000-0000-0000FD690000}"/>
    <cellStyle name="40 % - Accent1 5 2 2 5" xfId="7803" xr:uid="{00000000-0005-0000-0000-0000FE690000}"/>
    <cellStyle name="40 % - Accent1 5 2 2 5 2" xfId="14201" xr:uid="{00000000-0005-0000-0000-0000FF690000}"/>
    <cellStyle name="40 % - Accent1 5 2 2 5 3" xfId="20599" xr:uid="{00000000-0005-0000-0000-0000006A0000}"/>
    <cellStyle name="40 % - Accent1 5 2 2 5 4" xfId="26997" xr:uid="{00000000-0005-0000-0000-0000016A0000}"/>
    <cellStyle name="40 % - Accent1 5 2 2 5 5" xfId="33437" xr:uid="{00000000-0005-0000-0000-0000026A0000}"/>
    <cellStyle name="40 % - Accent1 5 2 2 6" xfId="4302" xr:uid="{00000000-0005-0000-0000-0000036A0000}"/>
    <cellStyle name="40 % - Accent1 5 2 2 7" xfId="10701" xr:uid="{00000000-0005-0000-0000-0000046A0000}"/>
    <cellStyle name="40 % - Accent1 5 2 2 8" xfId="17099" xr:uid="{00000000-0005-0000-0000-0000056A0000}"/>
    <cellStyle name="40 % - Accent1 5 2 2 9" xfId="23497" xr:uid="{00000000-0005-0000-0000-0000066A0000}"/>
    <cellStyle name="40 % - Accent1 5 2 3" xfId="1692" xr:uid="{00000000-0005-0000-0000-0000076A0000}"/>
    <cellStyle name="40 % - Accent1 5 2 3 2" xfId="8111" xr:uid="{00000000-0005-0000-0000-0000086A0000}"/>
    <cellStyle name="40 % - Accent1 5 2 3 2 2" xfId="14509" xr:uid="{00000000-0005-0000-0000-0000096A0000}"/>
    <cellStyle name="40 % - Accent1 5 2 3 2 2 2" xfId="44516" xr:uid="{00000000-0005-0000-0000-00000A6A0000}"/>
    <cellStyle name="40 % - Accent1 5 2 3 2 2 3" xfId="54791" xr:uid="{00000000-0005-0000-0000-00000B6A0000}"/>
    <cellStyle name="40 % - Accent1 5 2 3 2 3" xfId="20907" xr:uid="{00000000-0005-0000-0000-00000C6A0000}"/>
    <cellStyle name="40 % - Accent1 5 2 3 2 4" xfId="27305" xr:uid="{00000000-0005-0000-0000-00000D6A0000}"/>
    <cellStyle name="40 % - Accent1 5 2 3 2 5" xfId="34403" xr:uid="{00000000-0005-0000-0000-00000E6A0000}"/>
    <cellStyle name="40 % - Accent1 5 2 3 2 6" xfId="39400" xr:uid="{00000000-0005-0000-0000-00000F6A0000}"/>
    <cellStyle name="40 % - Accent1 5 2 3 2 7" xfId="49675" xr:uid="{00000000-0005-0000-0000-0000106A0000}"/>
    <cellStyle name="40 % - Accent1 5 2 3 3" xfId="5269" xr:uid="{00000000-0005-0000-0000-0000116A0000}"/>
    <cellStyle name="40 % - Accent1 5 2 3 3 2" xfId="44515" xr:uid="{00000000-0005-0000-0000-0000126A0000}"/>
    <cellStyle name="40 % - Accent1 5 2 3 3 3" xfId="54790" xr:uid="{00000000-0005-0000-0000-0000136A0000}"/>
    <cellStyle name="40 % - Accent1 5 2 3 4" xfId="11667" xr:uid="{00000000-0005-0000-0000-0000146A0000}"/>
    <cellStyle name="40 % - Accent1 5 2 3 5" xfId="18065" xr:uid="{00000000-0005-0000-0000-0000156A0000}"/>
    <cellStyle name="40 % - Accent1 5 2 3 6" xfId="24463" xr:uid="{00000000-0005-0000-0000-0000166A0000}"/>
    <cellStyle name="40 % - Accent1 5 2 3 7" xfId="30847" xr:uid="{00000000-0005-0000-0000-0000176A0000}"/>
    <cellStyle name="40 % - Accent1 5 2 3 8" xfId="39399" xr:uid="{00000000-0005-0000-0000-0000186A0000}"/>
    <cellStyle name="40 % - Accent1 5 2 3 9" xfId="49674" xr:uid="{00000000-0005-0000-0000-0000196A0000}"/>
    <cellStyle name="40 % - Accent1 5 2 4" xfId="2098" xr:uid="{00000000-0005-0000-0000-00001A6A0000}"/>
    <cellStyle name="40 % - Accent1 5 2 4 2" xfId="8517" xr:uid="{00000000-0005-0000-0000-00001B6A0000}"/>
    <cellStyle name="40 % - Accent1 5 2 4 2 2" xfId="14915" xr:uid="{00000000-0005-0000-0000-00001C6A0000}"/>
    <cellStyle name="40 % - Accent1 5 2 4 2 2 2" xfId="44518" xr:uid="{00000000-0005-0000-0000-00001D6A0000}"/>
    <cellStyle name="40 % - Accent1 5 2 4 2 2 3" xfId="54793" xr:uid="{00000000-0005-0000-0000-00001E6A0000}"/>
    <cellStyle name="40 % - Accent1 5 2 4 2 3" xfId="21313" xr:uid="{00000000-0005-0000-0000-00001F6A0000}"/>
    <cellStyle name="40 % - Accent1 5 2 4 2 4" xfId="27711" xr:uid="{00000000-0005-0000-0000-0000206A0000}"/>
    <cellStyle name="40 % - Accent1 5 2 4 2 5" xfId="34809" xr:uid="{00000000-0005-0000-0000-0000216A0000}"/>
    <cellStyle name="40 % - Accent1 5 2 4 2 6" xfId="39402" xr:uid="{00000000-0005-0000-0000-0000226A0000}"/>
    <cellStyle name="40 % - Accent1 5 2 4 2 7" xfId="49677" xr:uid="{00000000-0005-0000-0000-0000236A0000}"/>
    <cellStyle name="40 % - Accent1 5 2 4 3" xfId="5675" xr:uid="{00000000-0005-0000-0000-0000246A0000}"/>
    <cellStyle name="40 % - Accent1 5 2 4 3 2" xfId="44517" xr:uid="{00000000-0005-0000-0000-0000256A0000}"/>
    <cellStyle name="40 % - Accent1 5 2 4 3 3" xfId="54792" xr:uid="{00000000-0005-0000-0000-0000266A0000}"/>
    <cellStyle name="40 % - Accent1 5 2 4 4" xfId="12073" xr:uid="{00000000-0005-0000-0000-0000276A0000}"/>
    <cellStyle name="40 % - Accent1 5 2 4 5" xfId="18471" xr:uid="{00000000-0005-0000-0000-0000286A0000}"/>
    <cellStyle name="40 % - Accent1 5 2 4 6" xfId="24869" xr:uid="{00000000-0005-0000-0000-0000296A0000}"/>
    <cellStyle name="40 % - Accent1 5 2 4 7" xfId="31253" xr:uid="{00000000-0005-0000-0000-00002A6A0000}"/>
    <cellStyle name="40 % - Accent1 5 2 4 8" xfId="39401" xr:uid="{00000000-0005-0000-0000-00002B6A0000}"/>
    <cellStyle name="40 % - Accent1 5 2 4 9" xfId="49676" xr:uid="{00000000-0005-0000-0000-00002C6A0000}"/>
    <cellStyle name="40 % - Accent1 5 2 5" xfId="2504" xr:uid="{00000000-0005-0000-0000-00002D6A0000}"/>
    <cellStyle name="40 % - Accent1 5 2 5 2" xfId="8923" xr:uid="{00000000-0005-0000-0000-00002E6A0000}"/>
    <cellStyle name="40 % - Accent1 5 2 5 2 2" xfId="15321" xr:uid="{00000000-0005-0000-0000-00002F6A0000}"/>
    <cellStyle name="40 % - Accent1 5 2 5 2 2 2" xfId="44520" xr:uid="{00000000-0005-0000-0000-0000306A0000}"/>
    <cellStyle name="40 % - Accent1 5 2 5 2 2 3" xfId="54795" xr:uid="{00000000-0005-0000-0000-0000316A0000}"/>
    <cellStyle name="40 % - Accent1 5 2 5 2 3" xfId="21719" xr:uid="{00000000-0005-0000-0000-0000326A0000}"/>
    <cellStyle name="40 % - Accent1 5 2 5 2 4" xfId="28117" xr:uid="{00000000-0005-0000-0000-0000336A0000}"/>
    <cellStyle name="40 % - Accent1 5 2 5 2 5" xfId="35215" xr:uid="{00000000-0005-0000-0000-0000346A0000}"/>
    <cellStyle name="40 % - Accent1 5 2 5 2 6" xfId="39404" xr:uid="{00000000-0005-0000-0000-0000356A0000}"/>
    <cellStyle name="40 % - Accent1 5 2 5 2 7" xfId="49679" xr:uid="{00000000-0005-0000-0000-0000366A0000}"/>
    <cellStyle name="40 % - Accent1 5 2 5 3" xfId="6081" xr:uid="{00000000-0005-0000-0000-0000376A0000}"/>
    <cellStyle name="40 % - Accent1 5 2 5 3 2" xfId="44519" xr:uid="{00000000-0005-0000-0000-0000386A0000}"/>
    <cellStyle name="40 % - Accent1 5 2 5 3 3" xfId="54794" xr:uid="{00000000-0005-0000-0000-0000396A0000}"/>
    <cellStyle name="40 % - Accent1 5 2 5 4" xfId="12479" xr:uid="{00000000-0005-0000-0000-00003A6A0000}"/>
    <cellStyle name="40 % - Accent1 5 2 5 5" xfId="18877" xr:uid="{00000000-0005-0000-0000-00003B6A0000}"/>
    <cellStyle name="40 % - Accent1 5 2 5 6" xfId="25275" xr:uid="{00000000-0005-0000-0000-00003C6A0000}"/>
    <cellStyle name="40 % - Accent1 5 2 5 7" xfId="31659" xr:uid="{00000000-0005-0000-0000-00003D6A0000}"/>
    <cellStyle name="40 % - Accent1 5 2 5 8" xfId="39403" xr:uid="{00000000-0005-0000-0000-00003E6A0000}"/>
    <cellStyle name="40 % - Accent1 5 2 5 9" xfId="49678" xr:uid="{00000000-0005-0000-0000-00003F6A0000}"/>
    <cellStyle name="40 % - Accent1 5 2 6" xfId="3204" xr:uid="{00000000-0005-0000-0000-0000406A0000}"/>
    <cellStyle name="40 % - Accent1 5 2 6 2" xfId="9623" xr:uid="{00000000-0005-0000-0000-0000416A0000}"/>
    <cellStyle name="40 % - Accent1 5 2 6 2 2" xfId="16021" xr:uid="{00000000-0005-0000-0000-0000426A0000}"/>
    <cellStyle name="40 % - Accent1 5 2 6 2 2 2" xfId="44522" xr:uid="{00000000-0005-0000-0000-0000436A0000}"/>
    <cellStyle name="40 % - Accent1 5 2 6 2 2 3" xfId="54797" xr:uid="{00000000-0005-0000-0000-0000446A0000}"/>
    <cellStyle name="40 % - Accent1 5 2 6 2 3" xfId="22419" xr:uid="{00000000-0005-0000-0000-0000456A0000}"/>
    <cellStyle name="40 % - Accent1 5 2 6 2 4" xfId="28817" xr:uid="{00000000-0005-0000-0000-0000466A0000}"/>
    <cellStyle name="40 % - Accent1 5 2 6 2 5" xfId="35915" xr:uid="{00000000-0005-0000-0000-0000476A0000}"/>
    <cellStyle name="40 % - Accent1 5 2 6 2 6" xfId="39406" xr:uid="{00000000-0005-0000-0000-0000486A0000}"/>
    <cellStyle name="40 % - Accent1 5 2 6 2 7" xfId="49681" xr:uid="{00000000-0005-0000-0000-0000496A0000}"/>
    <cellStyle name="40 % - Accent1 5 2 6 3" xfId="6781" xr:uid="{00000000-0005-0000-0000-00004A6A0000}"/>
    <cellStyle name="40 % - Accent1 5 2 6 3 2" xfId="44521" xr:uid="{00000000-0005-0000-0000-00004B6A0000}"/>
    <cellStyle name="40 % - Accent1 5 2 6 3 3" xfId="54796" xr:uid="{00000000-0005-0000-0000-00004C6A0000}"/>
    <cellStyle name="40 % - Accent1 5 2 6 4" xfId="13179" xr:uid="{00000000-0005-0000-0000-00004D6A0000}"/>
    <cellStyle name="40 % - Accent1 5 2 6 5" xfId="19577" xr:uid="{00000000-0005-0000-0000-00004E6A0000}"/>
    <cellStyle name="40 % - Accent1 5 2 6 6" xfId="25975" xr:uid="{00000000-0005-0000-0000-00004F6A0000}"/>
    <cellStyle name="40 % - Accent1 5 2 6 7" xfId="32359" xr:uid="{00000000-0005-0000-0000-0000506A0000}"/>
    <cellStyle name="40 % - Accent1 5 2 6 8" xfId="39405" xr:uid="{00000000-0005-0000-0000-0000516A0000}"/>
    <cellStyle name="40 % - Accent1 5 2 6 9" xfId="49680" xr:uid="{00000000-0005-0000-0000-0000526A0000}"/>
    <cellStyle name="40 % - Accent1 5 2 7" xfId="1146" xr:uid="{00000000-0005-0000-0000-0000536A0000}"/>
    <cellStyle name="40 % - Accent1 5 2 7 2" xfId="4723" xr:uid="{00000000-0005-0000-0000-0000546A0000}"/>
    <cellStyle name="40 % - Accent1 5 2 7 2 2" xfId="33857" xr:uid="{00000000-0005-0000-0000-0000556A0000}"/>
    <cellStyle name="40 % - Accent1 5 2 7 2 2 2" xfId="44524" xr:uid="{00000000-0005-0000-0000-0000566A0000}"/>
    <cellStyle name="40 % - Accent1 5 2 7 2 2 3" xfId="54799" xr:uid="{00000000-0005-0000-0000-0000576A0000}"/>
    <cellStyle name="40 % - Accent1 5 2 7 2 3" xfId="39408" xr:uid="{00000000-0005-0000-0000-0000586A0000}"/>
    <cellStyle name="40 % - Accent1 5 2 7 2 4" xfId="49683" xr:uid="{00000000-0005-0000-0000-0000596A0000}"/>
    <cellStyle name="40 % - Accent1 5 2 7 3" xfId="11121" xr:uid="{00000000-0005-0000-0000-00005A6A0000}"/>
    <cellStyle name="40 % - Accent1 5 2 7 3 2" xfId="44523" xr:uid="{00000000-0005-0000-0000-00005B6A0000}"/>
    <cellStyle name="40 % - Accent1 5 2 7 3 3" xfId="54798" xr:uid="{00000000-0005-0000-0000-00005C6A0000}"/>
    <cellStyle name="40 % - Accent1 5 2 7 4" xfId="17519" xr:uid="{00000000-0005-0000-0000-00005D6A0000}"/>
    <cellStyle name="40 % - Accent1 5 2 7 5" xfId="23917" xr:uid="{00000000-0005-0000-0000-00005E6A0000}"/>
    <cellStyle name="40 % - Accent1 5 2 7 6" xfId="30301" xr:uid="{00000000-0005-0000-0000-00005F6A0000}"/>
    <cellStyle name="40 % - Accent1 5 2 7 7" xfId="39407" xr:uid="{00000000-0005-0000-0000-0000606A0000}"/>
    <cellStyle name="40 % - Accent1 5 2 7 8" xfId="49682" xr:uid="{00000000-0005-0000-0000-0000616A0000}"/>
    <cellStyle name="40 % - Accent1 5 2 8" xfId="7565" xr:uid="{00000000-0005-0000-0000-0000626A0000}"/>
    <cellStyle name="40 % - Accent1 5 2 8 2" xfId="13963" xr:uid="{00000000-0005-0000-0000-0000636A0000}"/>
    <cellStyle name="40 % - Accent1 5 2 8 2 2" xfId="44526" xr:uid="{00000000-0005-0000-0000-0000646A0000}"/>
    <cellStyle name="40 % - Accent1 5 2 8 2 2 2" xfId="54801" xr:uid="{00000000-0005-0000-0000-0000656A0000}"/>
    <cellStyle name="40 % - Accent1 5 2 8 2 3" xfId="39410" xr:uid="{00000000-0005-0000-0000-0000666A0000}"/>
    <cellStyle name="40 % - Accent1 5 2 8 2 4" xfId="49685" xr:uid="{00000000-0005-0000-0000-0000676A0000}"/>
    <cellStyle name="40 % - Accent1 5 2 8 3" xfId="20361" xr:uid="{00000000-0005-0000-0000-0000686A0000}"/>
    <cellStyle name="40 % - Accent1 5 2 8 3 2" xfId="44525" xr:uid="{00000000-0005-0000-0000-0000696A0000}"/>
    <cellStyle name="40 % - Accent1 5 2 8 3 3" xfId="54800" xr:uid="{00000000-0005-0000-0000-00006A6A0000}"/>
    <cellStyle name="40 % - Accent1 5 2 8 4" xfId="26759" xr:uid="{00000000-0005-0000-0000-00006B6A0000}"/>
    <cellStyle name="40 % - Accent1 5 2 8 5" xfId="33073" xr:uid="{00000000-0005-0000-0000-00006C6A0000}"/>
    <cellStyle name="40 % - Accent1 5 2 8 6" xfId="39409" xr:uid="{00000000-0005-0000-0000-00006D6A0000}"/>
    <cellStyle name="40 % - Accent1 5 2 8 7" xfId="49684" xr:uid="{00000000-0005-0000-0000-00006E6A0000}"/>
    <cellStyle name="40 % - Accent1 5 2 9" xfId="3938" xr:uid="{00000000-0005-0000-0000-00006F6A0000}"/>
    <cellStyle name="40 % - Accent1 5 2 9 2" xfId="36587" xr:uid="{00000000-0005-0000-0000-0000706A0000}"/>
    <cellStyle name="40 % - Accent1 5 2 9 2 2" xfId="44527" xr:uid="{00000000-0005-0000-0000-0000716A0000}"/>
    <cellStyle name="40 % - Accent1 5 2 9 2 3" xfId="54802" xr:uid="{00000000-0005-0000-0000-0000726A0000}"/>
    <cellStyle name="40 % - Accent1 5 2 9 3" xfId="39411" xr:uid="{00000000-0005-0000-0000-0000736A0000}"/>
    <cellStyle name="40 % - Accent1 5 2 9 4" xfId="49686" xr:uid="{00000000-0005-0000-0000-0000746A0000}"/>
    <cellStyle name="40 % - Accent1 5 3" xfId="277" xr:uid="{00000000-0005-0000-0000-0000756A0000}"/>
    <cellStyle name="40 % - Accent1 5 3 10" xfId="16651" xr:uid="{00000000-0005-0000-0000-0000766A0000}"/>
    <cellStyle name="40 % - Accent1 5 3 10 2" xfId="42300" xr:uid="{00000000-0005-0000-0000-0000776A0000}"/>
    <cellStyle name="40 % - Accent1 5 3 10 2 2" xfId="52575" xr:uid="{00000000-0005-0000-0000-0000786A0000}"/>
    <cellStyle name="40 % - Accent1 5 3 10 3" xfId="37184" xr:uid="{00000000-0005-0000-0000-0000796A0000}"/>
    <cellStyle name="40 % - Accent1 5 3 10 4" xfId="47459" xr:uid="{00000000-0005-0000-0000-00007A6A0000}"/>
    <cellStyle name="40 % - Accent1 5 3 11" xfId="23049" xr:uid="{00000000-0005-0000-0000-00007B6A0000}"/>
    <cellStyle name="40 % - Accent1 5 3 11 2" xfId="41937" xr:uid="{00000000-0005-0000-0000-00007C6A0000}"/>
    <cellStyle name="40 % - Accent1 5 3 11 3" xfId="52212" xr:uid="{00000000-0005-0000-0000-00007D6A0000}"/>
    <cellStyle name="40 % - Accent1 5 3 12" xfId="29433" xr:uid="{00000000-0005-0000-0000-00007E6A0000}"/>
    <cellStyle name="40 % - Accent1 5 3 13" xfId="36817" xr:uid="{00000000-0005-0000-0000-00007F6A0000}"/>
    <cellStyle name="40 % - Accent1 5 3 14" xfId="47096" xr:uid="{00000000-0005-0000-0000-0000806A0000}"/>
    <cellStyle name="40 % - Accent1 5 3 2" xfId="641" xr:uid="{00000000-0005-0000-0000-0000816A0000}"/>
    <cellStyle name="40 % - Accent1 5 3 2 10" xfId="29797" xr:uid="{00000000-0005-0000-0000-0000826A0000}"/>
    <cellStyle name="40 % - Accent1 5 3 2 11" xfId="39412" xr:uid="{00000000-0005-0000-0000-0000836A0000}"/>
    <cellStyle name="40 % - Accent1 5 3 2 12" xfId="49687" xr:uid="{00000000-0005-0000-0000-0000846A0000}"/>
    <cellStyle name="40 % - Accent1 5 3 2 2" xfId="2784" xr:uid="{00000000-0005-0000-0000-0000856A0000}"/>
    <cellStyle name="40 % - Accent1 5 3 2 2 2" xfId="9203" xr:uid="{00000000-0005-0000-0000-0000866A0000}"/>
    <cellStyle name="40 % - Accent1 5 3 2 2 2 2" xfId="15601" xr:uid="{00000000-0005-0000-0000-0000876A0000}"/>
    <cellStyle name="40 % - Accent1 5 3 2 2 2 3" xfId="21999" xr:uid="{00000000-0005-0000-0000-0000886A0000}"/>
    <cellStyle name="40 % - Accent1 5 3 2 2 2 4" xfId="28397" xr:uid="{00000000-0005-0000-0000-0000896A0000}"/>
    <cellStyle name="40 % - Accent1 5 3 2 2 2 5" xfId="35495" xr:uid="{00000000-0005-0000-0000-00008A6A0000}"/>
    <cellStyle name="40 % - Accent1 5 3 2 2 2 6" xfId="44529" xr:uid="{00000000-0005-0000-0000-00008B6A0000}"/>
    <cellStyle name="40 % - Accent1 5 3 2 2 2 7" xfId="54804" xr:uid="{00000000-0005-0000-0000-00008C6A0000}"/>
    <cellStyle name="40 % - Accent1 5 3 2 2 3" xfId="6361" xr:uid="{00000000-0005-0000-0000-00008D6A0000}"/>
    <cellStyle name="40 % - Accent1 5 3 2 2 4" xfId="12759" xr:uid="{00000000-0005-0000-0000-00008E6A0000}"/>
    <cellStyle name="40 % - Accent1 5 3 2 2 5" xfId="19157" xr:uid="{00000000-0005-0000-0000-00008F6A0000}"/>
    <cellStyle name="40 % - Accent1 5 3 2 2 6" xfId="25555" xr:uid="{00000000-0005-0000-0000-0000906A0000}"/>
    <cellStyle name="40 % - Accent1 5 3 2 2 7" xfId="31939" xr:uid="{00000000-0005-0000-0000-0000916A0000}"/>
    <cellStyle name="40 % - Accent1 5 3 2 2 8" xfId="39413" xr:uid="{00000000-0005-0000-0000-0000926A0000}"/>
    <cellStyle name="40 % - Accent1 5 3 2 2 9" xfId="49688" xr:uid="{00000000-0005-0000-0000-0000936A0000}"/>
    <cellStyle name="40 % - Accent1 5 3 2 3" xfId="3484" xr:uid="{00000000-0005-0000-0000-0000946A0000}"/>
    <cellStyle name="40 % - Accent1 5 3 2 3 2" xfId="9903" xr:uid="{00000000-0005-0000-0000-0000956A0000}"/>
    <cellStyle name="40 % - Accent1 5 3 2 3 2 2" xfId="16301" xr:uid="{00000000-0005-0000-0000-0000966A0000}"/>
    <cellStyle name="40 % - Accent1 5 3 2 3 2 3" xfId="22699" xr:uid="{00000000-0005-0000-0000-0000976A0000}"/>
    <cellStyle name="40 % - Accent1 5 3 2 3 2 4" xfId="29097" xr:uid="{00000000-0005-0000-0000-0000986A0000}"/>
    <cellStyle name="40 % - Accent1 5 3 2 3 2 5" xfId="36195" xr:uid="{00000000-0005-0000-0000-0000996A0000}"/>
    <cellStyle name="40 % - Accent1 5 3 2 3 3" xfId="7061" xr:uid="{00000000-0005-0000-0000-00009A6A0000}"/>
    <cellStyle name="40 % - Accent1 5 3 2 3 4" xfId="13459" xr:uid="{00000000-0005-0000-0000-00009B6A0000}"/>
    <cellStyle name="40 % - Accent1 5 3 2 3 5" xfId="19857" xr:uid="{00000000-0005-0000-0000-00009C6A0000}"/>
    <cellStyle name="40 % - Accent1 5 3 2 3 6" xfId="26255" xr:uid="{00000000-0005-0000-0000-00009D6A0000}"/>
    <cellStyle name="40 % - Accent1 5 3 2 3 7" xfId="32639" xr:uid="{00000000-0005-0000-0000-00009E6A0000}"/>
    <cellStyle name="40 % - Accent1 5 3 2 3 8" xfId="44528" xr:uid="{00000000-0005-0000-0000-00009F6A0000}"/>
    <cellStyle name="40 % - Accent1 5 3 2 3 9" xfId="54803" xr:uid="{00000000-0005-0000-0000-0000A06A0000}"/>
    <cellStyle name="40 % - Accent1 5 3 2 4" xfId="1608" xr:uid="{00000000-0005-0000-0000-0000A16A0000}"/>
    <cellStyle name="40 % - Accent1 5 3 2 4 2" xfId="5185" xr:uid="{00000000-0005-0000-0000-0000A26A0000}"/>
    <cellStyle name="40 % - Accent1 5 3 2 4 2 2" xfId="34319" xr:uid="{00000000-0005-0000-0000-0000A36A0000}"/>
    <cellStyle name="40 % - Accent1 5 3 2 4 3" xfId="11583" xr:uid="{00000000-0005-0000-0000-0000A46A0000}"/>
    <cellStyle name="40 % - Accent1 5 3 2 4 4" xfId="17981" xr:uid="{00000000-0005-0000-0000-0000A56A0000}"/>
    <cellStyle name="40 % - Accent1 5 3 2 4 5" xfId="24379" xr:uid="{00000000-0005-0000-0000-0000A66A0000}"/>
    <cellStyle name="40 % - Accent1 5 3 2 4 6" xfId="30763" xr:uid="{00000000-0005-0000-0000-0000A76A0000}"/>
    <cellStyle name="40 % - Accent1 5 3 2 5" xfId="8027" xr:uid="{00000000-0005-0000-0000-0000A86A0000}"/>
    <cellStyle name="40 % - Accent1 5 3 2 5 2" xfId="14425" xr:uid="{00000000-0005-0000-0000-0000A96A0000}"/>
    <cellStyle name="40 % - Accent1 5 3 2 5 3" xfId="20823" xr:uid="{00000000-0005-0000-0000-0000AA6A0000}"/>
    <cellStyle name="40 % - Accent1 5 3 2 5 4" xfId="27221" xr:uid="{00000000-0005-0000-0000-0000AB6A0000}"/>
    <cellStyle name="40 % - Accent1 5 3 2 5 5" xfId="33353" xr:uid="{00000000-0005-0000-0000-0000AC6A0000}"/>
    <cellStyle name="40 % - Accent1 5 3 2 6" xfId="4218" xr:uid="{00000000-0005-0000-0000-0000AD6A0000}"/>
    <cellStyle name="40 % - Accent1 5 3 2 7" xfId="10617" xr:uid="{00000000-0005-0000-0000-0000AE6A0000}"/>
    <cellStyle name="40 % - Accent1 5 3 2 8" xfId="17015" xr:uid="{00000000-0005-0000-0000-0000AF6A0000}"/>
    <cellStyle name="40 % - Accent1 5 3 2 9" xfId="23413" xr:uid="{00000000-0005-0000-0000-0000B06A0000}"/>
    <cellStyle name="40 % - Accent1 5 3 3" xfId="2014" xr:uid="{00000000-0005-0000-0000-0000B16A0000}"/>
    <cellStyle name="40 % - Accent1 5 3 3 2" xfId="8433" xr:uid="{00000000-0005-0000-0000-0000B26A0000}"/>
    <cellStyle name="40 % - Accent1 5 3 3 2 2" xfId="14831" xr:uid="{00000000-0005-0000-0000-0000B36A0000}"/>
    <cellStyle name="40 % - Accent1 5 3 3 2 2 2" xfId="44531" xr:uid="{00000000-0005-0000-0000-0000B46A0000}"/>
    <cellStyle name="40 % - Accent1 5 3 3 2 2 3" xfId="54806" xr:uid="{00000000-0005-0000-0000-0000B56A0000}"/>
    <cellStyle name="40 % - Accent1 5 3 3 2 3" xfId="21229" xr:uid="{00000000-0005-0000-0000-0000B66A0000}"/>
    <cellStyle name="40 % - Accent1 5 3 3 2 4" xfId="27627" xr:uid="{00000000-0005-0000-0000-0000B76A0000}"/>
    <cellStyle name="40 % - Accent1 5 3 3 2 5" xfId="34725" xr:uid="{00000000-0005-0000-0000-0000B86A0000}"/>
    <cellStyle name="40 % - Accent1 5 3 3 2 6" xfId="39415" xr:uid="{00000000-0005-0000-0000-0000B96A0000}"/>
    <cellStyle name="40 % - Accent1 5 3 3 2 7" xfId="49690" xr:uid="{00000000-0005-0000-0000-0000BA6A0000}"/>
    <cellStyle name="40 % - Accent1 5 3 3 3" xfId="5591" xr:uid="{00000000-0005-0000-0000-0000BB6A0000}"/>
    <cellStyle name="40 % - Accent1 5 3 3 3 2" xfId="44530" xr:uid="{00000000-0005-0000-0000-0000BC6A0000}"/>
    <cellStyle name="40 % - Accent1 5 3 3 3 3" xfId="54805" xr:uid="{00000000-0005-0000-0000-0000BD6A0000}"/>
    <cellStyle name="40 % - Accent1 5 3 3 4" xfId="11989" xr:uid="{00000000-0005-0000-0000-0000BE6A0000}"/>
    <cellStyle name="40 % - Accent1 5 3 3 5" xfId="18387" xr:uid="{00000000-0005-0000-0000-0000BF6A0000}"/>
    <cellStyle name="40 % - Accent1 5 3 3 6" xfId="24785" xr:uid="{00000000-0005-0000-0000-0000C06A0000}"/>
    <cellStyle name="40 % - Accent1 5 3 3 7" xfId="31169" xr:uid="{00000000-0005-0000-0000-0000C16A0000}"/>
    <cellStyle name="40 % - Accent1 5 3 3 8" xfId="39414" xr:uid="{00000000-0005-0000-0000-0000C26A0000}"/>
    <cellStyle name="40 % - Accent1 5 3 3 9" xfId="49689" xr:uid="{00000000-0005-0000-0000-0000C36A0000}"/>
    <cellStyle name="40 % - Accent1 5 3 4" xfId="2420" xr:uid="{00000000-0005-0000-0000-0000C46A0000}"/>
    <cellStyle name="40 % - Accent1 5 3 4 2" xfId="8839" xr:uid="{00000000-0005-0000-0000-0000C56A0000}"/>
    <cellStyle name="40 % - Accent1 5 3 4 2 2" xfId="15237" xr:uid="{00000000-0005-0000-0000-0000C66A0000}"/>
    <cellStyle name="40 % - Accent1 5 3 4 2 2 2" xfId="44533" xr:uid="{00000000-0005-0000-0000-0000C76A0000}"/>
    <cellStyle name="40 % - Accent1 5 3 4 2 2 3" xfId="54808" xr:uid="{00000000-0005-0000-0000-0000C86A0000}"/>
    <cellStyle name="40 % - Accent1 5 3 4 2 3" xfId="21635" xr:uid="{00000000-0005-0000-0000-0000C96A0000}"/>
    <cellStyle name="40 % - Accent1 5 3 4 2 4" xfId="28033" xr:uid="{00000000-0005-0000-0000-0000CA6A0000}"/>
    <cellStyle name="40 % - Accent1 5 3 4 2 5" xfId="35131" xr:uid="{00000000-0005-0000-0000-0000CB6A0000}"/>
    <cellStyle name="40 % - Accent1 5 3 4 2 6" xfId="39417" xr:uid="{00000000-0005-0000-0000-0000CC6A0000}"/>
    <cellStyle name="40 % - Accent1 5 3 4 2 7" xfId="49692" xr:uid="{00000000-0005-0000-0000-0000CD6A0000}"/>
    <cellStyle name="40 % - Accent1 5 3 4 3" xfId="5997" xr:uid="{00000000-0005-0000-0000-0000CE6A0000}"/>
    <cellStyle name="40 % - Accent1 5 3 4 3 2" xfId="44532" xr:uid="{00000000-0005-0000-0000-0000CF6A0000}"/>
    <cellStyle name="40 % - Accent1 5 3 4 3 3" xfId="54807" xr:uid="{00000000-0005-0000-0000-0000D06A0000}"/>
    <cellStyle name="40 % - Accent1 5 3 4 4" xfId="12395" xr:uid="{00000000-0005-0000-0000-0000D16A0000}"/>
    <cellStyle name="40 % - Accent1 5 3 4 5" xfId="18793" xr:uid="{00000000-0005-0000-0000-0000D26A0000}"/>
    <cellStyle name="40 % - Accent1 5 3 4 6" xfId="25191" xr:uid="{00000000-0005-0000-0000-0000D36A0000}"/>
    <cellStyle name="40 % - Accent1 5 3 4 7" xfId="31575" xr:uid="{00000000-0005-0000-0000-0000D46A0000}"/>
    <cellStyle name="40 % - Accent1 5 3 4 8" xfId="39416" xr:uid="{00000000-0005-0000-0000-0000D56A0000}"/>
    <cellStyle name="40 % - Accent1 5 3 4 9" xfId="49691" xr:uid="{00000000-0005-0000-0000-0000D66A0000}"/>
    <cellStyle name="40 % - Accent1 5 3 5" xfId="3120" xr:uid="{00000000-0005-0000-0000-0000D76A0000}"/>
    <cellStyle name="40 % - Accent1 5 3 5 2" xfId="9539" xr:uid="{00000000-0005-0000-0000-0000D86A0000}"/>
    <cellStyle name="40 % - Accent1 5 3 5 2 2" xfId="15937" xr:uid="{00000000-0005-0000-0000-0000D96A0000}"/>
    <cellStyle name="40 % - Accent1 5 3 5 2 2 2" xfId="44535" xr:uid="{00000000-0005-0000-0000-0000DA6A0000}"/>
    <cellStyle name="40 % - Accent1 5 3 5 2 2 3" xfId="54810" xr:uid="{00000000-0005-0000-0000-0000DB6A0000}"/>
    <cellStyle name="40 % - Accent1 5 3 5 2 3" xfId="22335" xr:uid="{00000000-0005-0000-0000-0000DC6A0000}"/>
    <cellStyle name="40 % - Accent1 5 3 5 2 4" xfId="28733" xr:uid="{00000000-0005-0000-0000-0000DD6A0000}"/>
    <cellStyle name="40 % - Accent1 5 3 5 2 5" xfId="35831" xr:uid="{00000000-0005-0000-0000-0000DE6A0000}"/>
    <cellStyle name="40 % - Accent1 5 3 5 2 6" xfId="39419" xr:uid="{00000000-0005-0000-0000-0000DF6A0000}"/>
    <cellStyle name="40 % - Accent1 5 3 5 2 7" xfId="49694" xr:uid="{00000000-0005-0000-0000-0000E06A0000}"/>
    <cellStyle name="40 % - Accent1 5 3 5 3" xfId="6697" xr:uid="{00000000-0005-0000-0000-0000E16A0000}"/>
    <cellStyle name="40 % - Accent1 5 3 5 3 2" xfId="44534" xr:uid="{00000000-0005-0000-0000-0000E26A0000}"/>
    <cellStyle name="40 % - Accent1 5 3 5 3 3" xfId="54809" xr:uid="{00000000-0005-0000-0000-0000E36A0000}"/>
    <cellStyle name="40 % - Accent1 5 3 5 4" xfId="13095" xr:uid="{00000000-0005-0000-0000-0000E46A0000}"/>
    <cellStyle name="40 % - Accent1 5 3 5 5" xfId="19493" xr:uid="{00000000-0005-0000-0000-0000E56A0000}"/>
    <cellStyle name="40 % - Accent1 5 3 5 6" xfId="25891" xr:uid="{00000000-0005-0000-0000-0000E66A0000}"/>
    <cellStyle name="40 % - Accent1 5 3 5 7" xfId="32275" xr:uid="{00000000-0005-0000-0000-0000E76A0000}"/>
    <cellStyle name="40 % - Accent1 5 3 5 8" xfId="39418" xr:uid="{00000000-0005-0000-0000-0000E86A0000}"/>
    <cellStyle name="40 % - Accent1 5 3 5 9" xfId="49693" xr:uid="{00000000-0005-0000-0000-0000E96A0000}"/>
    <cellStyle name="40 % - Accent1 5 3 6" xfId="1062" xr:uid="{00000000-0005-0000-0000-0000EA6A0000}"/>
    <cellStyle name="40 % - Accent1 5 3 6 2" xfId="4639" xr:uid="{00000000-0005-0000-0000-0000EB6A0000}"/>
    <cellStyle name="40 % - Accent1 5 3 6 2 2" xfId="33773" xr:uid="{00000000-0005-0000-0000-0000EC6A0000}"/>
    <cellStyle name="40 % - Accent1 5 3 6 2 2 2" xfId="44537" xr:uid="{00000000-0005-0000-0000-0000ED6A0000}"/>
    <cellStyle name="40 % - Accent1 5 3 6 2 2 3" xfId="54812" xr:uid="{00000000-0005-0000-0000-0000EE6A0000}"/>
    <cellStyle name="40 % - Accent1 5 3 6 2 3" xfId="39421" xr:uid="{00000000-0005-0000-0000-0000EF6A0000}"/>
    <cellStyle name="40 % - Accent1 5 3 6 2 4" xfId="49696" xr:uid="{00000000-0005-0000-0000-0000F06A0000}"/>
    <cellStyle name="40 % - Accent1 5 3 6 3" xfId="11037" xr:uid="{00000000-0005-0000-0000-0000F16A0000}"/>
    <cellStyle name="40 % - Accent1 5 3 6 3 2" xfId="44536" xr:uid="{00000000-0005-0000-0000-0000F26A0000}"/>
    <cellStyle name="40 % - Accent1 5 3 6 3 3" xfId="54811" xr:uid="{00000000-0005-0000-0000-0000F36A0000}"/>
    <cellStyle name="40 % - Accent1 5 3 6 4" xfId="17435" xr:uid="{00000000-0005-0000-0000-0000F46A0000}"/>
    <cellStyle name="40 % - Accent1 5 3 6 5" xfId="23833" xr:uid="{00000000-0005-0000-0000-0000F56A0000}"/>
    <cellStyle name="40 % - Accent1 5 3 6 6" xfId="30217" xr:uid="{00000000-0005-0000-0000-0000F66A0000}"/>
    <cellStyle name="40 % - Accent1 5 3 6 7" xfId="39420" xr:uid="{00000000-0005-0000-0000-0000F76A0000}"/>
    <cellStyle name="40 % - Accent1 5 3 6 8" xfId="49695" xr:uid="{00000000-0005-0000-0000-0000F86A0000}"/>
    <cellStyle name="40 % - Accent1 5 3 7" xfId="7481" xr:uid="{00000000-0005-0000-0000-0000F96A0000}"/>
    <cellStyle name="40 % - Accent1 5 3 7 2" xfId="13879" xr:uid="{00000000-0005-0000-0000-0000FA6A0000}"/>
    <cellStyle name="40 % - Accent1 5 3 7 2 2" xfId="44539" xr:uid="{00000000-0005-0000-0000-0000FB6A0000}"/>
    <cellStyle name="40 % - Accent1 5 3 7 2 2 2" xfId="54814" xr:uid="{00000000-0005-0000-0000-0000FC6A0000}"/>
    <cellStyle name="40 % - Accent1 5 3 7 2 3" xfId="39423" xr:uid="{00000000-0005-0000-0000-0000FD6A0000}"/>
    <cellStyle name="40 % - Accent1 5 3 7 2 4" xfId="49698" xr:uid="{00000000-0005-0000-0000-0000FE6A0000}"/>
    <cellStyle name="40 % - Accent1 5 3 7 3" xfId="20277" xr:uid="{00000000-0005-0000-0000-0000FF6A0000}"/>
    <cellStyle name="40 % - Accent1 5 3 7 3 2" xfId="44538" xr:uid="{00000000-0005-0000-0000-0000006B0000}"/>
    <cellStyle name="40 % - Accent1 5 3 7 3 3" xfId="54813" xr:uid="{00000000-0005-0000-0000-0000016B0000}"/>
    <cellStyle name="40 % - Accent1 5 3 7 4" xfId="26675" xr:uid="{00000000-0005-0000-0000-0000026B0000}"/>
    <cellStyle name="40 % - Accent1 5 3 7 5" xfId="32989" xr:uid="{00000000-0005-0000-0000-0000036B0000}"/>
    <cellStyle name="40 % - Accent1 5 3 7 6" xfId="39422" xr:uid="{00000000-0005-0000-0000-0000046B0000}"/>
    <cellStyle name="40 % - Accent1 5 3 7 7" xfId="49697" xr:uid="{00000000-0005-0000-0000-0000056B0000}"/>
    <cellStyle name="40 % - Accent1 5 3 8" xfId="3854" xr:uid="{00000000-0005-0000-0000-0000066B0000}"/>
    <cellStyle name="40 % - Accent1 5 3 8 2" xfId="36503" xr:uid="{00000000-0005-0000-0000-0000076B0000}"/>
    <cellStyle name="40 % - Accent1 5 3 8 2 2" xfId="44540" xr:uid="{00000000-0005-0000-0000-0000086B0000}"/>
    <cellStyle name="40 % - Accent1 5 3 8 2 3" xfId="54815" xr:uid="{00000000-0005-0000-0000-0000096B0000}"/>
    <cellStyle name="40 % - Accent1 5 3 8 3" xfId="39424" xr:uid="{00000000-0005-0000-0000-00000A6B0000}"/>
    <cellStyle name="40 % - Accent1 5 3 8 4" xfId="49699" xr:uid="{00000000-0005-0000-0000-00000B6B0000}"/>
    <cellStyle name="40 % - Accent1 5 3 9" xfId="10253" xr:uid="{00000000-0005-0000-0000-00000C6B0000}"/>
    <cellStyle name="40 % - Accent1 5 3 9 2" xfId="44541" xr:uid="{00000000-0005-0000-0000-00000D6B0000}"/>
    <cellStyle name="40 % - Accent1 5 3 9 2 2" xfId="54816" xr:uid="{00000000-0005-0000-0000-00000E6B0000}"/>
    <cellStyle name="40 % - Accent1 5 3 9 3" xfId="39425" xr:uid="{00000000-0005-0000-0000-00000F6B0000}"/>
    <cellStyle name="40 % - Accent1 5 3 9 4" xfId="49700" xr:uid="{00000000-0005-0000-0000-0000106B0000}"/>
    <cellStyle name="40 % - Accent1 5 4" xfId="557" xr:uid="{00000000-0005-0000-0000-0000116B0000}"/>
    <cellStyle name="40 % - Accent1 5 4 10" xfId="29713" xr:uid="{00000000-0005-0000-0000-0000126B0000}"/>
    <cellStyle name="40 % - Accent1 5 4 11" xfId="39426" xr:uid="{00000000-0005-0000-0000-0000136B0000}"/>
    <cellStyle name="40 % - Accent1 5 4 12" xfId="49701" xr:uid="{00000000-0005-0000-0000-0000146B0000}"/>
    <cellStyle name="40 % - Accent1 5 4 2" xfId="2700" xr:uid="{00000000-0005-0000-0000-0000156B0000}"/>
    <cellStyle name="40 % - Accent1 5 4 2 2" xfId="9119" xr:uid="{00000000-0005-0000-0000-0000166B0000}"/>
    <cellStyle name="40 % - Accent1 5 4 2 2 2" xfId="15517" xr:uid="{00000000-0005-0000-0000-0000176B0000}"/>
    <cellStyle name="40 % - Accent1 5 4 2 2 3" xfId="21915" xr:uid="{00000000-0005-0000-0000-0000186B0000}"/>
    <cellStyle name="40 % - Accent1 5 4 2 2 4" xfId="28313" xr:uid="{00000000-0005-0000-0000-0000196B0000}"/>
    <cellStyle name="40 % - Accent1 5 4 2 2 5" xfId="35411" xr:uid="{00000000-0005-0000-0000-00001A6B0000}"/>
    <cellStyle name="40 % - Accent1 5 4 2 2 6" xfId="44543" xr:uid="{00000000-0005-0000-0000-00001B6B0000}"/>
    <cellStyle name="40 % - Accent1 5 4 2 2 7" xfId="54818" xr:uid="{00000000-0005-0000-0000-00001C6B0000}"/>
    <cellStyle name="40 % - Accent1 5 4 2 3" xfId="6277" xr:uid="{00000000-0005-0000-0000-00001D6B0000}"/>
    <cellStyle name="40 % - Accent1 5 4 2 4" xfId="12675" xr:uid="{00000000-0005-0000-0000-00001E6B0000}"/>
    <cellStyle name="40 % - Accent1 5 4 2 5" xfId="19073" xr:uid="{00000000-0005-0000-0000-00001F6B0000}"/>
    <cellStyle name="40 % - Accent1 5 4 2 6" xfId="25471" xr:uid="{00000000-0005-0000-0000-0000206B0000}"/>
    <cellStyle name="40 % - Accent1 5 4 2 7" xfId="31855" xr:uid="{00000000-0005-0000-0000-0000216B0000}"/>
    <cellStyle name="40 % - Accent1 5 4 2 8" xfId="39427" xr:uid="{00000000-0005-0000-0000-0000226B0000}"/>
    <cellStyle name="40 % - Accent1 5 4 2 9" xfId="49702" xr:uid="{00000000-0005-0000-0000-0000236B0000}"/>
    <cellStyle name="40 % - Accent1 5 4 3" xfId="3400" xr:uid="{00000000-0005-0000-0000-0000246B0000}"/>
    <cellStyle name="40 % - Accent1 5 4 3 2" xfId="9819" xr:uid="{00000000-0005-0000-0000-0000256B0000}"/>
    <cellStyle name="40 % - Accent1 5 4 3 2 2" xfId="16217" xr:uid="{00000000-0005-0000-0000-0000266B0000}"/>
    <cellStyle name="40 % - Accent1 5 4 3 2 3" xfId="22615" xr:uid="{00000000-0005-0000-0000-0000276B0000}"/>
    <cellStyle name="40 % - Accent1 5 4 3 2 4" xfId="29013" xr:uid="{00000000-0005-0000-0000-0000286B0000}"/>
    <cellStyle name="40 % - Accent1 5 4 3 2 5" xfId="36111" xr:uid="{00000000-0005-0000-0000-0000296B0000}"/>
    <cellStyle name="40 % - Accent1 5 4 3 3" xfId="6977" xr:uid="{00000000-0005-0000-0000-00002A6B0000}"/>
    <cellStyle name="40 % - Accent1 5 4 3 4" xfId="13375" xr:uid="{00000000-0005-0000-0000-00002B6B0000}"/>
    <cellStyle name="40 % - Accent1 5 4 3 5" xfId="19773" xr:uid="{00000000-0005-0000-0000-00002C6B0000}"/>
    <cellStyle name="40 % - Accent1 5 4 3 6" xfId="26171" xr:uid="{00000000-0005-0000-0000-00002D6B0000}"/>
    <cellStyle name="40 % - Accent1 5 4 3 7" xfId="32555" xr:uid="{00000000-0005-0000-0000-00002E6B0000}"/>
    <cellStyle name="40 % - Accent1 5 4 3 8" xfId="44542" xr:uid="{00000000-0005-0000-0000-00002F6B0000}"/>
    <cellStyle name="40 % - Accent1 5 4 3 9" xfId="54817" xr:uid="{00000000-0005-0000-0000-0000306B0000}"/>
    <cellStyle name="40 % - Accent1 5 4 4" xfId="1300" xr:uid="{00000000-0005-0000-0000-0000316B0000}"/>
    <cellStyle name="40 % - Accent1 5 4 4 2" xfId="4877" xr:uid="{00000000-0005-0000-0000-0000326B0000}"/>
    <cellStyle name="40 % - Accent1 5 4 4 2 2" xfId="34011" xr:uid="{00000000-0005-0000-0000-0000336B0000}"/>
    <cellStyle name="40 % - Accent1 5 4 4 3" xfId="11275" xr:uid="{00000000-0005-0000-0000-0000346B0000}"/>
    <cellStyle name="40 % - Accent1 5 4 4 4" xfId="17673" xr:uid="{00000000-0005-0000-0000-0000356B0000}"/>
    <cellStyle name="40 % - Accent1 5 4 4 5" xfId="24071" xr:uid="{00000000-0005-0000-0000-0000366B0000}"/>
    <cellStyle name="40 % - Accent1 5 4 4 6" xfId="30455" xr:uid="{00000000-0005-0000-0000-0000376B0000}"/>
    <cellStyle name="40 % - Accent1 5 4 5" xfId="7719" xr:uid="{00000000-0005-0000-0000-0000386B0000}"/>
    <cellStyle name="40 % - Accent1 5 4 5 2" xfId="14117" xr:uid="{00000000-0005-0000-0000-0000396B0000}"/>
    <cellStyle name="40 % - Accent1 5 4 5 3" xfId="20515" xr:uid="{00000000-0005-0000-0000-00003A6B0000}"/>
    <cellStyle name="40 % - Accent1 5 4 5 4" xfId="26913" xr:uid="{00000000-0005-0000-0000-00003B6B0000}"/>
    <cellStyle name="40 % - Accent1 5 4 5 5" xfId="33269" xr:uid="{00000000-0005-0000-0000-00003C6B0000}"/>
    <cellStyle name="40 % - Accent1 5 4 6" xfId="4134" xr:uid="{00000000-0005-0000-0000-00003D6B0000}"/>
    <cellStyle name="40 % - Accent1 5 4 7" xfId="10533" xr:uid="{00000000-0005-0000-0000-00003E6B0000}"/>
    <cellStyle name="40 % - Accent1 5 4 8" xfId="16931" xr:uid="{00000000-0005-0000-0000-00003F6B0000}"/>
    <cellStyle name="40 % - Accent1 5 4 9" xfId="23329" xr:uid="{00000000-0005-0000-0000-0000406B0000}"/>
    <cellStyle name="40 % - Accent1 5 5" xfId="1524" xr:uid="{00000000-0005-0000-0000-0000416B0000}"/>
    <cellStyle name="40 % - Accent1 5 5 2" xfId="7943" xr:uid="{00000000-0005-0000-0000-0000426B0000}"/>
    <cellStyle name="40 % - Accent1 5 5 2 2" xfId="14341" xr:uid="{00000000-0005-0000-0000-0000436B0000}"/>
    <cellStyle name="40 % - Accent1 5 5 2 2 2" xfId="44545" xr:uid="{00000000-0005-0000-0000-0000446B0000}"/>
    <cellStyle name="40 % - Accent1 5 5 2 2 3" xfId="54820" xr:uid="{00000000-0005-0000-0000-0000456B0000}"/>
    <cellStyle name="40 % - Accent1 5 5 2 3" xfId="20739" xr:uid="{00000000-0005-0000-0000-0000466B0000}"/>
    <cellStyle name="40 % - Accent1 5 5 2 4" xfId="27137" xr:uid="{00000000-0005-0000-0000-0000476B0000}"/>
    <cellStyle name="40 % - Accent1 5 5 2 5" xfId="34235" xr:uid="{00000000-0005-0000-0000-0000486B0000}"/>
    <cellStyle name="40 % - Accent1 5 5 2 6" xfId="39429" xr:uid="{00000000-0005-0000-0000-0000496B0000}"/>
    <cellStyle name="40 % - Accent1 5 5 2 7" xfId="49704" xr:uid="{00000000-0005-0000-0000-00004A6B0000}"/>
    <cellStyle name="40 % - Accent1 5 5 3" xfId="5101" xr:uid="{00000000-0005-0000-0000-00004B6B0000}"/>
    <cellStyle name="40 % - Accent1 5 5 3 2" xfId="44544" xr:uid="{00000000-0005-0000-0000-00004C6B0000}"/>
    <cellStyle name="40 % - Accent1 5 5 3 3" xfId="54819" xr:uid="{00000000-0005-0000-0000-00004D6B0000}"/>
    <cellStyle name="40 % - Accent1 5 5 4" xfId="11499" xr:uid="{00000000-0005-0000-0000-00004E6B0000}"/>
    <cellStyle name="40 % - Accent1 5 5 5" xfId="17897" xr:uid="{00000000-0005-0000-0000-00004F6B0000}"/>
    <cellStyle name="40 % - Accent1 5 5 6" xfId="24295" xr:uid="{00000000-0005-0000-0000-0000506B0000}"/>
    <cellStyle name="40 % - Accent1 5 5 7" xfId="30679" xr:uid="{00000000-0005-0000-0000-0000516B0000}"/>
    <cellStyle name="40 % - Accent1 5 5 8" xfId="39428" xr:uid="{00000000-0005-0000-0000-0000526B0000}"/>
    <cellStyle name="40 % - Accent1 5 5 9" xfId="49703" xr:uid="{00000000-0005-0000-0000-0000536B0000}"/>
    <cellStyle name="40 % - Accent1 5 6" xfId="1930" xr:uid="{00000000-0005-0000-0000-0000546B0000}"/>
    <cellStyle name="40 % - Accent1 5 6 2" xfId="8349" xr:uid="{00000000-0005-0000-0000-0000556B0000}"/>
    <cellStyle name="40 % - Accent1 5 6 2 2" xfId="14747" xr:uid="{00000000-0005-0000-0000-0000566B0000}"/>
    <cellStyle name="40 % - Accent1 5 6 2 2 2" xfId="44547" xr:uid="{00000000-0005-0000-0000-0000576B0000}"/>
    <cellStyle name="40 % - Accent1 5 6 2 2 3" xfId="54822" xr:uid="{00000000-0005-0000-0000-0000586B0000}"/>
    <cellStyle name="40 % - Accent1 5 6 2 3" xfId="21145" xr:uid="{00000000-0005-0000-0000-0000596B0000}"/>
    <cellStyle name="40 % - Accent1 5 6 2 4" xfId="27543" xr:uid="{00000000-0005-0000-0000-00005A6B0000}"/>
    <cellStyle name="40 % - Accent1 5 6 2 5" xfId="34641" xr:uid="{00000000-0005-0000-0000-00005B6B0000}"/>
    <cellStyle name="40 % - Accent1 5 6 2 6" xfId="39431" xr:uid="{00000000-0005-0000-0000-00005C6B0000}"/>
    <cellStyle name="40 % - Accent1 5 6 2 7" xfId="49706" xr:uid="{00000000-0005-0000-0000-00005D6B0000}"/>
    <cellStyle name="40 % - Accent1 5 6 3" xfId="5507" xr:uid="{00000000-0005-0000-0000-00005E6B0000}"/>
    <cellStyle name="40 % - Accent1 5 6 3 2" xfId="44546" xr:uid="{00000000-0005-0000-0000-00005F6B0000}"/>
    <cellStyle name="40 % - Accent1 5 6 3 3" xfId="54821" xr:uid="{00000000-0005-0000-0000-0000606B0000}"/>
    <cellStyle name="40 % - Accent1 5 6 4" xfId="11905" xr:uid="{00000000-0005-0000-0000-0000616B0000}"/>
    <cellStyle name="40 % - Accent1 5 6 5" xfId="18303" xr:uid="{00000000-0005-0000-0000-0000626B0000}"/>
    <cellStyle name="40 % - Accent1 5 6 6" xfId="24701" xr:uid="{00000000-0005-0000-0000-0000636B0000}"/>
    <cellStyle name="40 % - Accent1 5 6 7" xfId="31085" xr:uid="{00000000-0005-0000-0000-0000646B0000}"/>
    <cellStyle name="40 % - Accent1 5 6 8" xfId="39430" xr:uid="{00000000-0005-0000-0000-0000656B0000}"/>
    <cellStyle name="40 % - Accent1 5 6 9" xfId="49705" xr:uid="{00000000-0005-0000-0000-0000666B0000}"/>
    <cellStyle name="40 % - Accent1 5 7" xfId="2336" xr:uid="{00000000-0005-0000-0000-0000676B0000}"/>
    <cellStyle name="40 % - Accent1 5 7 2" xfId="8755" xr:uid="{00000000-0005-0000-0000-0000686B0000}"/>
    <cellStyle name="40 % - Accent1 5 7 2 2" xfId="15153" xr:uid="{00000000-0005-0000-0000-0000696B0000}"/>
    <cellStyle name="40 % - Accent1 5 7 2 2 2" xfId="44549" xr:uid="{00000000-0005-0000-0000-00006A6B0000}"/>
    <cellStyle name="40 % - Accent1 5 7 2 2 3" xfId="54824" xr:uid="{00000000-0005-0000-0000-00006B6B0000}"/>
    <cellStyle name="40 % - Accent1 5 7 2 3" xfId="21551" xr:uid="{00000000-0005-0000-0000-00006C6B0000}"/>
    <cellStyle name="40 % - Accent1 5 7 2 4" xfId="27949" xr:uid="{00000000-0005-0000-0000-00006D6B0000}"/>
    <cellStyle name="40 % - Accent1 5 7 2 5" xfId="35047" xr:uid="{00000000-0005-0000-0000-00006E6B0000}"/>
    <cellStyle name="40 % - Accent1 5 7 2 6" xfId="39433" xr:uid="{00000000-0005-0000-0000-00006F6B0000}"/>
    <cellStyle name="40 % - Accent1 5 7 2 7" xfId="49708" xr:uid="{00000000-0005-0000-0000-0000706B0000}"/>
    <cellStyle name="40 % - Accent1 5 7 3" xfId="5913" xr:uid="{00000000-0005-0000-0000-0000716B0000}"/>
    <cellStyle name="40 % - Accent1 5 7 3 2" xfId="44548" xr:uid="{00000000-0005-0000-0000-0000726B0000}"/>
    <cellStyle name="40 % - Accent1 5 7 3 3" xfId="54823" xr:uid="{00000000-0005-0000-0000-0000736B0000}"/>
    <cellStyle name="40 % - Accent1 5 7 4" xfId="12311" xr:uid="{00000000-0005-0000-0000-0000746B0000}"/>
    <cellStyle name="40 % - Accent1 5 7 5" xfId="18709" xr:uid="{00000000-0005-0000-0000-0000756B0000}"/>
    <cellStyle name="40 % - Accent1 5 7 6" xfId="25107" xr:uid="{00000000-0005-0000-0000-0000766B0000}"/>
    <cellStyle name="40 % - Accent1 5 7 7" xfId="31491" xr:uid="{00000000-0005-0000-0000-0000776B0000}"/>
    <cellStyle name="40 % - Accent1 5 7 8" xfId="39432" xr:uid="{00000000-0005-0000-0000-0000786B0000}"/>
    <cellStyle name="40 % - Accent1 5 7 9" xfId="49707" xr:uid="{00000000-0005-0000-0000-0000796B0000}"/>
    <cellStyle name="40 % - Accent1 5 8" xfId="3036" xr:uid="{00000000-0005-0000-0000-00007A6B0000}"/>
    <cellStyle name="40 % - Accent1 5 8 2" xfId="9455" xr:uid="{00000000-0005-0000-0000-00007B6B0000}"/>
    <cellStyle name="40 % - Accent1 5 8 2 2" xfId="15853" xr:uid="{00000000-0005-0000-0000-00007C6B0000}"/>
    <cellStyle name="40 % - Accent1 5 8 2 2 2" xfId="44551" xr:uid="{00000000-0005-0000-0000-00007D6B0000}"/>
    <cellStyle name="40 % - Accent1 5 8 2 2 3" xfId="54826" xr:uid="{00000000-0005-0000-0000-00007E6B0000}"/>
    <cellStyle name="40 % - Accent1 5 8 2 3" xfId="22251" xr:uid="{00000000-0005-0000-0000-00007F6B0000}"/>
    <cellStyle name="40 % - Accent1 5 8 2 4" xfId="28649" xr:uid="{00000000-0005-0000-0000-0000806B0000}"/>
    <cellStyle name="40 % - Accent1 5 8 2 5" xfId="35747" xr:uid="{00000000-0005-0000-0000-0000816B0000}"/>
    <cellStyle name="40 % - Accent1 5 8 2 6" xfId="39435" xr:uid="{00000000-0005-0000-0000-0000826B0000}"/>
    <cellStyle name="40 % - Accent1 5 8 2 7" xfId="49710" xr:uid="{00000000-0005-0000-0000-0000836B0000}"/>
    <cellStyle name="40 % - Accent1 5 8 3" xfId="6613" xr:uid="{00000000-0005-0000-0000-0000846B0000}"/>
    <cellStyle name="40 % - Accent1 5 8 3 2" xfId="44550" xr:uid="{00000000-0005-0000-0000-0000856B0000}"/>
    <cellStyle name="40 % - Accent1 5 8 3 3" xfId="54825" xr:uid="{00000000-0005-0000-0000-0000866B0000}"/>
    <cellStyle name="40 % - Accent1 5 8 4" xfId="13011" xr:uid="{00000000-0005-0000-0000-0000876B0000}"/>
    <cellStyle name="40 % - Accent1 5 8 5" xfId="19409" xr:uid="{00000000-0005-0000-0000-0000886B0000}"/>
    <cellStyle name="40 % - Accent1 5 8 6" xfId="25807" xr:uid="{00000000-0005-0000-0000-0000896B0000}"/>
    <cellStyle name="40 % - Accent1 5 8 7" xfId="32191" xr:uid="{00000000-0005-0000-0000-00008A6B0000}"/>
    <cellStyle name="40 % - Accent1 5 8 8" xfId="39434" xr:uid="{00000000-0005-0000-0000-00008B6B0000}"/>
    <cellStyle name="40 % - Accent1 5 8 9" xfId="49709" xr:uid="{00000000-0005-0000-0000-00008C6B0000}"/>
    <cellStyle name="40 % - Accent1 5 9" xfId="978" xr:uid="{00000000-0005-0000-0000-00008D6B0000}"/>
    <cellStyle name="40 % - Accent1 5 9 2" xfId="4555" xr:uid="{00000000-0005-0000-0000-00008E6B0000}"/>
    <cellStyle name="40 % - Accent1 5 9 2 2" xfId="33689" xr:uid="{00000000-0005-0000-0000-00008F6B0000}"/>
    <cellStyle name="40 % - Accent1 5 9 2 2 2" xfId="44553" xr:uid="{00000000-0005-0000-0000-0000906B0000}"/>
    <cellStyle name="40 % - Accent1 5 9 2 2 3" xfId="54828" xr:uid="{00000000-0005-0000-0000-0000916B0000}"/>
    <cellStyle name="40 % - Accent1 5 9 2 3" xfId="39437" xr:uid="{00000000-0005-0000-0000-0000926B0000}"/>
    <cellStyle name="40 % - Accent1 5 9 2 4" xfId="49712" xr:uid="{00000000-0005-0000-0000-0000936B0000}"/>
    <cellStyle name="40 % - Accent1 5 9 3" xfId="10953" xr:uid="{00000000-0005-0000-0000-0000946B0000}"/>
    <cellStyle name="40 % - Accent1 5 9 3 2" xfId="44552" xr:uid="{00000000-0005-0000-0000-0000956B0000}"/>
    <cellStyle name="40 % - Accent1 5 9 3 3" xfId="54827" xr:uid="{00000000-0005-0000-0000-0000966B0000}"/>
    <cellStyle name="40 % - Accent1 5 9 4" xfId="17351" xr:uid="{00000000-0005-0000-0000-0000976B0000}"/>
    <cellStyle name="40 % - Accent1 5 9 5" xfId="23749" xr:uid="{00000000-0005-0000-0000-0000986B0000}"/>
    <cellStyle name="40 % - Accent1 5 9 6" xfId="30133" xr:uid="{00000000-0005-0000-0000-0000996B0000}"/>
    <cellStyle name="40 % - Accent1 5 9 7" xfId="39436" xr:uid="{00000000-0005-0000-0000-00009A6B0000}"/>
    <cellStyle name="40 % - Accent1 5 9 8" xfId="49711" xr:uid="{00000000-0005-0000-0000-00009B6B0000}"/>
    <cellStyle name="40 % - Accent1 6" xfId="137" xr:uid="{00000000-0005-0000-0000-00009C6B0000}"/>
    <cellStyle name="40 % - Accent1 6 10" xfId="3714" xr:uid="{00000000-0005-0000-0000-00009D6B0000}"/>
    <cellStyle name="40 % - Accent1 6 10 2" xfId="36363" xr:uid="{00000000-0005-0000-0000-00009E6B0000}"/>
    <cellStyle name="40 % - Accent1 6 10 2 2" xfId="44554" xr:uid="{00000000-0005-0000-0000-00009F6B0000}"/>
    <cellStyle name="40 % - Accent1 6 10 2 3" xfId="54829" xr:uid="{00000000-0005-0000-0000-0000A06B0000}"/>
    <cellStyle name="40 % - Accent1 6 10 3" xfId="39438" xr:uid="{00000000-0005-0000-0000-0000A16B0000}"/>
    <cellStyle name="40 % - Accent1 6 10 4" xfId="49713" xr:uid="{00000000-0005-0000-0000-0000A26B0000}"/>
    <cellStyle name="40 % - Accent1 6 11" xfId="10113" xr:uid="{00000000-0005-0000-0000-0000A36B0000}"/>
    <cellStyle name="40 % - Accent1 6 11 2" xfId="44555" xr:uid="{00000000-0005-0000-0000-0000A46B0000}"/>
    <cellStyle name="40 % - Accent1 6 11 2 2" xfId="54830" xr:uid="{00000000-0005-0000-0000-0000A56B0000}"/>
    <cellStyle name="40 % - Accent1 6 11 3" xfId="39439" xr:uid="{00000000-0005-0000-0000-0000A66B0000}"/>
    <cellStyle name="40 % - Accent1 6 11 4" xfId="49714" xr:uid="{00000000-0005-0000-0000-0000A76B0000}"/>
    <cellStyle name="40 % - Accent1 6 12" xfId="16511" xr:uid="{00000000-0005-0000-0000-0000A86B0000}"/>
    <cellStyle name="40 % - Accent1 6 12 2" xfId="44556" xr:uid="{00000000-0005-0000-0000-0000A96B0000}"/>
    <cellStyle name="40 % - Accent1 6 12 2 2" xfId="54831" xr:uid="{00000000-0005-0000-0000-0000AA6B0000}"/>
    <cellStyle name="40 % - Accent1 6 12 3" xfId="39440" xr:uid="{00000000-0005-0000-0000-0000AB6B0000}"/>
    <cellStyle name="40 % - Accent1 6 12 4" xfId="49715" xr:uid="{00000000-0005-0000-0000-0000AC6B0000}"/>
    <cellStyle name="40 % - Accent1 6 13" xfId="22909" xr:uid="{00000000-0005-0000-0000-0000AD6B0000}"/>
    <cellStyle name="40 % - Accent1 6 13 2" xfId="42150" xr:uid="{00000000-0005-0000-0000-0000AE6B0000}"/>
    <cellStyle name="40 % - Accent1 6 13 2 2" xfId="52425" xr:uid="{00000000-0005-0000-0000-0000AF6B0000}"/>
    <cellStyle name="40 % - Accent1 6 13 3" xfId="37033" xr:uid="{00000000-0005-0000-0000-0000B06B0000}"/>
    <cellStyle name="40 % - Accent1 6 13 4" xfId="47309" xr:uid="{00000000-0005-0000-0000-0000B16B0000}"/>
    <cellStyle name="40 % - Accent1 6 14" xfId="29293" xr:uid="{00000000-0005-0000-0000-0000B26B0000}"/>
    <cellStyle name="40 % - Accent1 6 14 2" xfId="41797" xr:uid="{00000000-0005-0000-0000-0000B36B0000}"/>
    <cellStyle name="40 % - Accent1 6 14 3" xfId="52072" xr:uid="{00000000-0005-0000-0000-0000B46B0000}"/>
    <cellStyle name="40 % - Accent1 6 15" xfId="36677" xr:uid="{00000000-0005-0000-0000-0000B56B0000}"/>
    <cellStyle name="40 % - Accent1 6 16" xfId="46956" xr:uid="{00000000-0005-0000-0000-0000B66B0000}"/>
    <cellStyle name="40 % - Accent1 6 2" xfId="305" xr:uid="{00000000-0005-0000-0000-0000B76B0000}"/>
    <cellStyle name="40 % - Accent1 6 2 10" xfId="16679" xr:uid="{00000000-0005-0000-0000-0000B86B0000}"/>
    <cellStyle name="40 % - Accent1 6 2 10 2" xfId="42301" xr:uid="{00000000-0005-0000-0000-0000B96B0000}"/>
    <cellStyle name="40 % - Accent1 6 2 10 2 2" xfId="52576" xr:uid="{00000000-0005-0000-0000-0000BA6B0000}"/>
    <cellStyle name="40 % - Accent1 6 2 10 3" xfId="37185" xr:uid="{00000000-0005-0000-0000-0000BB6B0000}"/>
    <cellStyle name="40 % - Accent1 6 2 10 4" xfId="47460" xr:uid="{00000000-0005-0000-0000-0000BC6B0000}"/>
    <cellStyle name="40 % - Accent1 6 2 11" xfId="23077" xr:uid="{00000000-0005-0000-0000-0000BD6B0000}"/>
    <cellStyle name="40 % - Accent1 6 2 11 2" xfId="41965" xr:uid="{00000000-0005-0000-0000-0000BE6B0000}"/>
    <cellStyle name="40 % - Accent1 6 2 11 3" xfId="52240" xr:uid="{00000000-0005-0000-0000-0000BF6B0000}"/>
    <cellStyle name="40 % - Accent1 6 2 12" xfId="29461" xr:uid="{00000000-0005-0000-0000-0000C06B0000}"/>
    <cellStyle name="40 % - Accent1 6 2 13" xfId="36845" xr:uid="{00000000-0005-0000-0000-0000C16B0000}"/>
    <cellStyle name="40 % - Accent1 6 2 14" xfId="47124" xr:uid="{00000000-0005-0000-0000-0000C26B0000}"/>
    <cellStyle name="40 % - Accent1 6 2 2" xfId="669" xr:uid="{00000000-0005-0000-0000-0000C36B0000}"/>
    <cellStyle name="40 % - Accent1 6 2 2 10" xfId="29825" xr:uid="{00000000-0005-0000-0000-0000C46B0000}"/>
    <cellStyle name="40 % - Accent1 6 2 2 11" xfId="39441" xr:uid="{00000000-0005-0000-0000-0000C56B0000}"/>
    <cellStyle name="40 % - Accent1 6 2 2 12" xfId="49716" xr:uid="{00000000-0005-0000-0000-0000C66B0000}"/>
    <cellStyle name="40 % - Accent1 6 2 2 2" xfId="2812" xr:uid="{00000000-0005-0000-0000-0000C76B0000}"/>
    <cellStyle name="40 % - Accent1 6 2 2 2 2" xfId="9231" xr:uid="{00000000-0005-0000-0000-0000C86B0000}"/>
    <cellStyle name="40 % - Accent1 6 2 2 2 2 2" xfId="15629" xr:uid="{00000000-0005-0000-0000-0000C96B0000}"/>
    <cellStyle name="40 % - Accent1 6 2 2 2 2 3" xfId="22027" xr:uid="{00000000-0005-0000-0000-0000CA6B0000}"/>
    <cellStyle name="40 % - Accent1 6 2 2 2 2 4" xfId="28425" xr:uid="{00000000-0005-0000-0000-0000CB6B0000}"/>
    <cellStyle name="40 % - Accent1 6 2 2 2 2 5" xfId="35523" xr:uid="{00000000-0005-0000-0000-0000CC6B0000}"/>
    <cellStyle name="40 % - Accent1 6 2 2 2 2 6" xfId="44558" xr:uid="{00000000-0005-0000-0000-0000CD6B0000}"/>
    <cellStyle name="40 % - Accent1 6 2 2 2 2 7" xfId="54833" xr:uid="{00000000-0005-0000-0000-0000CE6B0000}"/>
    <cellStyle name="40 % - Accent1 6 2 2 2 3" xfId="6389" xr:uid="{00000000-0005-0000-0000-0000CF6B0000}"/>
    <cellStyle name="40 % - Accent1 6 2 2 2 4" xfId="12787" xr:uid="{00000000-0005-0000-0000-0000D06B0000}"/>
    <cellStyle name="40 % - Accent1 6 2 2 2 5" xfId="19185" xr:uid="{00000000-0005-0000-0000-0000D16B0000}"/>
    <cellStyle name="40 % - Accent1 6 2 2 2 6" xfId="25583" xr:uid="{00000000-0005-0000-0000-0000D26B0000}"/>
    <cellStyle name="40 % - Accent1 6 2 2 2 7" xfId="31967" xr:uid="{00000000-0005-0000-0000-0000D36B0000}"/>
    <cellStyle name="40 % - Accent1 6 2 2 2 8" xfId="39442" xr:uid="{00000000-0005-0000-0000-0000D46B0000}"/>
    <cellStyle name="40 % - Accent1 6 2 2 2 9" xfId="49717" xr:uid="{00000000-0005-0000-0000-0000D56B0000}"/>
    <cellStyle name="40 % - Accent1 6 2 2 3" xfId="3512" xr:uid="{00000000-0005-0000-0000-0000D66B0000}"/>
    <cellStyle name="40 % - Accent1 6 2 2 3 2" xfId="9931" xr:uid="{00000000-0005-0000-0000-0000D76B0000}"/>
    <cellStyle name="40 % - Accent1 6 2 2 3 2 2" xfId="16329" xr:uid="{00000000-0005-0000-0000-0000D86B0000}"/>
    <cellStyle name="40 % - Accent1 6 2 2 3 2 3" xfId="22727" xr:uid="{00000000-0005-0000-0000-0000D96B0000}"/>
    <cellStyle name="40 % - Accent1 6 2 2 3 2 4" xfId="29125" xr:uid="{00000000-0005-0000-0000-0000DA6B0000}"/>
    <cellStyle name="40 % - Accent1 6 2 2 3 2 5" xfId="36223" xr:uid="{00000000-0005-0000-0000-0000DB6B0000}"/>
    <cellStyle name="40 % - Accent1 6 2 2 3 3" xfId="7089" xr:uid="{00000000-0005-0000-0000-0000DC6B0000}"/>
    <cellStyle name="40 % - Accent1 6 2 2 3 4" xfId="13487" xr:uid="{00000000-0005-0000-0000-0000DD6B0000}"/>
    <cellStyle name="40 % - Accent1 6 2 2 3 5" xfId="19885" xr:uid="{00000000-0005-0000-0000-0000DE6B0000}"/>
    <cellStyle name="40 % - Accent1 6 2 2 3 6" xfId="26283" xr:uid="{00000000-0005-0000-0000-0000DF6B0000}"/>
    <cellStyle name="40 % - Accent1 6 2 2 3 7" xfId="32667" xr:uid="{00000000-0005-0000-0000-0000E06B0000}"/>
    <cellStyle name="40 % - Accent1 6 2 2 3 8" xfId="44557" xr:uid="{00000000-0005-0000-0000-0000E16B0000}"/>
    <cellStyle name="40 % - Accent1 6 2 2 3 9" xfId="54832" xr:uid="{00000000-0005-0000-0000-0000E26B0000}"/>
    <cellStyle name="40 % - Accent1 6 2 2 4" xfId="1636" xr:uid="{00000000-0005-0000-0000-0000E36B0000}"/>
    <cellStyle name="40 % - Accent1 6 2 2 4 2" xfId="5213" xr:uid="{00000000-0005-0000-0000-0000E46B0000}"/>
    <cellStyle name="40 % - Accent1 6 2 2 4 2 2" xfId="34347" xr:uid="{00000000-0005-0000-0000-0000E56B0000}"/>
    <cellStyle name="40 % - Accent1 6 2 2 4 3" xfId="11611" xr:uid="{00000000-0005-0000-0000-0000E66B0000}"/>
    <cellStyle name="40 % - Accent1 6 2 2 4 4" xfId="18009" xr:uid="{00000000-0005-0000-0000-0000E76B0000}"/>
    <cellStyle name="40 % - Accent1 6 2 2 4 5" xfId="24407" xr:uid="{00000000-0005-0000-0000-0000E86B0000}"/>
    <cellStyle name="40 % - Accent1 6 2 2 4 6" xfId="30791" xr:uid="{00000000-0005-0000-0000-0000E96B0000}"/>
    <cellStyle name="40 % - Accent1 6 2 2 5" xfId="8055" xr:uid="{00000000-0005-0000-0000-0000EA6B0000}"/>
    <cellStyle name="40 % - Accent1 6 2 2 5 2" xfId="14453" xr:uid="{00000000-0005-0000-0000-0000EB6B0000}"/>
    <cellStyle name="40 % - Accent1 6 2 2 5 3" xfId="20851" xr:uid="{00000000-0005-0000-0000-0000EC6B0000}"/>
    <cellStyle name="40 % - Accent1 6 2 2 5 4" xfId="27249" xr:uid="{00000000-0005-0000-0000-0000ED6B0000}"/>
    <cellStyle name="40 % - Accent1 6 2 2 5 5" xfId="33381" xr:uid="{00000000-0005-0000-0000-0000EE6B0000}"/>
    <cellStyle name="40 % - Accent1 6 2 2 6" xfId="4246" xr:uid="{00000000-0005-0000-0000-0000EF6B0000}"/>
    <cellStyle name="40 % - Accent1 6 2 2 7" xfId="10645" xr:uid="{00000000-0005-0000-0000-0000F06B0000}"/>
    <cellStyle name="40 % - Accent1 6 2 2 8" xfId="17043" xr:uid="{00000000-0005-0000-0000-0000F16B0000}"/>
    <cellStyle name="40 % - Accent1 6 2 2 9" xfId="23441" xr:uid="{00000000-0005-0000-0000-0000F26B0000}"/>
    <cellStyle name="40 % - Accent1 6 2 3" xfId="2042" xr:uid="{00000000-0005-0000-0000-0000F36B0000}"/>
    <cellStyle name="40 % - Accent1 6 2 3 2" xfId="8461" xr:uid="{00000000-0005-0000-0000-0000F46B0000}"/>
    <cellStyle name="40 % - Accent1 6 2 3 2 2" xfId="14859" xr:uid="{00000000-0005-0000-0000-0000F56B0000}"/>
    <cellStyle name="40 % - Accent1 6 2 3 2 2 2" xfId="44560" xr:uid="{00000000-0005-0000-0000-0000F66B0000}"/>
    <cellStyle name="40 % - Accent1 6 2 3 2 2 3" xfId="54835" xr:uid="{00000000-0005-0000-0000-0000F76B0000}"/>
    <cellStyle name="40 % - Accent1 6 2 3 2 3" xfId="21257" xr:uid="{00000000-0005-0000-0000-0000F86B0000}"/>
    <cellStyle name="40 % - Accent1 6 2 3 2 4" xfId="27655" xr:uid="{00000000-0005-0000-0000-0000F96B0000}"/>
    <cellStyle name="40 % - Accent1 6 2 3 2 5" xfId="34753" xr:uid="{00000000-0005-0000-0000-0000FA6B0000}"/>
    <cellStyle name="40 % - Accent1 6 2 3 2 6" xfId="39444" xr:uid="{00000000-0005-0000-0000-0000FB6B0000}"/>
    <cellStyle name="40 % - Accent1 6 2 3 2 7" xfId="49719" xr:uid="{00000000-0005-0000-0000-0000FC6B0000}"/>
    <cellStyle name="40 % - Accent1 6 2 3 3" xfId="5619" xr:uid="{00000000-0005-0000-0000-0000FD6B0000}"/>
    <cellStyle name="40 % - Accent1 6 2 3 3 2" xfId="44559" xr:uid="{00000000-0005-0000-0000-0000FE6B0000}"/>
    <cellStyle name="40 % - Accent1 6 2 3 3 3" xfId="54834" xr:uid="{00000000-0005-0000-0000-0000FF6B0000}"/>
    <cellStyle name="40 % - Accent1 6 2 3 4" xfId="12017" xr:uid="{00000000-0005-0000-0000-0000006C0000}"/>
    <cellStyle name="40 % - Accent1 6 2 3 5" xfId="18415" xr:uid="{00000000-0005-0000-0000-0000016C0000}"/>
    <cellStyle name="40 % - Accent1 6 2 3 6" xfId="24813" xr:uid="{00000000-0005-0000-0000-0000026C0000}"/>
    <cellStyle name="40 % - Accent1 6 2 3 7" xfId="31197" xr:uid="{00000000-0005-0000-0000-0000036C0000}"/>
    <cellStyle name="40 % - Accent1 6 2 3 8" xfId="39443" xr:uid="{00000000-0005-0000-0000-0000046C0000}"/>
    <cellStyle name="40 % - Accent1 6 2 3 9" xfId="49718" xr:uid="{00000000-0005-0000-0000-0000056C0000}"/>
    <cellStyle name="40 % - Accent1 6 2 4" xfId="2448" xr:uid="{00000000-0005-0000-0000-0000066C0000}"/>
    <cellStyle name="40 % - Accent1 6 2 4 2" xfId="8867" xr:uid="{00000000-0005-0000-0000-0000076C0000}"/>
    <cellStyle name="40 % - Accent1 6 2 4 2 2" xfId="15265" xr:uid="{00000000-0005-0000-0000-0000086C0000}"/>
    <cellStyle name="40 % - Accent1 6 2 4 2 2 2" xfId="44562" xr:uid="{00000000-0005-0000-0000-0000096C0000}"/>
    <cellStyle name="40 % - Accent1 6 2 4 2 2 3" xfId="54837" xr:uid="{00000000-0005-0000-0000-00000A6C0000}"/>
    <cellStyle name="40 % - Accent1 6 2 4 2 3" xfId="21663" xr:uid="{00000000-0005-0000-0000-00000B6C0000}"/>
    <cellStyle name="40 % - Accent1 6 2 4 2 4" xfId="28061" xr:uid="{00000000-0005-0000-0000-00000C6C0000}"/>
    <cellStyle name="40 % - Accent1 6 2 4 2 5" xfId="35159" xr:uid="{00000000-0005-0000-0000-00000D6C0000}"/>
    <cellStyle name="40 % - Accent1 6 2 4 2 6" xfId="39446" xr:uid="{00000000-0005-0000-0000-00000E6C0000}"/>
    <cellStyle name="40 % - Accent1 6 2 4 2 7" xfId="49721" xr:uid="{00000000-0005-0000-0000-00000F6C0000}"/>
    <cellStyle name="40 % - Accent1 6 2 4 3" xfId="6025" xr:uid="{00000000-0005-0000-0000-0000106C0000}"/>
    <cellStyle name="40 % - Accent1 6 2 4 3 2" xfId="44561" xr:uid="{00000000-0005-0000-0000-0000116C0000}"/>
    <cellStyle name="40 % - Accent1 6 2 4 3 3" xfId="54836" xr:uid="{00000000-0005-0000-0000-0000126C0000}"/>
    <cellStyle name="40 % - Accent1 6 2 4 4" xfId="12423" xr:uid="{00000000-0005-0000-0000-0000136C0000}"/>
    <cellStyle name="40 % - Accent1 6 2 4 5" xfId="18821" xr:uid="{00000000-0005-0000-0000-0000146C0000}"/>
    <cellStyle name="40 % - Accent1 6 2 4 6" xfId="25219" xr:uid="{00000000-0005-0000-0000-0000156C0000}"/>
    <cellStyle name="40 % - Accent1 6 2 4 7" xfId="31603" xr:uid="{00000000-0005-0000-0000-0000166C0000}"/>
    <cellStyle name="40 % - Accent1 6 2 4 8" xfId="39445" xr:uid="{00000000-0005-0000-0000-0000176C0000}"/>
    <cellStyle name="40 % - Accent1 6 2 4 9" xfId="49720" xr:uid="{00000000-0005-0000-0000-0000186C0000}"/>
    <cellStyle name="40 % - Accent1 6 2 5" xfId="3148" xr:uid="{00000000-0005-0000-0000-0000196C0000}"/>
    <cellStyle name="40 % - Accent1 6 2 5 2" xfId="9567" xr:uid="{00000000-0005-0000-0000-00001A6C0000}"/>
    <cellStyle name="40 % - Accent1 6 2 5 2 2" xfId="15965" xr:uid="{00000000-0005-0000-0000-00001B6C0000}"/>
    <cellStyle name="40 % - Accent1 6 2 5 2 2 2" xfId="44564" xr:uid="{00000000-0005-0000-0000-00001C6C0000}"/>
    <cellStyle name="40 % - Accent1 6 2 5 2 2 3" xfId="54839" xr:uid="{00000000-0005-0000-0000-00001D6C0000}"/>
    <cellStyle name="40 % - Accent1 6 2 5 2 3" xfId="22363" xr:uid="{00000000-0005-0000-0000-00001E6C0000}"/>
    <cellStyle name="40 % - Accent1 6 2 5 2 4" xfId="28761" xr:uid="{00000000-0005-0000-0000-00001F6C0000}"/>
    <cellStyle name="40 % - Accent1 6 2 5 2 5" xfId="35859" xr:uid="{00000000-0005-0000-0000-0000206C0000}"/>
    <cellStyle name="40 % - Accent1 6 2 5 2 6" xfId="39448" xr:uid="{00000000-0005-0000-0000-0000216C0000}"/>
    <cellStyle name="40 % - Accent1 6 2 5 2 7" xfId="49723" xr:uid="{00000000-0005-0000-0000-0000226C0000}"/>
    <cellStyle name="40 % - Accent1 6 2 5 3" xfId="6725" xr:uid="{00000000-0005-0000-0000-0000236C0000}"/>
    <cellStyle name="40 % - Accent1 6 2 5 3 2" xfId="44563" xr:uid="{00000000-0005-0000-0000-0000246C0000}"/>
    <cellStyle name="40 % - Accent1 6 2 5 3 3" xfId="54838" xr:uid="{00000000-0005-0000-0000-0000256C0000}"/>
    <cellStyle name="40 % - Accent1 6 2 5 4" xfId="13123" xr:uid="{00000000-0005-0000-0000-0000266C0000}"/>
    <cellStyle name="40 % - Accent1 6 2 5 5" xfId="19521" xr:uid="{00000000-0005-0000-0000-0000276C0000}"/>
    <cellStyle name="40 % - Accent1 6 2 5 6" xfId="25919" xr:uid="{00000000-0005-0000-0000-0000286C0000}"/>
    <cellStyle name="40 % - Accent1 6 2 5 7" xfId="32303" xr:uid="{00000000-0005-0000-0000-0000296C0000}"/>
    <cellStyle name="40 % - Accent1 6 2 5 8" xfId="39447" xr:uid="{00000000-0005-0000-0000-00002A6C0000}"/>
    <cellStyle name="40 % - Accent1 6 2 5 9" xfId="49722" xr:uid="{00000000-0005-0000-0000-00002B6C0000}"/>
    <cellStyle name="40 % - Accent1 6 2 6" xfId="1090" xr:uid="{00000000-0005-0000-0000-00002C6C0000}"/>
    <cellStyle name="40 % - Accent1 6 2 6 2" xfId="4667" xr:uid="{00000000-0005-0000-0000-00002D6C0000}"/>
    <cellStyle name="40 % - Accent1 6 2 6 2 2" xfId="33801" xr:uid="{00000000-0005-0000-0000-00002E6C0000}"/>
    <cellStyle name="40 % - Accent1 6 2 6 2 2 2" xfId="44566" xr:uid="{00000000-0005-0000-0000-00002F6C0000}"/>
    <cellStyle name="40 % - Accent1 6 2 6 2 2 3" xfId="54841" xr:uid="{00000000-0005-0000-0000-0000306C0000}"/>
    <cellStyle name="40 % - Accent1 6 2 6 2 3" xfId="39450" xr:uid="{00000000-0005-0000-0000-0000316C0000}"/>
    <cellStyle name="40 % - Accent1 6 2 6 2 4" xfId="49725" xr:uid="{00000000-0005-0000-0000-0000326C0000}"/>
    <cellStyle name="40 % - Accent1 6 2 6 3" xfId="11065" xr:uid="{00000000-0005-0000-0000-0000336C0000}"/>
    <cellStyle name="40 % - Accent1 6 2 6 3 2" xfId="44565" xr:uid="{00000000-0005-0000-0000-0000346C0000}"/>
    <cellStyle name="40 % - Accent1 6 2 6 3 3" xfId="54840" xr:uid="{00000000-0005-0000-0000-0000356C0000}"/>
    <cellStyle name="40 % - Accent1 6 2 6 4" xfId="17463" xr:uid="{00000000-0005-0000-0000-0000366C0000}"/>
    <cellStyle name="40 % - Accent1 6 2 6 5" xfId="23861" xr:uid="{00000000-0005-0000-0000-0000376C0000}"/>
    <cellStyle name="40 % - Accent1 6 2 6 6" xfId="30245" xr:uid="{00000000-0005-0000-0000-0000386C0000}"/>
    <cellStyle name="40 % - Accent1 6 2 6 7" xfId="39449" xr:uid="{00000000-0005-0000-0000-0000396C0000}"/>
    <cellStyle name="40 % - Accent1 6 2 6 8" xfId="49724" xr:uid="{00000000-0005-0000-0000-00003A6C0000}"/>
    <cellStyle name="40 % - Accent1 6 2 7" xfId="7509" xr:uid="{00000000-0005-0000-0000-00003B6C0000}"/>
    <cellStyle name="40 % - Accent1 6 2 7 2" xfId="13907" xr:uid="{00000000-0005-0000-0000-00003C6C0000}"/>
    <cellStyle name="40 % - Accent1 6 2 7 2 2" xfId="44568" xr:uid="{00000000-0005-0000-0000-00003D6C0000}"/>
    <cellStyle name="40 % - Accent1 6 2 7 2 2 2" xfId="54843" xr:uid="{00000000-0005-0000-0000-00003E6C0000}"/>
    <cellStyle name="40 % - Accent1 6 2 7 2 3" xfId="39452" xr:uid="{00000000-0005-0000-0000-00003F6C0000}"/>
    <cellStyle name="40 % - Accent1 6 2 7 2 4" xfId="49727" xr:uid="{00000000-0005-0000-0000-0000406C0000}"/>
    <cellStyle name="40 % - Accent1 6 2 7 3" xfId="20305" xr:uid="{00000000-0005-0000-0000-0000416C0000}"/>
    <cellStyle name="40 % - Accent1 6 2 7 3 2" xfId="44567" xr:uid="{00000000-0005-0000-0000-0000426C0000}"/>
    <cellStyle name="40 % - Accent1 6 2 7 3 3" xfId="54842" xr:uid="{00000000-0005-0000-0000-0000436C0000}"/>
    <cellStyle name="40 % - Accent1 6 2 7 4" xfId="26703" xr:uid="{00000000-0005-0000-0000-0000446C0000}"/>
    <cellStyle name="40 % - Accent1 6 2 7 5" xfId="33017" xr:uid="{00000000-0005-0000-0000-0000456C0000}"/>
    <cellStyle name="40 % - Accent1 6 2 7 6" xfId="39451" xr:uid="{00000000-0005-0000-0000-0000466C0000}"/>
    <cellStyle name="40 % - Accent1 6 2 7 7" xfId="49726" xr:uid="{00000000-0005-0000-0000-0000476C0000}"/>
    <cellStyle name="40 % - Accent1 6 2 8" xfId="3882" xr:uid="{00000000-0005-0000-0000-0000486C0000}"/>
    <cellStyle name="40 % - Accent1 6 2 8 2" xfId="36531" xr:uid="{00000000-0005-0000-0000-0000496C0000}"/>
    <cellStyle name="40 % - Accent1 6 2 8 2 2" xfId="44569" xr:uid="{00000000-0005-0000-0000-00004A6C0000}"/>
    <cellStyle name="40 % - Accent1 6 2 8 2 3" xfId="54844" xr:uid="{00000000-0005-0000-0000-00004B6C0000}"/>
    <cellStyle name="40 % - Accent1 6 2 8 3" xfId="39453" xr:uid="{00000000-0005-0000-0000-00004C6C0000}"/>
    <cellStyle name="40 % - Accent1 6 2 8 4" xfId="49728" xr:uid="{00000000-0005-0000-0000-00004D6C0000}"/>
    <cellStyle name="40 % - Accent1 6 2 9" xfId="10281" xr:uid="{00000000-0005-0000-0000-00004E6C0000}"/>
    <cellStyle name="40 % - Accent1 6 2 9 2" xfId="44570" xr:uid="{00000000-0005-0000-0000-00004F6C0000}"/>
    <cellStyle name="40 % - Accent1 6 2 9 2 2" xfId="54845" xr:uid="{00000000-0005-0000-0000-0000506C0000}"/>
    <cellStyle name="40 % - Accent1 6 2 9 3" xfId="39454" xr:uid="{00000000-0005-0000-0000-0000516C0000}"/>
    <cellStyle name="40 % - Accent1 6 2 9 4" xfId="49729" xr:uid="{00000000-0005-0000-0000-0000526C0000}"/>
    <cellStyle name="40 % - Accent1 6 3" xfId="501" xr:uid="{00000000-0005-0000-0000-0000536C0000}"/>
    <cellStyle name="40 % - Accent1 6 3 10" xfId="29657" xr:uid="{00000000-0005-0000-0000-0000546C0000}"/>
    <cellStyle name="40 % - Accent1 6 3 11" xfId="39455" xr:uid="{00000000-0005-0000-0000-0000556C0000}"/>
    <cellStyle name="40 % - Accent1 6 3 12" xfId="49730" xr:uid="{00000000-0005-0000-0000-0000566C0000}"/>
    <cellStyle name="40 % - Accent1 6 3 2" xfId="2644" xr:uid="{00000000-0005-0000-0000-0000576C0000}"/>
    <cellStyle name="40 % - Accent1 6 3 2 2" xfId="9063" xr:uid="{00000000-0005-0000-0000-0000586C0000}"/>
    <cellStyle name="40 % - Accent1 6 3 2 2 2" xfId="15461" xr:uid="{00000000-0005-0000-0000-0000596C0000}"/>
    <cellStyle name="40 % - Accent1 6 3 2 2 3" xfId="21859" xr:uid="{00000000-0005-0000-0000-00005A6C0000}"/>
    <cellStyle name="40 % - Accent1 6 3 2 2 4" xfId="28257" xr:uid="{00000000-0005-0000-0000-00005B6C0000}"/>
    <cellStyle name="40 % - Accent1 6 3 2 2 5" xfId="35355" xr:uid="{00000000-0005-0000-0000-00005C6C0000}"/>
    <cellStyle name="40 % - Accent1 6 3 2 2 6" xfId="44572" xr:uid="{00000000-0005-0000-0000-00005D6C0000}"/>
    <cellStyle name="40 % - Accent1 6 3 2 2 7" xfId="54847" xr:uid="{00000000-0005-0000-0000-00005E6C0000}"/>
    <cellStyle name="40 % - Accent1 6 3 2 3" xfId="6221" xr:uid="{00000000-0005-0000-0000-00005F6C0000}"/>
    <cellStyle name="40 % - Accent1 6 3 2 4" xfId="12619" xr:uid="{00000000-0005-0000-0000-0000606C0000}"/>
    <cellStyle name="40 % - Accent1 6 3 2 5" xfId="19017" xr:uid="{00000000-0005-0000-0000-0000616C0000}"/>
    <cellStyle name="40 % - Accent1 6 3 2 6" xfId="25415" xr:uid="{00000000-0005-0000-0000-0000626C0000}"/>
    <cellStyle name="40 % - Accent1 6 3 2 7" xfId="31799" xr:uid="{00000000-0005-0000-0000-0000636C0000}"/>
    <cellStyle name="40 % - Accent1 6 3 2 8" xfId="39456" xr:uid="{00000000-0005-0000-0000-0000646C0000}"/>
    <cellStyle name="40 % - Accent1 6 3 2 9" xfId="49731" xr:uid="{00000000-0005-0000-0000-0000656C0000}"/>
    <cellStyle name="40 % - Accent1 6 3 3" xfId="3344" xr:uid="{00000000-0005-0000-0000-0000666C0000}"/>
    <cellStyle name="40 % - Accent1 6 3 3 2" xfId="9763" xr:uid="{00000000-0005-0000-0000-0000676C0000}"/>
    <cellStyle name="40 % - Accent1 6 3 3 2 2" xfId="16161" xr:uid="{00000000-0005-0000-0000-0000686C0000}"/>
    <cellStyle name="40 % - Accent1 6 3 3 2 3" xfId="22559" xr:uid="{00000000-0005-0000-0000-0000696C0000}"/>
    <cellStyle name="40 % - Accent1 6 3 3 2 4" xfId="28957" xr:uid="{00000000-0005-0000-0000-00006A6C0000}"/>
    <cellStyle name="40 % - Accent1 6 3 3 2 5" xfId="36055" xr:uid="{00000000-0005-0000-0000-00006B6C0000}"/>
    <cellStyle name="40 % - Accent1 6 3 3 3" xfId="6921" xr:uid="{00000000-0005-0000-0000-00006C6C0000}"/>
    <cellStyle name="40 % - Accent1 6 3 3 4" xfId="13319" xr:uid="{00000000-0005-0000-0000-00006D6C0000}"/>
    <cellStyle name="40 % - Accent1 6 3 3 5" xfId="19717" xr:uid="{00000000-0005-0000-0000-00006E6C0000}"/>
    <cellStyle name="40 % - Accent1 6 3 3 6" xfId="26115" xr:uid="{00000000-0005-0000-0000-00006F6C0000}"/>
    <cellStyle name="40 % - Accent1 6 3 3 7" xfId="32499" xr:uid="{00000000-0005-0000-0000-0000706C0000}"/>
    <cellStyle name="40 % - Accent1 6 3 3 8" xfId="44571" xr:uid="{00000000-0005-0000-0000-0000716C0000}"/>
    <cellStyle name="40 % - Accent1 6 3 3 9" xfId="54846" xr:uid="{00000000-0005-0000-0000-0000726C0000}"/>
    <cellStyle name="40 % - Accent1 6 3 4" xfId="1328" xr:uid="{00000000-0005-0000-0000-0000736C0000}"/>
    <cellStyle name="40 % - Accent1 6 3 4 2" xfId="4905" xr:uid="{00000000-0005-0000-0000-0000746C0000}"/>
    <cellStyle name="40 % - Accent1 6 3 4 2 2" xfId="34039" xr:uid="{00000000-0005-0000-0000-0000756C0000}"/>
    <cellStyle name="40 % - Accent1 6 3 4 3" xfId="11303" xr:uid="{00000000-0005-0000-0000-0000766C0000}"/>
    <cellStyle name="40 % - Accent1 6 3 4 4" xfId="17701" xr:uid="{00000000-0005-0000-0000-0000776C0000}"/>
    <cellStyle name="40 % - Accent1 6 3 4 5" xfId="24099" xr:uid="{00000000-0005-0000-0000-0000786C0000}"/>
    <cellStyle name="40 % - Accent1 6 3 4 6" xfId="30483" xr:uid="{00000000-0005-0000-0000-0000796C0000}"/>
    <cellStyle name="40 % - Accent1 6 3 5" xfId="7747" xr:uid="{00000000-0005-0000-0000-00007A6C0000}"/>
    <cellStyle name="40 % - Accent1 6 3 5 2" xfId="14145" xr:uid="{00000000-0005-0000-0000-00007B6C0000}"/>
    <cellStyle name="40 % - Accent1 6 3 5 3" xfId="20543" xr:uid="{00000000-0005-0000-0000-00007C6C0000}"/>
    <cellStyle name="40 % - Accent1 6 3 5 4" xfId="26941" xr:uid="{00000000-0005-0000-0000-00007D6C0000}"/>
    <cellStyle name="40 % - Accent1 6 3 5 5" xfId="33213" xr:uid="{00000000-0005-0000-0000-00007E6C0000}"/>
    <cellStyle name="40 % - Accent1 6 3 6" xfId="4078" xr:uid="{00000000-0005-0000-0000-00007F6C0000}"/>
    <cellStyle name="40 % - Accent1 6 3 7" xfId="10477" xr:uid="{00000000-0005-0000-0000-0000806C0000}"/>
    <cellStyle name="40 % - Accent1 6 3 8" xfId="16875" xr:uid="{00000000-0005-0000-0000-0000816C0000}"/>
    <cellStyle name="40 % - Accent1 6 3 9" xfId="23273" xr:uid="{00000000-0005-0000-0000-0000826C0000}"/>
    <cellStyle name="40 % - Accent1 6 4" xfId="1468" xr:uid="{00000000-0005-0000-0000-0000836C0000}"/>
    <cellStyle name="40 % - Accent1 6 4 2" xfId="7887" xr:uid="{00000000-0005-0000-0000-0000846C0000}"/>
    <cellStyle name="40 % - Accent1 6 4 2 2" xfId="14285" xr:uid="{00000000-0005-0000-0000-0000856C0000}"/>
    <cellStyle name="40 % - Accent1 6 4 2 2 2" xfId="44574" xr:uid="{00000000-0005-0000-0000-0000866C0000}"/>
    <cellStyle name="40 % - Accent1 6 4 2 2 3" xfId="54849" xr:uid="{00000000-0005-0000-0000-0000876C0000}"/>
    <cellStyle name="40 % - Accent1 6 4 2 3" xfId="20683" xr:uid="{00000000-0005-0000-0000-0000886C0000}"/>
    <cellStyle name="40 % - Accent1 6 4 2 4" xfId="27081" xr:uid="{00000000-0005-0000-0000-0000896C0000}"/>
    <cellStyle name="40 % - Accent1 6 4 2 5" xfId="34179" xr:uid="{00000000-0005-0000-0000-00008A6C0000}"/>
    <cellStyle name="40 % - Accent1 6 4 2 6" xfId="39458" xr:uid="{00000000-0005-0000-0000-00008B6C0000}"/>
    <cellStyle name="40 % - Accent1 6 4 2 7" xfId="49733" xr:uid="{00000000-0005-0000-0000-00008C6C0000}"/>
    <cellStyle name="40 % - Accent1 6 4 3" xfId="5045" xr:uid="{00000000-0005-0000-0000-00008D6C0000}"/>
    <cellStyle name="40 % - Accent1 6 4 3 2" xfId="44573" xr:uid="{00000000-0005-0000-0000-00008E6C0000}"/>
    <cellStyle name="40 % - Accent1 6 4 3 3" xfId="54848" xr:uid="{00000000-0005-0000-0000-00008F6C0000}"/>
    <cellStyle name="40 % - Accent1 6 4 4" xfId="11443" xr:uid="{00000000-0005-0000-0000-0000906C0000}"/>
    <cellStyle name="40 % - Accent1 6 4 5" xfId="17841" xr:uid="{00000000-0005-0000-0000-0000916C0000}"/>
    <cellStyle name="40 % - Accent1 6 4 6" xfId="24239" xr:uid="{00000000-0005-0000-0000-0000926C0000}"/>
    <cellStyle name="40 % - Accent1 6 4 7" xfId="30623" xr:uid="{00000000-0005-0000-0000-0000936C0000}"/>
    <cellStyle name="40 % - Accent1 6 4 8" xfId="39457" xr:uid="{00000000-0005-0000-0000-0000946C0000}"/>
    <cellStyle name="40 % - Accent1 6 4 9" xfId="49732" xr:uid="{00000000-0005-0000-0000-0000956C0000}"/>
    <cellStyle name="40 % - Accent1 6 5" xfId="1874" xr:uid="{00000000-0005-0000-0000-0000966C0000}"/>
    <cellStyle name="40 % - Accent1 6 5 2" xfId="8293" xr:uid="{00000000-0005-0000-0000-0000976C0000}"/>
    <cellStyle name="40 % - Accent1 6 5 2 2" xfId="14691" xr:uid="{00000000-0005-0000-0000-0000986C0000}"/>
    <cellStyle name="40 % - Accent1 6 5 2 2 2" xfId="44576" xr:uid="{00000000-0005-0000-0000-0000996C0000}"/>
    <cellStyle name="40 % - Accent1 6 5 2 2 3" xfId="54851" xr:uid="{00000000-0005-0000-0000-00009A6C0000}"/>
    <cellStyle name="40 % - Accent1 6 5 2 3" xfId="21089" xr:uid="{00000000-0005-0000-0000-00009B6C0000}"/>
    <cellStyle name="40 % - Accent1 6 5 2 4" xfId="27487" xr:uid="{00000000-0005-0000-0000-00009C6C0000}"/>
    <cellStyle name="40 % - Accent1 6 5 2 5" xfId="34585" xr:uid="{00000000-0005-0000-0000-00009D6C0000}"/>
    <cellStyle name="40 % - Accent1 6 5 2 6" xfId="39460" xr:uid="{00000000-0005-0000-0000-00009E6C0000}"/>
    <cellStyle name="40 % - Accent1 6 5 2 7" xfId="49735" xr:uid="{00000000-0005-0000-0000-00009F6C0000}"/>
    <cellStyle name="40 % - Accent1 6 5 3" xfId="5451" xr:uid="{00000000-0005-0000-0000-0000A06C0000}"/>
    <cellStyle name="40 % - Accent1 6 5 3 2" xfId="44575" xr:uid="{00000000-0005-0000-0000-0000A16C0000}"/>
    <cellStyle name="40 % - Accent1 6 5 3 3" xfId="54850" xr:uid="{00000000-0005-0000-0000-0000A26C0000}"/>
    <cellStyle name="40 % - Accent1 6 5 4" xfId="11849" xr:uid="{00000000-0005-0000-0000-0000A36C0000}"/>
    <cellStyle name="40 % - Accent1 6 5 5" xfId="18247" xr:uid="{00000000-0005-0000-0000-0000A46C0000}"/>
    <cellStyle name="40 % - Accent1 6 5 6" xfId="24645" xr:uid="{00000000-0005-0000-0000-0000A56C0000}"/>
    <cellStyle name="40 % - Accent1 6 5 7" xfId="31029" xr:uid="{00000000-0005-0000-0000-0000A66C0000}"/>
    <cellStyle name="40 % - Accent1 6 5 8" xfId="39459" xr:uid="{00000000-0005-0000-0000-0000A76C0000}"/>
    <cellStyle name="40 % - Accent1 6 5 9" xfId="49734" xr:uid="{00000000-0005-0000-0000-0000A86C0000}"/>
    <cellStyle name="40 % - Accent1 6 6" xfId="2280" xr:uid="{00000000-0005-0000-0000-0000A96C0000}"/>
    <cellStyle name="40 % - Accent1 6 6 2" xfId="8699" xr:uid="{00000000-0005-0000-0000-0000AA6C0000}"/>
    <cellStyle name="40 % - Accent1 6 6 2 2" xfId="15097" xr:uid="{00000000-0005-0000-0000-0000AB6C0000}"/>
    <cellStyle name="40 % - Accent1 6 6 2 2 2" xfId="44578" xr:uid="{00000000-0005-0000-0000-0000AC6C0000}"/>
    <cellStyle name="40 % - Accent1 6 6 2 2 3" xfId="54853" xr:uid="{00000000-0005-0000-0000-0000AD6C0000}"/>
    <cellStyle name="40 % - Accent1 6 6 2 3" xfId="21495" xr:uid="{00000000-0005-0000-0000-0000AE6C0000}"/>
    <cellStyle name="40 % - Accent1 6 6 2 4" xfId="27893" xr:uid="{00000000-0005-0000-0000-0000AF6C0000}"/>
    <cellStyle name="40 % - Accent1 6 6 2 5" xfId="34991" xr:uid="{00000000-0005-0000-0000-0000B06C0000}"/>
    <cellStyle name="40 % - Accent1 6 6 2 6" xfId="39462" xr:uid="{00000000-0005-0000-0000-0000B16C0000}"/>
    <cellStyle name="40 % - Accent1 6 6 2 7" xfId="49737" xr:uid="{00000000-0005-0000-0000-0000B26C0000}"/>
    <cellStyle name="40 % - Accent1 6 6 3" xfId="5857" xr:uid="{00000000-0005-0000-0000-0000B36C0000}"/>
    <cellStyle name="40 % - Accent1 6 6 3 2" xfId="44577" xr:uid="{00000000-0005-0000-0000-0000B46C0000}"/>
    <cellStyle name="40 % - Accent1 6 6 3 3" xfId="54852" xr:uid="{00000000-0005-0000-0000-0000B56C0000}"/>
    <cellStyle name="40 % - Accent1 6 6 4" xfId="12255" xr:uid="{00000000-0005-0000-0000-0000B66C0000}"/>
    <cellStyle name="40 % - Accent1 6 6 5" xfId="18653" xr:uid="{00000000-0005-0000-0000-0000B76C0000}"/>
    <cellStyle name="40 % - Accent1 6 6 6" xfId="25051" xr:uid="{00000000-0005-0000-0000-0000B86C0000}"/>
    <cellStyle name="40 % - Accent1 6 6 7" xfId="31435" xr:uid="{00000000-0005-0000-0000-0000B96C0000}"/>
    <cellStyle name="40 % - Accent1 6 6 8" xfId="39461" xr:uid="{00000000-0005-0000-0000-0000BA6C0000}"/>
    <cellStyle name="40 % - Accent1 6 6 9" xfId="49736" xr:uid="{00000000-0005-0000-0000-0000BB6C0000}"/>
    <cellStyle name="40 % - Accent1 6 7" xfId="2980" xr:uid="{00000000-0005-0000-0000-0000BC6C0000}"/>
    <cellStyle name="40 % - Accent1 6 7 2" xfId="9399" xr:uid="{00000000-0005-0000-0000-0000BD6C0000}"/>
    <cellStyle name="40 % - Accent1 6 7 2 2" xfId="15797" xr:uid="{00000000-0005-0000-0000-0000BE6C0000}"/>
    <cellStyle name="40 % - Accent1 6 7 2 2 2" xfId="44580" xr:uid="{00000000-0005-0000-0000-0000BF6C0000}"/>
    <cellStyle name="40 % - Accent1 6 7 2 2 3" xfId="54855" xr:uid="{00000000-0005-0000-0000-0000C06C0000}"/>
    <cellStyle name="40 % - Accent1 6 7 2 3" xfId="22195" xr:uid="{00000000-0005-0000-0000-0000C16C0000}"/>
    <cellStyle name="40 % - Accent1 6 7 2 4" xfId="28593" xr:uid="{00000000-0005-0000-0000-0000C26C0000}"/>
    <cellStyle name="40 % - Accent1 6 7 2 5" xfId="35691" xr:uid="{00000000-0005-0000-0000-0000C36C0000}"/>
    <cellStyle name="40 % - Accent1 6 7 2 6" xfId="39464" xr:uid="{00000000-0005-0000-0000-0000C46C0000}"/>
    <cellStyle name="40 % - Accent1 6 7 2 7" xfId="49739" xr:uid="{00000000-0005-0000-0000-0000C56C0000}"/>
    <cellStyle name="40 % - Accent1 6 7 3" xfId="6557" xr:uid="{00000000-0005-0000-0000-0000C66C0000}"/>
    <cellStyle name="40 % - Accent1 6 7 3 2" xfId="44579" xr:uid="{00000000-0005-0000-0000-0000C76C0000}"/>
    <cellStyle name="40 % - Accent1 6 7 3 3" xfId="54854" xr:uid="{00000000-0005-0000-0000-0000C86C0000}"/>
    <cellStyle name="40 % - Accent1 6 7 4" xfId="12955" xr:uid="{00000000-0005-0000-0000-0000C96C0000}"/>
    <cellStyle name="40 % - Accent1 6 7 5" xfId="19353" xr:uid="{00000000-0005-0000-0000-0000CA6C0000}"/>
    <cellStyle name="40 % - Accent1 6 7 6" xfId="25751" xr:uid="{00000000-0005-0000-0000-0000CB6C0000}"/>
    <cellStyle name="40 % - Accent1 6 7 7" xfId="32135" xr:uid="{00000000-0005-0000-0000-0000CC6C0000}"/>
    <cellStyle name="40 % - Accent1 6 7 8" xfId="39463" xr:uid="{00000000-0005-0000-0000-0000CD6C0000}"/>
    <cellStyle name="40 % - Accent1 6 7 9" xfId="49738" xr:uid="{00000000-0005-0000-0000-0000CE6C0000}"/>
    <cellStyle name="40 % - Accent1 6 8" xfId="922" xr:uid="{00000000-0005-0000-0000-0000CF6C0000}"/>
    <cellStyle name="40 % - Accent1 6 8 2" xfId="4499" xr:uid="{00000000-0005-0000-0000-0000D06C0000}"/>
    <cellStyle name="40 % - Accent1 6 8 2 2" xfId="33633" xr:uid="{00000000-0005-0000-0000-0000D16C0000}"/>
    <cellStyle name="40 % - Accent1 6 8 2 2 2" xfId="44582" xr:uid="{00000000-0005-0000-0000-0000D26C0000}"/>
    <cellStyle name="40 % - Accent1 6 8 2 2 3" xfId="54857" xr:uid="{00000000-0005-0000-0000-0000D36C0000}"/>
    <cellStyle name="40 % - Accent1 6 8 2 3" xfId="39466" xr:uid="{00000000-0005-0000-0000-0000D46C0000}"/>
    <cellStyle name="40 % - Accent1 6 8 2 4" xfId="49741" xr:uid="{00000000-0005-0000-0000-0000D56C0000}"/>
    <cellStyle name="40 % - Accent1 6 8 3" xfId="10897" xr:uid="{00000000-0005-0000-0000-0000D66C0000}"/>
    <cellStyle name="40 % - Accent1 6 8 3 2" xfId="44581" xr:uid="{00000000-0005-0000-0000-0000D76C0000}"/>
    <cellStyle name="40 % - Accent1 6 8 3 3" xfId="54856" xr:uid="{00000000-0005-0000-0000-0000D86C0000}"/>
    <cellStyle name="40 % - Accent1 6 8 4" xfId="17295" xr:uid="{00000000-0005-0000-0000-0000D96C0000}"/>
    <cellStyle name="40 % - Accent1 6 8 5" xfId="23693" xr:uid="{00000000-0005-0000-0000-0000DA6C0000}"/>
    <cellStyle name="40 % - Accent1 6 8 6" xfId="30077" xr:uid="{00000000-0005-0000-0000-0000DB6C0000}"/>
    <cellStyle name="40 % - Accent1 6 8 7" xfId="39465" xr:uid="{00000000-0005-0000-0000-0000DC6C0000}"/>
    <cellStyle name="40 % - Accent1 6 8 8" xfId="49740" xr:uid="{00000000-0005-0000-0000-0000DD6C0000}"/>
    <cellStyle name="40 % - Accent1 6 9" xfId="7341" xr:uid="{00000000-0005-0000-0000-0000DE6C0000}"/>
    <cellStyle name="40 % - Accent1 6 9 2" xfId="13739" xr:uid="{00000000-0005-0000-0000-0000DF6C0000}"/>
    <cellStyle name="40 % - Accent1 6 9 2 2" xfId="44584" xr:uid="{00000000-0005-0000-0000-0000E06C0000}"/>
    <cellStyle name="40 % - Accent1 6 9 2 2 2" xfId="54859" xr:uid="{00000000-0005-0000-0000-0000E16C0000}"/>
    <cellStyle name="40 % - Accent1 6 9 2 3" xfId="39468" xr:uid="{00000000-0005-0000-0000-0000E26C0000}"/>
    <cellStyle name="40 % - Accent1 6 9 2 4" xfId="49743" xr:uid="{00000000-0005-0000-0000-0000E36C0000}"/>
    <cellStyle name="40 % - Accent1 6 9 3" xfId="20137" xr:uid="{00000000-0005-0000-0000-0000E46C0000}"/>
    <cellStyle name="40 % - Accent1 6 9 3 2" xfId="44583" xr:uid="{00000000-0005-0000-0000-0000E56C0000}"/>
    <cellStyle name="40 % - Accent1 6 9 3 3" xfId="54858" xr:uid="{00000000-0005-0000-0000-0000E66C0000}"/>
    <cellStyle name="40 % - Accent1 6 9 4" xfId="26535" xr:uid="{00000000-0005-0000-0000-0000E76C0000}"/>
    <cellStyle name="40 % - Accent1 6 9 5" xfId="32849" xr:uid="{00000000-0005-0000-0000-0000E86C0000}"/>
    <cellStyle name="40 % - Accent1 6 9 6" xfId="39467" xr:uid="{00000000-0005-0000-0000-0000E96C0000}"/>
    <cellStyle name="40 % - Accent1 6 9 7" xfId="49742" xr:uid="{00000000-0005-0000-0000-0000EA6C0000}"/>
    <cellStyle name="40 % - Accent1 7" xfId="209" xr:uid="{00000000-0005-0000-0000-0000EB6C0000}"/>
    <cellStyle name="40 % - Accent1 7 10" xfId="3786" xr:uid="{00000000-0005-0000-0000-0000EC6C0000}"/>
    <cellStyle name="40 % - Accent1 7 10 2" xfId="36435" xr:uid="{00000000-0005-0000-0000-0000ED6C0000}"/>
    <cellStyle name="40 % - Accent1 7 10 2 2" xfId="44585" xr:uid="{00000000-0005-0000-0000-0000EE6C0000}"/>
    <cellStyle name="40 % - Accent1 7 10 2 3" xfId="54860" xr:uid="{00000000-0005-0000-0000-0000EF6C0000}"/>
    <cellStyle name="40 % - Accent1 7 10 3" xfId="39469" xr:uid="{00000000-0005-0000-0000-0000F06C0000}"/>
    <cellStyle name="40 % - Accent1 7 10 4" xfId="49744" xr:uid="{00000000-0005-0000-0000-0000F16C0000}"/>
    <cellStyle name="40 % - Accent1 7 11" xfId="10185" xr:uid="{00000000-0005-0000-0000-0000F26C0000}"/>
    <cellStyle name="40 % - Accent1 7 11 2" xfId="44586" xr:uid="{00000000-0005-0000-0000-0000F36C0000}"/>
    <cellStyle name="40 % - Accent1 7 11 2 2" xfId="54861" xr:uid="{00000000-0005-0000-0000-0000F46C0000}"/>
    <cellStyle name="40 % - Accent1 7 11 3" xfId="39470" xr:uid="{00000000-0005-0000-0000-0000F56C0000}"/>
    <cellStyle name="40 % - Accent1 7 11 4" xfId="49745" xr:uid="{00000000-0005-0000-0000-0000F66C0000}"/>
    <cellStyle name="40 % - Accent1 7 12" xfId="16583" xr:uid="{00000000-0005-0000-0000-0000F76C0000}"/>
    <cellStyle name="40 % - Accent1 7 12 2" xfId="44587" xr:uid="{00000000-0005-0000-0000-0000F86C0000}"/>
    <cellStyle name="40 % - Accent1 7 12 2 2" xfId="54862" xr:uid="{00000000-0005-0000-0000-0000F96C0000}"/>
    <cellStyle name="40 % - Accent1 7 12 3" xfId="39471" xr:uid="{00000000-0005-0000-0000-0000FA6C0000}"/>
    <cellStyle name="40 % - Accent1 7 12 4" xfId="49746" xr:uid="{00000000-0005-0000-0000-0000FB6C0000}"/>
    <cellStyle name="40 % - Accent1 7 13" xfId="22981" xr:uid="{00000000-0005-0000-0000-0000FC6C0000}"/>
    <cellStyle name="40 % - Accent1 7 13 2" xfId="42151" xr:uid="{00000000-0005-0000-0000-0000FD6C0000}"/>
    <cellStyle name="40 % - Accent1 7 13 2 2" xfId="52426" xr:uid="{00000000-0005-0000-0000-0000FE6C0000}"/>
    <cellStyle name="40 % - Accent1 7 13 3" xfId="37034" xr:uid="{00000000-0005-0000-0000-0000FF6C0000}"/>
    <cellStyle name="40 % - Accent1 7 13 4" xfId="47310" xr:uid="{00000000-0005-0000-0000-0000006D0000}"/>
    <cellStyle name="40 % - Accent1 7 14" xfId="29365" xr:uid="{00000000-0005-0000-0000-0000016D0000}"/>
    <cellStyle name="40 % - Accent1 7 14 2" xfId="41869" xr:uid="{00000000-0005-0000-0000-0000026D0000}"/>
    <cellStyle name="40 % - Accent1 7 14 3" xfId="52144" xr:uid="{00000000-0005-0000-0000-0000036D0000}"/>
    <cellStyle name="40 % - Accent1 7 15" xfId="36749" xr:uid="{00000000-0005-0000-0000-0000046D0000}"/>
    <cellStyle name="40 % - Accent1 7 16" xfId="47028" xr:uid="{00000000-0005-0000-0000-0000056D0000}"/>
    <cellStyle name="40 % - Accent1 7 2" xfId="377" xr:uid="{00000000-0005-0000-0000-0000066D0000}"/>
    <cellStyle name="40 % - Accent1 7 2 10" xfId="16751" xr:uid="{00000000-0005-0000-0000-0000076D0000}"/>
    <cellStyle name="40 % - Accent1 7 2 10 2" xfId="42302" xr:uid="{00000000-0005-0000-0000-0000086D0000}"/>
    <cellStyle name="40 % - Accent1 7 2 10 2 2" xfId="52577" xr:uid="{00000000-0005-0000-0000-0000096D0000}"/>
    <cellStyle name="40 % - Accent1 7 2 10 3" xfId="37186" xr:uid="{00000000-0005-0000-0000-00000A6D0000}"/>
    <cellStyle name="40 % - Accent1 7 2 10 4" xfId="47461" xr:uid="{00000000-0005-0000-0000-00000B6D0000}"/>
    <cellStyle name="40 % - Accent1 7 2 11" xfId="23149" xr:uid="{00000000-0005-0000-0000-00000C6D0000}"/>
    <cellStyle name="40 % - Accent1 7 2 11 2" xfId="42037" xr:uid="{00000000-0005-0000-0000-00000D6D0000}"/>
    <cellStyle name="40 % - Accent1 7 2 11 3" xfId="52312" xr:uid="{00000000-0005-0000-0000-00000E6D0000}"/>
    <cellStyle name="40 % - Accent1 7 2 12" xfId="29533" xr:uid="{00000000-0005-0000-0000-00000F6D0000}"/>
    <cellStyle name="40 % - Accent1 7 2 13" xfId="36917" xr:uid="{00000000-0005-0000-0000-0000106D0000}"/>
    <cellStyle name="40 % - Accent1 7 2 14" xfId="47196" xr:uid="{00000000-0005-0000-0000-0000116D0000}"/>
    <cellStyle name="40 % - Accent1 7 2 2" xfId="741" xr:uid="{00000000-0005-0000-0000-0000126D0000}"/>
    <cellStyle name="40 % - Accent1 7 2 2 10" xfId="29897" xr:uid="{00000000-0005-0000-0000-0000136D0000}"/>
    <cellStyle name="40 % - Accent1 7 2 2 11" xfId="39472" xr:uid="{00000000-0005-0000-0000-0000146D0000}"/>
    <cellStyle name="40 % - Accent1 7 2 2 12" xfId="49747" xr:uid="{00000000-0005-0000-0000-0000156D0000}"/>
    <cellStyle name="40 % - Accent1 7 2 2 2" xfId="2884" xr:uid="{00000000-0005-0000-0000-0000166D0000}"/>
    <cellStyle name="40 % - Accent1 7 2 2 2 2" xfId="9303" xr:uid="{00000000-0005-0000-0000-0000176D0000}"/>
    <cellStyle name="40 % - Accent1 7 2 2 2 2 2" xfId="15701" xr:uid="{00000000-0005-0000-0000-0000186D0000}"/>
    <cellStyle name="40 % - Accent1 7 2 2 2 2 3" xfId="22099" xr:uid="{00000000-0005-0000-0000-0000196D0000}"/>
    <cellStyle name="40 % - Accent1 7 2 2 2 2 4" xfId="28497" xr:uid="{00000000-0005-0000-0000-00001A6D0000}"/>
    <cellStyle name="40 % - Accent1 7 2 2 2 2 5" xfId="35595" xr:uid="{00000000-0005-0000-0000-00001B6D0000}"/>
    <cellStyle name="40 % - Accent1 7 2 2 2 2 6" xfId="44589" xr:uid="{00000000-0005-0000-0000-00001C6D0000}"/>
    <cellStyle name="40 % - Accent1 7 2 2 2 2 7" xfId="54864" xr:uid="{00000000-0005-0000-0000-00001D6D0000}"/>
    <cellStyle name="40 % - Accent1 7 2 2 2 3" xfId="6461" xr:uid="{00000000-0005-0000-0000-00001E6D0000}"/>
    <cellStyle name="40 % - Accent1 7 2 2 2 4" xfId="12859" xr:uid="{00000000-0005-0000-0000-00001F6D0000}"/>
    <cellStyle name="40 % - Accent1 7 2 2 2 5" xfId="19257" xr:uid="{00000000-0005-0000-0000-0000206D0000}"/>
    <cellStyle name="40 % - Accent1 7 2 2 2 6" xfId="25655" xr:uid="{00000000-0005-0000-0000-0000216D0000}"/>
    <cellStyle name="40 % - Accent1 7 2 2 2 7" xfId="32039" xr:uid="{00000000-0005-0000-0000-0000226D0000}"/>
    <cellStyle name="40 % - Accent1 7 2 2 2 8" xfId="39473" xr:uid="{00000000-0005-0000-0000-0000236D0000}"/>
    <cellStyle name="40 % - Accent1 7 2 2 2 9" xfId="49748" xr:uid="{00000000-0005-0000-0000-0000246D0000}"/>
    <cellStyle name="40 % - Accent1 7 2 2 3" xfId="3584" xr:uid="{00000000-0005-0000-0000-0000256D0000}"/>
    <cellStyle name="40 % - Accent1 7 2 2 3 2" xfId="10003" xr:uid="{00000000-0005-0000-0000-0000266D0000}"/>
    <cellStyle name="40 % - Accent1 7 2 2 3 2 2" xfId="16401" xr:uid="{00000000-0005-0000-0000-0000276D0000}"/>
    <cellStyle name="40 % - Accent1 7 2 2 3 2 3" xfId="22799" xr:uid="{00000000-0005-0000-0000-0000286D0000}"/>
    <cellStyle name="40 % - Accent1 7 2 2 3 2 4" xfId="29197" xr:uid="{00000000-0005-0000-0000-0000296D0000}"/>
    <cellStyle name="40 % - Accent1 7 2 2 3 2 5" xfId="36295" xr:uid="{00000000-0005-0000-0000-00002A6D0000}"/>
    <cellStyle name="40 % - Accent1 7 2 2 3 3" xfId="7161" xr:uid="{00000000-0005-0000-0000-00002B6D0000}"/>
    <cellStyle name="40 % - Accent1 7 2 2 3 4" xfId="13559" xr:uid="{00000000-0005-0000-0000-00002C6D0000}"/>
    <cellStyle name="40 % - Accent1 7 2 2 3 5" xfId="19957" xr:uid="{00000000-0005-0000-0000-00002D6D0000}"/>
    <cellStyle name="40 % - Accent1 7 2 2 3 6" xfId="26355" xr:uid="{00000000-0005-0000-0000-00002E6D0000}"/>
    <cellStyle name="40 % - Accent1 7 2 2 3 7" xfId="32739" xr:uid="{00000000-0005-0000-0000-00002F6D0000}"/>
    <cellStyle name="40 % - Accent1 7 2 2 3 8" xfId="44588" xr:uid="{00000000-0005-0000-0000-0000306D0000}"/>
    <cellStyle name="40 % - Accent1 7 2 2 3 9" xfId="54863" xr:uid="{00000000-0005-0000-0000-0000316D0000}"/>
    <cellStyle name="40 % - Accent1 7 2 2 4" xfId="1708" xr:uid="{00000000-0005-0000-0000-0000326D0000}"/>
    <cellStyle name="40 % - Accent1 7 2 2 4 2" xfId="5285" xr:uid="{00000000-0005-0000-0000-0000336D0000}"/>
    <cellStyle name="40 % - Accent1 7 2 2 4 2 2" xfId="34419" xr:uid="{00000000-0005-0000-0000-0000346D0000}"/>
    <cellStyle name="40 % - Accent1 7 2 2 4 3" xfId="11683" xr:uid="{00000000-0005-0000-0000-0000356D0000}"/>
    <cellStyle name="40 % - Accent1 7 2 2 4 4" xfId="18081" xr:uid="{00000000-0005-0000-0000-0000366D0000}"/>
    <cellStyle name="40 % - Accent1 7 2 2 4 5" xfId="24479" xr:uid="{00000000-0005-0000-0000-0000376D0000}"/>
    <cellStyle name="40 % - Accent1 7 2 2 4 6" xfId="30863" xr:uid="{00000000-0005-0000-0000-0000386D0000}"/>
    <cellStyle name="40 % - Accent1 7 2 2 5" xfId="8127" xr:uid="{00000000-0005-0000-0000-0000396D0000}"/>
    <cellStyle name="40 % - Accent1 7 2 2 5 2" xfId="14525" xr:uid="{00000000-0005-0000-0000-00003A6D0000}"/>
    <cellStyle name="40 % - Accent1 7 2 2 5 3" xfId="20923" xr:uid="{00000000-0005-0000-0000-00003B6D0000}"/>
    <cellStyle name="40 % - Accent1 7 2 2 5 4" xfId="27321" xr:uid="{00000000-0005-0000-0000-00003C6D0000}"/>
    <cellStyle name="40 % - Accent1 7 2 2 5 5" xfId="33453" xr:uid="{00000000-0005-0000-0000-00003D6D0000}"/>
    <cellStyle name="40 % - Accent1 7 2 2 6" xfId="4318" xr:uid="{00000000-0005-0000-0000-00003E6D0000}"/>
    <cellStyle name="40 % - Accent1 7 2 2 7" xfId="10717" xr:uid="{00000000-0005-0000-0000-00003F6D0000}"/>
    <cellStyle name="40 % - Accent1 7 2 2 8" xfId="17115" xr:uid="{00000000-0005-0000-0000-0000406D0000}"/>
    <cellStyle name="40 % - Accent1 7 2 2 9" xfId="23513" xr:uid="{00000000-0005-0000-0000-0000416D0000}"/>
    <cellStyle name="40 % - Accent1 7 2 3" xfId="2114" xr:uid="{00000000-0005-0000-0000-0000426D0000}"/>
    <cellStyle name="40 % - Accent1 7 2 3 2" xfId="8533" xr:uid="{00000000-0005-0000-0000-0000436D0000}"/>
    <cellStyle name="40 % - Accent1 7 2 3 2 2" xfId="14931" xr:uid="{00000000-0005-0000-0000-0000446D0000}"/>
    <cellStyle name="40 % - Accent1 7 2 3 2 2 2" xfId="44591" xr:uid="{00000000-0005-0000-0000-0000456D0000}"/>
    <cellStyle name="40 % - Accent1 7 2 3 2 2 3" xfId="54866" xr:uid="{00000000-0005-0000-0000-0000466D0000}"/>
    <cellStyle name="40 % - Accent1 7 2 3 2 3" xfId="21329" xr:uid="{00000000-0005-0000-0000-0000476D0000}"/>
    <cellStyle name="40 % - Accent1 7 2 3 2 4" xfId="27727" xr:uid="{00000000-0005-0000-0000-0000486D0000}"/>
    <cellStyle name="40 % - Accent1 7 2 3 2 5" xfId="34825" xr:uid="{00000000-0005-0000-0000-0000496D0000}"/>
    <cellStyle name="40 % - Accent1 7 2 3 2 6" xfId="39475" xr:uid="{00000000-0005-0000-0000-00004A6D0000}"/>
    <cellStyle name="40 % - Accent1 7 2 3 2 7" xfId="49750" xr:uid="{00000000-0005-0000-0000-00004B6D0000}"/>
    <cellStyle name="40 % - Accent1 7 2 3 3" xfId="5691" xr:uid="{00000000-0005-0000-0000-00004C6D0000}"/>
    <cellStyle name="40 % - Accent1 7 2 3 3 2" xfId="44590" xr:uid="{00000000-0005-0000-0000-00004D6D0000}"/>
    <cellStyle name="40 % - Accent1 7 2 3 3 3" xfId="54865" xr:uid="{00000000-0005-0000-0000-00004E6D0000}"/>
    <cellStyle name="40 % - Accent1 7 2 3 4" xfId="12089" xr:uid="{00000000-0005-0000-0000-00004F6D0000}"/>
    <cellStyle name="40 % - Accent1 7 2 3 5" xfId="18487" xr:uid="{00000000-0005-0000-0000-0000506D0000}"/>
    <cellStyle name="40 % - Accent1 7 2 3 6" xfId="24885" xr:uid="{00000000-0005-0000-0000-0000516D0000}"/>
    <cellStyle name="40 % - Accent1 7 2 3 7" xfId="31269" xr:uid="{00000000-0005-0000-0000-0000526D0000}"/>
    <cellStyle name="40 % - Accent1 7 2 3 8" xfId="39474" xr:uid="{00000000-0005-0000-0000-0000536D0000}"/>
    <cellStyle name="40 % - Accent1 7 2 3 9" xfId="49749" xr:uid="{00000000-0005-0000-0000-0000546D0000}"/>
    <cellStyle name="40 % - Accent1 7 2 4" xfId="2520" xr:uid="{00000000-0005-0000-0000-0000556D0000}"/>
    <cellStyle name="40 % - Accent1 7 2 4 2" xfId="8939" xr:uid="{00000000-0005-0000-0000-0000566D0000}"/>
    <cellStyle name="40 % - Accent1 7 2 4 2 2" xfId="15337" xr:uid="{00000000-0005-0000-0000-0000576D0000}"/>
    <cellStyle name="40 % - Accent1 7 2 4 2 2 2" xfId="44593" xr:uid="{00000000-0005-0000-0000-0000586D0000}"/>
    <cellStyle name="40 % - Accent1 7 2 4 2 2 3" xfId="54868" xr:uid="{00000000-0005-0000-0000-0000596D0000}"/>
    <cellStyle name="40 % - Accent1 7 2 4 2 3" xfId="21735" xr:uid="{00000000-0005-0000-0000-00005A6D0000}"/>
    <cellStyle name="40 % - Accent1 7 2 4 2 4" xfId="28133" xr:uid="{00000000-0005-0000-0000-00005B6D0000}"/>
    <cellStyle name="40 % - Accent1 7 2 4 2 5" xfId="35231" xr:uid="{00000000-0005-0000-0000-00005C6D0000}"/>
    <cellStyle name="40 % - Accent1 7 2 4 2 6" xfId="39477" xr:uid="{00000000-0005-0000-0000-00005D6D0000}"/>
    <cellStyle name="40 % - Accent1 7 2 4 2 7" xfId="49752" xr:uid="{00000000-0005-0000-0000-00005E6D0000}"/>
    <cellStyle name="40 % - Accent1 7 2 4 3" xfId="6097" xr:uid="{00000000-0005-0000-0000-00005F6D0000}"/>
    <cellStyle name="40 % - Accent1 7 2 4 3 2" xfId="44592" xr:uid="{00000000-0005-0000-0000-0000606D0000}"/>
    <cellStyle name="40 % - Accent1 7 2 4 3 3" xfId="54867" xr:uid="{00000000-0005-0000-0000-0000616D0000}"/>
    <cellStyle name="40 % - Accent1 7 2 4 4" xfId="12495" xr:uid="{00000000-0005-0000-0000-0000626D0000}"/>
    <cellStyle name="40 % - Accent1 7 2 4 5" xfId="18893" xr:uid="{00000000-0005-0000-0000-0000636D0000}"/>
    <cellStyle name="40 % - Accent1 7 2 4 6" xfId="25291" xr:uid="{00000000-0005-0000-0000-0000646D0000}"/>
    <cellStyle name="40 % - Accent1 7 2 4 7" xfId="31675" xr:uid="{00000000-0005-0000-0000-0000656D0000}"/>
    <cellStyle name="40 % - Accent1 7 2 4 8" xfId="39476" xr:uid="{00000000-0005-0000-0000-0000666D0000}"/>
    <cellStyle name="40 % - Accent1 7 2 4 9" xfId="49751" xr:uid="{00000000-0005-0000-0000-0000676D0000}"/>
    <cellStyle name="40 % - Accent1 7 2 5" xfId="3220" xr:uid="{00000000-0005-0000-0000-0000686D0000}"/>
    <cellStyle name="40 % - Accent1 7 2 5 2" xfId="9639" xr:uid="{00000000-0005-0000-0000-0000696D0000}"/>
    <cellStyle name="40 % - Accent1 7 2 5 2 2" xfId="16037" xr:uid="{00000000-0005-0000-0000-00006A6D0000}"/>
    <cellStyle name="40 % - Accent1 7 2 5 2 2 2" xfId="44595" xr:uid="{00000000-0005-0000-0000-00006B6D0000}"/>
    <cellStyle name="40 % - Accent1 7 2 5 2 2 3" xfId="54870" xr:uid="{00000000-0005-0000-0000-00006C6D0000}"/>
    <cellStyle name="40 % - Accent1 7 2 5 2 3" xfId="22435" xr:uid="{00000000-0005-0000-0000-00006D6D0000}"/>
    <cellStyle name="40 % - Accent1 7 2 5 2 4" xfId="28833" xr:uid="{00000000-0005-0000-0000-00006E6D0000}"/>
    <cellStyle name="40 % - Accent1 7 2 5 2 5" xfId="35931" xr:uid="{00000000-0005-0000-0000-00006F6D0000}"/>
    <cellStyle name="40 % - Accent1 7 2 5 2 6" xfId="39479" xr:uid="{00000000-0005-0000-0000-0000706D0000}"/>
    <cellStyle name="40 % - Accent1 7 2 5 2 7" xfId="49754" xr:uid="{00000000-0005-0000-0000-0000716D0000}"/>
    <cellStyle name="40 % - Accent1 7 2 5 3" xfId="6797" xr:uid="{00000000-0005-0000-0000-0000726D0000}"/>
    <cellStyle name="40 % - Accent1 7 2 5 3 2" xfId="44594" xr:uid="{00000000-0005-0000-0000-0000736D0000}"/>
    <cellStyle name="40 % - Accent1 7 2 5 3 3" xfId="54869" xr:uid="{00000000-0005-0000-0000-0000746D0000}"/>
    <cellStyle name="40 % - Accent1 7 2 5 4" xfId="13195" xr:uid="{00000000-0005-0000-0000-0000756D0000}"/>
    <cellStyle name="40 % - Accent1 7 2 5 5" xfId="19593" xr:uid="{00000000-0005-0000-0000-0000766D0000}"/>
    <cellStyle name="40 % - Accent1 7 2 5 6" xfId="25991" xr:uid="{00000000-0005-0000-0000-0000776D0000}"/>
    <cellStyle name="40 % - Accent1 7 2 5 7" xfId="32375" xr:uid="{00000000-0005-0000-0000-0000786D0000}"/>
    <cellStyle name="40 % - Accent1 7 2 5 8" xfId="39478" xr:uid="{00000000-0005-0000-0000-0000796D0000}"/>
    <cellStyle name="40 % - Accent1 7 2 5 9" xfId="49753" xr:uid="{00000000-0005-0000-0000-00007A6D0000}"/>
    <cellStyle name="40 % - Accent1 7 2 6" xfId="1162" xr:uid="{00000000-0005-0000-0000-00007B6D0000}"/>
    <cellStyle name="40 % - Accent1 7 2 6 2" xfId="4739" xr:uid="{00000000-0005-0000-0000-00007C6D0000}"/>
    <cellStyle name="40 % - Accent1 7 2 6 2 2" xfId="33873" xr:uid="{00000000-0005-0000-0000-00007D6D0000}"/>
    <cellStyle name="40 % - Accent1 7 2 6 2 2 2" xfId="44597" xr:uid="{00000000-0005-0000-0000-00007E6D0000}"/>
    <cellStyle name="40 % - Accent1 7 2 6 2 2 3" xfId="54872" xr:uid="{00000000-0005-0000-0000-00007F6D0000}"/>
    <cellStyle name="40 % - Accent1 7 2 6 2 3" xfId="39481" xr:uid="{00000000-0005-0000-0000-0000806D0000}"/>
    <cellStyle name="40 % - Accent1 7 2 6 2 4" xfId="49756" xr:uid="{00000000-0005-0000-0000-0000816D0000}"/>
    <cellStyle name="40 % - Accent1 7 2 6 3" xfId="11137" xr:uid="{00000000-0005-0000-0000-0000826D0000}"/>
    <cellStyle name="40 % - Accent1 7 2 6 3 2" xfId="44596" xr:uid="{00000000-0005-0000-0000-0000836D0000}"/>
    <cellStyle name="40 % - Accent1 7 2 6 3 3" xfId="54871" xr:uid="{00000000-0005-0000-0000-0000846D0000}"/>
    <cellStyle name="40 % - Accent1 7 2 6 4" xfId="17535" xr:uid="{00000000-0005-0000-0000-0000856D0000}"/>
    <cellStyle name="40 % - Accent1 7 2 6 5" xfId="23933" xr:uid="{00000000-0005-0000-0000-0000866D0000}"/>
    <cellStyle name="40 % - Accent1 7 2 6 6" xfId="30317" xr:uid="{00000000-0005-0000-0000-0000876D0000}"/>
    <cellStyle name="40 % - Accent1 7 2 6 7" xfId="39480" xr:uid="{00000000-0005-0000-0000-0000886D0000}"/>
    <cellStyle name="40 % - Accent1 7 2 6 8" xfId="49755" xr:uid="{00000000-0005-0000-0000-0000896D0000}"/>
    <cellStyle name="40 % - Accent1 7 2 7" xfId="7581" xr:uid="{00000000-0005-0000-0000-00008A6D0000}"/>
    <cellStyle name="40 % - Accent1 7 2 7 2" xfId="13979" xr:uid="{00000000-0005-0000-0000-00008B6D0000}"/>
    <cellStyle name="40 % - Accent1 7 2 7 2 2" xfId="44599" xr:uid="{00000000-0005-0000-0000-00008C6D0000}"/>
    <cellStyle name="40 % - Accent1 7 2 7 2 2 2" xfId="54874" xr:uid="{00000000-0005-0000-0000-00008D6D0000}"/>
    <cellStyle name="40 % - Accent1 7 2 7 2 3" xfId="39483" xr:uid="{00000000-0005-0000-0000-00008E6D0000}"/>
    <cellStyle name="40 % - Accent1 7 2 7 2 4" xfId="49758" xr:uid="{00000000-0005-0000-0000-00008F6D0000}"/>
    <cellStyle name="40 % - Accent1 7 2 7 3" xfId="20377" xr:uid="{00000000-0005-0000-0000-0000906D0000}"/>
    <cellStyle name="40 % - Accent1 7 2 7 3 2" xfId="44598" xr:uid="{00000000-0005-0000-0000-0000916D0000}"/>
    <cellStyle name="40 % - Accent1 7 2 7 3 3" xfId="54873" xr:uid="{00000000-0005-0000-0000-0000926D0000}"/>
    <cellStyle name="40 % - Accent1 7 2 7 4" xfId="26775" xr:uid="{00000000-0005-0000-0000-0000936D0000}"/>
    <cellStyle name="40 % - Accent1 7 2 7 5" xfId="33089" xr:uid="{00000000-0005-0000-0000-0000946D0000}"/>
    <cellStyle name="40 % - Accent1 7 2 7 6" xfId="39482" xr:uid="{00000000-0005-0000-0000-0000956D0000}"/>
    <cellStyle name="40 % - Accent1 7 2 7 7" xfId="49757" xr:uid="{00000000-0005-0000-0000-0000966D0000}"/>
    <cellStyle name="40 % - Accent1 7 2 8" xfId="3954" xr:uid="{00000000-0005-0000-0000-0000976D0000}"/>
    <cellStyle name="40 % - Accent1 7 2 8 2" xfId="36603" xr:uid="{00000000-0005-0000-0000-0000986D0000}"/>
    <cellStyle name="40 % - Accent1 7 2 8 2 2" xfId="44600" xr:uid="{00000000-0005-0000-0000-0000996D0000}"/>
    <cellStyle name="40 % - Accent1 7 2 8 2 3" xfId="54875" xr:uid="{00000000-0005-0000-0000-00009A6D0000}"/>
    <cellStyle name="40 % - Accent1 7 2 8 3" xfId="39484" xr:uid="{00000000-0005-0000-0000-00009B6D0000}"/>
    <cellStyle name="40 % - Accent1 7 2 8 4" xfId="49759" xr:uid="{00000000-0005-0000-0000-00009C6D0000}"/>
    <cellStyle name="40 % - Accent1 7 2 9" xfId="10353" xr:uid="{00000000-0005-0000-0000-00009D6D0000}"/>
    <cellStyle name="40 % - Accent1 7 2 9 2" xfId="44601" xr:uid="{00000000-0005-0000-0000-00009E6D0000}"/>
    <cellStyle name="40 % - Accent1 7 2 9 2 2" xfId="54876" xr:uid="{00000000-0005-0000-0000-00009F6D0000}"/>
    <cellStyle name="40 % - Accent1 7 2 9 3" xfId="39485" xr:uid="{00000000-0005-0000-0000-0000A06D0000}"/>
    <cellStyle name="40 % - Accent1 7 2 9 4" xfId="49760" xr:uid="{00000000-0005-0000-0000-0000A16D0000}"/>
    <cellStyle name="40 % - Accent1 7 3" xfId="573" xr:uid="{00000000-0005-0000-0000-0000A26D0000}"/>
    <cellStyle name="40 % - Accent1 7 3 10" xfId="29729" xr:uid="{00000000-0005-0000-0000-0000A36D0000}"/>
    <cellStyle name="40 % - Accent1 7 3 11" xfId="39486" xr:uid="{00000000-0005-0000-0000-0000A46D0000}"/>
    <cellStyle name="40 % - Accent1 7 3 12" xfId="49761" xr:uid="{00000000-0005-0000-0000-0000A56D0000}"/>
    <cellStyle name="40 % - Accent1 7 3 2" xfId="2716" xr:uid="{00000000-0005-0000-0000-0000A66D0000}"/>
    <cellStyle name="40 % - Accent1 7 3 2 2" xfId="9135" xr:uid="{00000000-0005-0000-0000-0000A76D0000}"/>
    <cellStyle name="40 % - Accent1 7 3 2 2 2" xfId="15533" xr:uid="{00000000-0005-0000-0000-0000A86D0000}"/>
    <cellStyle name="40 % - Accent1 7 3 2 2 3" xfId="21931" xr:uid="{00000000-0005-0000-0000-0000A96D0000}"/>
    <cellStyle name="40 % - Accent1 7 3 2 2 4" xfId="28329" xr:uid="{00000000-0005-0000-0000-0000AA6D0000}"/>
    <cellStyle name="40 % - Accent1 7 3 2 2 5" xfId="35427" xr:uid="{00000000-0005-0000-0000-0000AB6D0000}"/>
    <cellStyle name="40 % - Accent1 7 3 2 2 6" xfId="44603" xr:uid="{00000000-0005-0000-0000-0000AC6D0000}"/>
    <cellStyle name="40 % - Accent1 7 3 2 2 7" xfId="54878" xr:uid="{00000000-0005-0000-0000-0000AD6D0000}"/>
    <cellStyle name="40 % - Accent1 7 3 2 3" xfId="6293" xr:uid="{00000000-0005-0000-0000-0000AE6D0000}"/>
    <cellStyle name="40 % - Accent1 7 3 2 4" xfId="12691" xr:uid="{00000000-0005-0000-0000-0000AF6D0000}"/>
    <cellStyle name="40 % - Accent1 7 3 2 5" xfId="19089" xr:uid="{00000000-0005-0000-0000-0000B06D0000}"/>
    <cellStyle name="40 % - Accent1 7 3 2 6" xfId="25487" xr:uid="{00000000-0005-0000-0000-0000B16D0000}"/>
    <cellStyle name="40 % - Accent1 7 3 2 7" xfId="31871" xr:uid="{00000000-0005-0000-0000-0000B26D0000}"/>
    <cellStyle name="40 % - Accent1 7 3 2 8" xfId="39487" xr:uid="{00000000-0005-0000-0000-0000B36D0000}"/>
    <cellStyle name="40 % - Accent1 7 3 2 9" xfId="49762" xr:uid="{00000000-0005-0000-0000-0000B46D0000}"/>
    <cellStyle name="40 % - Accent1 7 3 3" xfId="3416" xr:uid="{00000000-0005-0000-0000-0000B56D0000}"/>
    <cellStyle name="40 % - Accent1 7 3 3 2" xfId="9835" xr:uid="{00000000-0005-0000-0000-0000B66D0000}"/>
    <cellStyle name="40 % - Accent1 7 3 3 2 2" xfId="16233" xr:uid="{00000000-0005-0000-0000-0000B76D0000}"/>
    <cellStyle name="40 % - Accent1 7 3 3 2 3" xfId="22631" xr:uid="{00000000-0005-0000-0000-0000B86D0000}"/>
    <cellStyle name="40 % - Accent1 7 3 3 2 4" xfId="29029" xr:uid="{00000000-0005-0000-0000-0000B96D0000}"/>
    <cellStyle name="40 % - Accent1 7 3 3 2 5" xfId="36127" xr:uid="{00000000-0005-0000-0000-0000BA6D0000}"/>
    <cellStyle name="40 % - Accent1 7 3 3 3" xfId="6993" xr:uid="{00000000-0005-0000-0000-0000BB6D0000}"/>
    <cellStyle name="40 % - Accent1 7 3 3 4" xfId="13391" xr:uid="{00000000-0005-0000-0000-0000BC6D0000}"/>
    <cellStyle name="40 % - Accent1 7 3 3 5" xfId="19789" xr:uid="{00000000-0005-0000-0000-0000BD6D0000}"/>
    <cellStyle name="40 % - Accent1 7 3 3 6" xfId="26187" xr:uid="{00000000-0005-0000-0000-0000BE6D0000}"/>
    <cellStyle name="40 % - Accent1 7 3 3 7" xfId="32571" xr:uid="{00000000-0005-0000-0000-0000BF6D0000}"/>
    <cellStyle name="40 % - Accent1 7 3 3 8" xfId="44602" xr:uid="{00000000-0005-0000-0000-0000C06D0000}"/>
    <cellStyle name="40 % - Accent1 7 3 3 9" xfId="54877" xr:uid="{00000000-0005-0000-0000-0000C16D0000}"/>
    <cellStyle name="40 % - Accent1 7 3 4" xfId="1400" xr:uid="{00000000-0005-0000-0000-0000C26D0000}"/>
    <cellStyle name="40 % - Accent1 7 3 4 2" xfId="4977" xr:uid="{00000000-0005-0000-0000-0000C36D0000}"/>
    <cellStyle name="40 % - Accent1 7 3 4 2 2" xfId="34111" xr:uid="{00000000-0005-0000-0000-0000C46D0000}"/>
    <cellStyle name="40 % - Accent1 7 3 4 3" xfId="11375" xr:uid="{00000000-0005-0000-0000-0000C56D0000}"/>
    <cellStyle name="40 % - Accent1 7 3 4 4" xfId="17773" xr:uid="{00000000-0005-0000-0000-0000C66D0000}"/>
    <cellStyle name="40 % - Accent1 7 3 4 5" xfId="24171" xr:uid="{00000000-0005-0000-0000-0000C76D0000}"/>
    <cellStyle name="40 % - Accent1 7 3 4 6" xfId="30555" xr:uid="{00000000-0005-0000-0000-0000C86D0000}"/>
    <cellStyle name="40 % - Accent1 7 3 5" xfId="7819" xr:uid="{00000000-0005-0000-0000-0000C96D0000}"/>
    <cellStyle name="40 % - Accent1 7 3 5 2" xfId="14217" xr:uid="{00000000-0005-0000-0000-0000CA6D0000}"/>
    <cellStyle name="40 % - Accent1 7 3 5 3" xfId="20615" xr:uid="{00000000-0005-0000-0000-0000CB6D0000}"/>
    <cellStyle name="40 % - Accent1 7 3 5 4" xfId="27013" xr:uid="{00000000-0005-0000-0000-0000CC6D0000}"/>
    <cellStyle name="40 % - Accent1 7 3 5 5" xfId="33285" xr:uid="{00000000-0005-0000-0000-0000CD6D0000}"/>
    <cellStyle name="40 % - Accent1 7 3 6" xfId="4150" xr:uid="{00000000-0005-0000-0000-0000CE6D0000}"/>
    <cellStyle name="40 % - Accent1 7 3 7" xfId="10549" xr:uid="{00000000-0005-0000-0000-0000CF6D0000}"/>
    <cellStyle name="40 % - Accent1 7 3 8" xfId="16947" xr:uid="{00000000-0005-0000-0000-0000D06D0000}"/>
    <cellStyle name="40 % - Accent1 7 3 9" xfId="23345" xr:uid="{00000000-0005-0000-0000-0000D16D0000}"/>
    <cellStyle name="40 % - Accent1 7 4" xfId="1540" xr:uid="{00000000-0005-0000-0000-0000D26D0000}"/>
    <cellStyle name="40 % - Accent1 7 4 2" xfId="7959" xr:uid="{00000000-0005-0000-0000-0000D36D0000}"/>
    <cellStyle name="40 % - Accent1 7 4 2 2" xfId="14357" xr:uid="{00000000-0005-0000-0000-0000D46D0000}"/>
    <cellStyle name="40 % - Accent1 7 4 2 2 2" xfId="44605" xr:uid="{00000000-0005-0000-0000-0000D56D0000}"/>
    <cellStyle name="40 % - Accent1 7 4 2 2 3" xfId="54880" xr:uid="{00000000-0005-0000-0000-0000D66D0000}"/>
    <cellStyle name="40 % - Accent1 7 4 2 3" xfId="20755" xr:uid="{00000000-0005-0000-0000-0000D76D0000}"/>
    <cellStyle name="40 % - Accent1 7 4 2 4" xfId="27153" xr:uid="{00000000-0005-0000-0000-0000D86D0000}"/>
    <cellStyle name="40 % - Accent1 7 4 2 5" xfId="34251" xr:uid="{00000000-0005-0000-0000-0000D96D0000}"/>
    <cellStyle name="40 % - Accent1 7 4 2 6" xfId="39489" xr:uid="{00000000-0005-0000-0000-0000DA6D0000}"/>
    <cellStyle name="40 % - Accent1 7 4 2 7" xfId="49764" xr:uid="{00000000-0005-0000-0000-0000DB6D0000}"/>
    <cellStyle name="40 % - Accent1 7 4 3" xfId="5117" xr:uid="{00000000-0005-0000-0000-0000DC6D0000}"/>
    <cellStyle name="40 % - Accent1 7 4 3 2" xfId="44604" xr:uid="{00000000-0005-0000-0000-0000DD6D0000}"/>
    <cellStyle name="40 % - Accent1 7 4 3 3" xfId="54879" xr:uid="{00000000-0005-0000-0000-0000DE6D0000}"/>
    <cellStyle name="40 % - Accent1 7 4 4" xfId="11515" xr:uid="{00000000-0005-0000-0000-0000DF6D0000}"/>
    <cellStyle name="40 % - Accent1 7 4 5" xfId="17913" xr:uid="{00000000-0005-0000-0000-0000E06D0000}"/>
    <cellStyle name="40 % - Accent1 7 4 6" xfId="24311" xr:uid="{00000000-0005-0000-0000-0000E16D0000}"/>
    <cellStyle name="40 % - Accent1 7 4 7" xfId="30695" xr:uid="{00000000-0005-0000-0000-0000E26D0000}"/>
    <cellStyle name="40 % - Accent1 7 4 8" xfId="39488" xr:uid="{00000000-0005-0000-0000-0000E36D0000}"/>
    <cellStyle name="40 % - Accent1 7 4 9" xfId="49763" xr:uid="{00000000-0005-0000-0000-0000E46D0000}"/>
    <cellStyle name="40 % - Accent1 7 5" xfId="1946" xr:uid="{00000000-0005-0000-0000-0000E56D0000}"/>
    <cellStyle name="40 % - Accent1 7 5 2" xfId="8365" xr:uid="{00000000-0005-0000-0000-0000E66D0000}"/>
    <cellStyle name="40 % - Accent1 7 5 2 2" xfId="14763" xr:uid="{00000000-0005-0000-0000-0000E76D0000}"/>
    <cellStyle name="40 % - Accent1 7 5 2 2 2" xfId="44607" xr:uid="{00000000-0005-0000-0000-0000E86D0000}"/>
    <cellStyle name="40 % - Accent1 7 5 2 2 3" xfId="54882" xr:uid="{00000000-0005-0000-0000-0000E96D0000}"/>
    <cellStyle name="40 % - Accent1 7 5 2 3" xfId="21161" xr:uid="{00000000-0005-0000-0000-0000EA6D0000}"/>
    <cellStyle name="40 % - Accent1 7 5 2 4" xfId="27559" xr:uid="{00000000-0005-0000-0000-0000EB6D0000}"/>
    <cellStyle name="40 % - Accent1 7 5 2 5" xfId="34657" xr:uid="{00000000-0005-0000-0000-0000EC6D0000}"/>
    <cellStyle name="40 % - Accent1 7 5 2 6" xfId="39491" xr:uid="{00000000-0005-0000-0000-0000ED6D0000}"/>
    <cellStyle name="40 % - Accent1 7 5 2 7" xfId="49766" xr:uid="{00000000-0005-0000-0000-0000EE6D0000}"/>
    <cellStyle name="40 % - Accent1 7 5 3" xfId="5523" xr:uid="{00000000-0005-0000-0000-0000EF6D0000}"/>
    <cellStyle name="40 % - Accent1 7 5 3 2" xfId="44606" xr:uid="{00000000-0005-0000-0000-0000F06D0000}"/>
    <cellStyle name="40 % - Accent1 7 5 3 3" xfId="54881" xr:uid="{00000000-0005-0000-0000-0000F16D0000}"/>
    <cellStyle name="40 % - Accent1 7 5 4" xfId="11921" xr:uid="{00000000-0005-0000-0000-0000F26D0000}"/>
    <cellStyle name="40 % - Accent1 7 5 5" xfId="18319" xr:uid="{00000000-0005-0000-0000-0000F36D0000}"/>
    <cellStyle name="40 % - Accent1 7 5 6" xfId="24717" xr:uid="{00000000-0005-0000-0000-0000F46D0000}"/>
    <cellStyle name="40 % - Accent1 7 5 7" xfId="31101" xr:uid="{00000000-0005-0000-0000-0000F56D0000}"/>
    <cellStyle name="40 % - Accent1 7 5 8" xfId="39490" xr:uid="{00000000-0005-0000-0000-0000F66D0000}"/>
    <cellStyle name="40 % - Accent1 7 5 9" xfId="49765" xr:uid="{00000000-0005-0000-0000-0000F76D0000}"/>
    <cellStyle name="40 % - Accent1 7 6" xfId="2352" xr:uid="{00000000-0005-0000-0000-0000F86D0000}"/>
    <cellStyle name="40 % - Accent1 7 6 2" xfId="8771" xr:uid="{00000000-0005-0000-0000-0000F96D0000}"/>
    <cellStyle name="40 % - Accent1 7 6 2 2" xfId="15169" xr:uid="{00000000-0005-0000-0000-0000FA6D0000}"/>
    <cellStyle name="40 % - Accent1 7 6 2 2 2" xfId="44609" xr:uid="{00000000-0005-0000-0000-0000FB6D0000}"/>
    <cellStyle name="40 % - Accent1 7 6 2 2 3" xfId="54884" xr:uid="{00000000-0005-0000-0000-0000FC6D0000}"/>
    <cellStyle name="40 % - Accent1 7 6 2 3" xfId="21567" xr:uid="{00000000-0005-0000-0000-0000FD6D0000}"/>
    <cellStyle name="40 % - Accent1 7 6 2 4" xfId="27965" xr:uid="{00000000-0005-0000-0000-0000FE6D0000}"/>
    <cellStyle name="40 % - Accent1 7 6 2 5" xfId="35063" xr:uid="{00000000-0005-0000-0000-0000FF6D0000}"/>
    <cellStyle name="40 % - Accent1 7 6 2 6" xfId="39493" xr:uid="{00000000-0005-0000-0000-0000006E0000}"/>
    <cellStyle name="40 % - Accent1 7 6 2 7" xfId="49768" xr:uid="{00000000-0005-0000-0000-0000016E0000}"/>
    <cellStyle name="40 % - Accent1 7 6 3" xfId="5929" xr:uid="{00000000-0005-0000-0000-0000026E0000}"/>
    <cellStyle name="40 % - Accent1 7 6 3 2" xfId="44608" xr:uid="{00000000-0005-0000-0000-0000036E0000}"/>
    <cellStyle name="40 % - Accent1 7 6 3 3" xfId="54883" xr:uid="{00000000-0005-0000-0000-0000046E0000}"/>
    <cellStyle name="40 % - Accent1 7 6 4" xfId="12327" xr:uid="{00000000-0005-0000-0000-0000056E0000}"/>
    <cellStyle name="40 % - Accent1 7 6 5" xfId="18725" xr:uid="{00000000-0005-0000-0000-0000066E0000}"/>
    <cellStyle name="40 % - Accent1 7 6 6" xfId="25123" xr:uid="{00000000-0005-0000-0000-0000076E0000}"/>
    <cellStyle name="40 % - Accent1 7 6 7" xfId="31507" xr:uid="{00000000-0005-0000-0000-0000086E0000}"/>
    <cellStyle name="40 % - Accent1 7 6 8" xfId="39492" xr:uid="{00000000-0005-0000-0000-0000096E0000}"/>
    <cellStyle name="40 % - Accent1 7 6 9" xfId="49767" xr:uid="{00000000-0005-0000-0000-00000A6E0000}"/>
    <cellStyle name="40 % - Accent1 7 7" xfId="3052" xr:uid="{00000000-0005-0000-0000-00000B6E0000}"/>
    <cellStyle name="40 % - Accent1 7 7 2" xfId="9471" xr:uid="{00000000-0005-0000-0000-00000C6E0000}"/>
    <cellStyle name="40 % - Accent1 7 7 2 2" xfId="15869" xr:uid="{00000000-0005-0000-0000-00000D6E0000}"/>
    <cellStyle name="40 % - Accent1 7 7 2 2 2" xfId="44611" xr:uid="{00000000-0005-0000-0000-00000E6E0000}"/>
    <cellStyle name="40 % - Accent1 7 7 2 2 3" xfId="54886" xr:uid="{00000000-0005-0000-0000-00000F6E0000}"/>
    <cellStyle name="40 % - Accent1 7 7 2 3" xfId="22267" xr:uid="{00000000-0005-0000-0000-0000106E0000}"/>
    <cellStyle name="40 % - Accent1 7 7 2 4" xfId="28665" xr:uid="{00000000-0005-0000-0000-0000116E0000}"/>
    <cellStyle name="40 % - Accent1 7 7 2 5" xfId="35763" xr:uid="{00000000-0005-0000-0000-0000126E0000}"/>
    <cellStyle name="40 % - Accent1 7 7 2 6" xfId="39495" xr:uid="{00000000-0005-0000-0000-0000136E0000}"/>
    <cellStyle name="40 % - Accent1 7 7 2 7" xfId="49770" xr:uid="{00000000-0005-0000-0000-0000146E0000}"/>
    <cellStyle name="40 % - Accent1 7 7 3" xfId="6629" xr:uid="{00000000-0005-0000-0000-0000156E0000}"/>
    <cellStyle name="40 % - Accent1 7 7 3 2" xfId="44610" xr:uid="{00000000-0005-0000-0000-0000166E0000}"/>
    <cellStyle name="40 % - Accent1 7 7 3 3" xfId="54885" xr:uid="{00000000-0005-0000-0000-0000176E0000}"/>
    <cellStyle name="40 % - Accent1 7 7 4" xfId="13027" xr:uid="{00000000-0005-0000-0000-0000186E0000}"/>
    <cellStyle name="40 % - Accent1 7 7 5" xfId="19425" xr:uid="{00000000-0005-0000-0000-0000196E0000}"/>
    <cellStyle name="40 % - Accent1 7 7 6" xfId="25823" xr:uid="{00000000-0005-0000-0000-00001A6E0000}"/>
    <cellStyle name="40 % - Accent1 7 7 7" xfId="32207" xr:uid="{00000000-0005-0000-0000-00001B6E0000}"/>
    <cellStyle name="40 % - Accent1 7 7 8" xfId="39494" xr:uid="{00000000-0005-0000-0000-00001C6E0000}"/>
    <cellStyle name="40 % - Accent1 7 7 9" xfId="49769" xr:uid="{00000000-0005-0000-0000-00001D6E0000}"/>
    <cellStyle name="40 % - Accent1 7 8" xfId="994" xr:uid="{00000000-0005-0000-0000-00001E6E0000}"/>
    <cellStyle name="40 % - Accent1 7 8 2" xfId="4571" xr:uid="{00000000-0005-0000-0000-00001F6E0000}"/>
    <cellStyle name="40 % - Accent1 7 8 2 2" xfId="33705" xr:uid="{00000000-0005-0000-0000-0000206E0000}"/>
    <cellStyle name="40 % - Accent1 7 8 2 2 2" xfId="44613" xr:uid="{00000000-0005-0000-0000-0000216E0000}"/>
    <cellStyle name="40 % - Accent1 7 8 2 2 3" xfId="54888" xr:uid="{00000000-0005-0000-0000-0000226E0000}"/>
    <cellStyle name="40 % - Accent1 7 8 2 3" xfId="39497" xr:uid="{00000000-0005-0000-0000-0000236E0000}"/>
    <cellStyle name="40 % - Accent1 7 8 2 4" xfId="49772" xr:uid="{00000000-0005-0000-0000-0000246E0000}"/>
    <cellStyle name="40 % - Accent1 7 8 3" xfId="10969" xr:uid="{00000000-0005-0000-0000-0000256E0000}"/>
    <cellStyle name="40 % - Accent1 7 8 3 2" xfId="44612" xr:uid="{00000000-0005-0000-0000-0000266E0000}"/>
    <cellStyle name="40 % - Accent1 7 8 3 3" xfId="54887" xr:uid="{00000000-0005-0000-0000-0000276E0000}"/>
    <cellStyle name="40 % - Accent1 7 8 4" xfId="17367" xr:uid="{00000000-0005-0000-0000-0000286E0000}"/>
    <cellStyle name="40 % - Accent1 7 8 5" xfId="23765" xr:uid="{00000000-0005-0000-0000-0000296E0000}"/>
    <cellStyle name="40 % - Accent1 7 8 6" xfId="30149" xr:uid="{00000000-0005-0000-0000-00002A6E0000}"/>
    <cellStyle name="40 % - Accent1 7 8 7" xfId="39496" xr:uid="{00000000-0005-0000-0000-00002B6E0000}"/>
    <cellStyle name="40 % - Accent1 7 8 8" xfId="49771" xr:uid="{00000000-0005-0000-0000-00002C6E0000}"/>
    <cellStyle name="40 % - Accent1 7 9" xfId="7413" xr:uid="{00000000-0005-0000-0000-00002D6E0000}"/>
    <cellStyle name="40 % - Accent1 7 9 2" xfId="13811" xr:uid="{00000000-0005-0000-0000-00002E6E0000}"/>
    <cellStyle name="40 % - Accent1 7 9 2 2" xfId="44615" xr:uid="{00000000-0005-0000-0000-00002F6E0000}"/>
    <cellStyle name="40 % - Accent1 7 9 2 2 2" xfId="54890" xr:uid="{00000000-0005-0000-0000-0000306E0000}"/>
    <cellStyle name="40 % - Accent1 7 9 2 3" xfId="39499" xr:uid="{00000000-0005-0000-0000-0000316E0000}"/>
    <cellStyle name="40 % - Accent1 7 9 2 4" xfId="49774" xr:uid="{00000000-0005-0000-0000-0000326E0000}"/>
    <cellStyle name="40 % - Accent1 7 9 3" xfId="20209" xr:uid="{00000000-0005-0000-0000-0000336E0000}"/>
    <cellStyle name="40 % - Accent1 7 9 3 2" xfId="44614" xr:uid="{00000000-0005-0000-0000-0000346E0000}"/>
    <cellStyle name="40 % - Accent1 7 9 3 3" xfId="54889" xr:uid="{00000000-0005-0000-0000-0000356E0000}"/>
    <cellStyle name="40 % - Accent1 7 9 4" xfId="26607" xr:uid="{00000000-0005-0000-0000-0000366E0000}"/>
    <cellStyle name="40 % - Accent1 7 9 5" xfId="32921" xr:uid="{00000000-0005-0000-0000-0000376E0000}"/>
    <cellStyle name="40 % - Accent1 7 9 6" xfId="39498" xr:uid="{00000000-0005-0000-0000-0000386E0000}"/>
    <cellStyle name="40 % - Accent1 7 9 7" xfId="49773" xr:uid="{00000000-0005-0000-0000-0000396E0000}"/>
    <cellStyle name="40 % - Accent1 8" xfId="291" xr:uid="{00000000-0005-0000-0000-00003A6E0000}"/>
    <cellStyle name="40 % - Accent1 8 10" xfId="10267" xr:uid="{00000000-0005-0000-0000-00003B6E0000}"/>
    <cellStyle name="40 % - Accent1 8 10 2" xfId="44616" xr:uid="{00000000-0005-0000-0000-00003C6E0000}"/>
    <cellStyle name="40 % - Accent1 8 10 2 2" xfId="54891" xr:uid="{00000000-0005-0000-0000-00003D6E0000}"/>
    <cellStyle name="40 % - Accent1 8 10 3" xfId="39500" xr:uid="{00000000-0005-0000-0000-00003E6E0000}"/>
    <cellStyle name="40 % - Accent1 8 10 4" xfId="49775" xr:uid="{00000000-0005-0000-0000-00003F6E0000}"/>
    <cellStyle name="40 % - Accent1 8 11" xfId="16665" xr:uid="{00000000-0005-0000-0000-0000406E0000}"/>
    <cellStyle name="40 % - Accent1 8 11 2" xfId="44617" xr:uid="{00000000-0005-0000-0000-0000416E0000}"/>
    <cellStyle name="40 % - Accent1 8 11 2 2" xfId="54892" xr:uid="{00000000-0005-0000-0000-0000426E0000}"/>
    <cellStyle name="40 % - Accent1 8 11 3" xfId="39501" xr:uid="{00000000-0005-0000-0000-0000436E0000}"/>
    <cellStyle name="40 % - Accent1 8 11 4" xfId="49776" xr:uid="{00000000-0005-0000-0000-0000446E0000}"/>
    <cellStyle name="40 % - Accent1 8 12" xfId="23063" xr:uid="{00000000-0005-0000-0000-0000456E0000}"/>
    <cellStyle name="40 % - Accent1 8 12 2" xfId="42152" xr:uid="{00000000-0005-0000-0000-0000466E0000}"/>
    <cellStyle name="40 % - Accent1 8 12 2 2" xfId="52427" xr:uid="{00000000-0005-0000-0000-0000476E0000}"/>
    <cellStyle name="40 % - Accent1 8 12 3" xfId="37035" xr:uid="{00000000-0005-0000-0000-0000486E0000}"/>
    <cellStyle name="40 % - Accent1 8 12 4" xfId="47311" xr:uid="{00000000-0005-0000-0000-0000496E0000}"/>
    <cellStyle name="40 % - Accent1 8 13" xfId="29447" xr:uid="{00000000-0005-0000-0000-00004A6E0000}"/>
    <cellStyle name="40 % - Accent1 8 13 2" xfId="41951" xr:uid="{00000000-0005-0000-0000-00004B6E0000}"/>
    <cellStyle name="40 % - Accent1 8 13 3" xfId="52226" xr:uid="{00000000-0005-0000-0000-00004C6E0000}"/>
    <cellStyle name="40 % - Accent1 8 14" xfId="36831" xr:uid="{00000000-0005-0000-0000-00004D6E0000}"/>
    <cellStyle name="40 % - Accent1 8 15" xfId="47110" xr:uid="{00000000-0005-0000-0000-00004E6E0000}"/>
    <cellStyle name="40 % - Accent1 8 2" xfId="655" xr:uid="{00000000-0005-0000-0000-00004F6E0000}"/>
    <cellStyle name="40 % - Accent1 8 2 10" xfId="29811" xr:uid="{00000000-0005-0000-0000-0000506E0000}"/>
    <cellStyle name="40 % - Accent1 8 2 11" xfId="39502" xr:uid="{00000000-0005-0000-0000-0000516E0000}"/>
    <cellStyle name="40 % - Accent1 8 2 12" xfId="49777" xr:uid="{00000000-0005-0000-0000-0000526E0000}"/>
    <cellStyle name="40 % - Accent1 8 2 2" xfId="2798" xr:uid="{00000000-0005-0000-0000-0000536E0000}"/>
    <cellStyle name="40 % - Accent1 8 2 2 2" xfId="9217" xr:uid="{00000000-0005-0000-0000-0000546E0000}"/>
    <cellStyle name="40 % - Accent1 8 2 2 2 2" xfId="15615" xr:uid="{00000000-0005-0000-0000-0000556E0000}"/>
    <cellStyle name="40 % - Accent1 8 2 2 2 3" xfId="22013" xr:uid="{00000000-0005-0000-0000-0000566E0000}"/>
    <cellStyle name="40 % - Accent1 8 2 2 2 4" xfId="28411" xr:uid="{00000000-0005-0000-0000-0000576E0000}"/>
    <cellStyle name="40 % - Accent1 8 2 2 2 5" xfId="35509" xr:uid="{00000000-0005-0000-0000-0000586E0000}"/>
    <cellStyle name="40 % - Accent1 8 2 2 2 6" xfId="44619" xr:uid="{00000000-0005-0000-0000-0000596E0000}"/>
    <cellStyle name="40 % - Accent1 8 2 2 2 7" xfId="54894" xr:uid="{00000000-0005-0000-0000-00005A6E0000}"/>
    <cellStyle name="40 % - Accent1 8 2 2 3" xfId="6375" xr:uid="{00000000-0005-0000-0000-00005B6E0000}"/>
    <cellStyle name="40 % - Accent1 8 2 2 4" xfId="12773" xr:uid="{00000000-0005-0000-0000-00005C6E0000}"/>
    <cellStyle name="40 % - Accent1 8 2 2 5" xfId="19171" xr:uid="{00000000-0005-0000-0000-00005D6E0000}"/>
    <cellStyle name="40 % - Accent1 8 2 2 6" xfId="25569" xr:uid="{00000000-0005-0000-0000-00005E6E0000}"/>
    <cellStyle name="40 % - Accent1 8 2 2 7" xfId="31953" xr:uid="{00000000-0005-0000-0000-00005F6E0000}"/>
    <cellStyle name="40 % - Accent1 8 2 2 8" xfId="39503" xr:uid="{00000000-0005-0000-0000-0000606E0000}"/>
    <cellStyle name="40 % - Accent1 8 2 2 9" xfId="49778" xr:uid="{00000000-0005-0000-0000-0000616E0000}"/>
    <cellStyle name="40 % - Accent1 8 2 3" xfId="3498" xr:uid="{00000000-0005-0000-0000-0000626E0000}"/>
    <cellStyle name="40 % - Accent1 8 2 3 2" xfId="9917" xr:uid="{00000000-0005-0000-0000-0000636E0000}"/>
    <cellStyle name="40 % - Accent1 8 2 3 2 2" xfId="16315" xr:uid="{00000000-0005-0000-0000-0000646E0000}"/>
    <cellStyle name="40 % - Accent1 8 2 3 2 3" xfId="22713" xr:uid="{00000000-0005-0000-0000-0000656E0000}"/>
    <cellStyle name="40 % - Accent1 8 2 3 2 4" xfId="29111" xr:uid="{00000000-0005-0000-0000-0000666E0000}"/>
    <cellStyle name="40 % - Accent1 8 2 3 2 5" xfId="36209" xr:uid="{00000000-0005-0000-0000-0000676E0000}"/>
    <cellStyle name="40 % - Accent1 8 2 3 3" xfId="7075" xr:uid="{00000000-0005-0000-0000-0000686E0000}"/>
    <cellStyle name="40 % - Accent1 8 2 3 4" xfId="13473" xr:uid="{00000000-0005-0000-0000-0000696E0000}"/>
    <cellStyle name="40 % - Accent1 8 2 3 5" xfId="19871" xr:uid="{00000000-0005-0000-0000-00006A6E0000}"/>
    <cellStyle name="40 % - Accent1 8 2 3 6" xfId="26269" xr:uid="{00000000-0005-0000-0000-00006B6E0000}"/>
    <cellStyle name="40 % - Accent1 8 2 3 7" xfId="32653" xr:uid="{00000000-0005-0000-0000-00006C6E0000}"/>
    <cellStyle name="40 % - Accent1 8 2 3 8" xfId="44618" xr:uid="{00000000-0005-0000-0000-00006D6E0000}"/>
    <cellStyle name="40 % - Accent1 8 2 3 9" xfId="54893" xr:uid="{00000000-0005-0000-0000-00006E6E0000}"/>
    <cellStyle name="40 % - Accent1 8 2 4" xfId="1314" xr:uid="{00000000-0005-0000-0000-00006F6E0000}"/>
    <cellStyle name="40 % - Accent1 8 2 4 2" xfId="4891" xr:uid="{00000000-0005-0000-0000-0000706E0000}"/>
    <cellStyle name="40 % - Accent1 8 2 4 2 2" xfId="34025" xr:uid="{00000000-0005-0000-0000-0000716E0000}"/>
    <cellStyle name="40 % - Accent1 8 2 4 3" xfId="11289" xr:uid="{00000000-0005-0000-0000-0000726E0000}"/>
    <cellStyle name="40 % - Accent1 8 2 4 4" xfId="17687" xr:uid="{00000000-0005-0000-0000-0000736E0000}"/>
    <cellStyle name="40 % - Accent1 8 2 4 5" xfId="24085" xr:uid="{00000000-0005-0000-0000-0000746E0000}"/>
    <cellStyle name="40 % - Accent1 8 2 4 6" xfId="30469" xr:uid="{00000000-0005-0000-0000-0000756E0000}"/>
    <cellStyle name="40 % - Accent1 8 2 5" xfId="7733" xr:uid="{00000000-0005-0000-0000-0000766E0000}"/>
    <cellStyle name="40 % - Accent1 8 2 5 2" xfId="14131" xr:uid="{00000000-0005-0000-0000-0000776E0000}"/>
    <cellStyle name="40 % - Accent1 8 2 5 3" xfId="20529" xr:uid="{00000000-0005-0000-0000-0000786E0000}"/>
    <cellStyle name="40 % - Accent1 8 2 5 4" xfId="26927" xr:uid="{00000000-0005-0000-0000-0000796E0000}"/>
    <cellStyle name="40 % - Accent1 8 2 5 5" xfId="33367" xr:uid="{00000000-0005-0000-0000-00007A6E0000}"/>
    <cellStyle name="40 % - Accent1 8 2 6" xfId="4232" xr:uid="{00000000-0005-0000-0000-00007B6E0000}"/>
    <cellStyle name="40 % - Accent1 8 2 7" xfId="10631" xr:uid="{00000000-0005-0000-0000-00007C6E0000}"/>
    <cellStyle name="40 % - Accent1 8 2 8" xfId="17029" xr:uid="{00000000-0005-0000-0000-00007D6E0000}"/>
    <cellStyle name="40 % - Accent1 8 2 9" xfId="23427" xr:uid="{00000000-0005-0000-0000-00007E6E0000}"/>
    <cellStyle name="40 % - Accent1 8 3" xfId="1622" xr:uid="{00000000-0005-0000-0000-00007F6E0000}"/>
    <cellStyle name="40 % - Accent1 8 3 2" xfId="8041" xr:uid="{00000000-0005-0000-0000-0000806E0000}"/>
    <cellStyle name="40 % - Accent1 8 3 2 2" xfId="14439" xr:uid="{00000000-0005-0000-0000-0000816E0000}"/>
    <cellStyle name="40 % - Accent1 8 3 2 2 2" xfId="44621" xr:uid="{00000000-0005-0000-0000-0000826E0000}"/>
    <cellStyle name="40 % - Accent1 8 3 2 2 3" xfId="54896" xr:uid="{00000000-0005-0000-0000-0000836E0000}"/>
    <cellStyle name="40 % - Accent1 8 3 2 3" xfId="20837" xr:uid="{00000000-0005-0000-0000-0000846E0000}"/>
    <cellStyle name="40 % - Accent1 8 3 2 4" xfId="27235" xr:uid="{00000000-0005-0000-0000-0000856E0000}"/>
    <cellStyle name="40 % - Accent1 8 3 2 5" xfId="34333" xr:uid="{00000000-0005-0000-0000-0000866E0000}"/>
    <cellStyle name="40 % - Accent1 8 3 2 6" xfId="39505" xr:uid="{00000000-0005-0000-0000-0000876E0000}"/>
    <cellStyle name="40 % - Accent1 8 3 2 7" xfId="49780" xr:uid="{00000000-0005-0000-0000-0000886E0000}"/>
    <cellStyle name="40 % - Accent1 8 3 3" xfId="5199" xr:uid="{00000000-0005-0000-0000-0000896E0000}"/>
    <cellStyle name="40 % - Accent1 8 3 3 2" xfId="44620" xr:uid="{00000000-0005-0000-0000-00008A6E0000}"/>
    <cellStyle name="40 % - Accent1 8 3 3 3" xfId="54895" xr:uid="{00000000-0005-0000-0000-00008B6E0000}"/>
    <cellStyle name="40 % - Accent1 8 3 4" xfId="11597" xr:uid="{00000000-0005-0000-0000-00008C6E0000}"/>
    <cellStyle name="40 % - Accent1 8 3 5" xfId="17995" xr:uid="{00000000-0005-0000-0000-00008D6E0000}"/>
    <cellStyle name="40 % - Accent1 8 3 6" xfId="24393" xr:uid="{00000000-0005-0000-0000-00008E6E0000}"/>
    <cellStyle name="40 % - Accent1 8 3 7" xfId="30777" xr:uid="{00000000-0005-0000-0000-00008F6E0000}"/>
    <cellStyle name="40 % - Accent1 8 3 8" xfId="39504" xr:uid="{00000000-0005-0000-0000-0000906E0000}"/>
    <cellStyle name="40 % - Accent1 8 3 9" xfId="49779" xr:uid="{00000000-0005-0000-0000-0000916E0000}"/>
    <cellStyle name="40 % - Accent1 8 4" xfId="2028" xr:uid="{00000000-0005-0000-0000-0000926E0000}"/>
    <cellStyle name="40 % - Accent1 8 4 2" xfId="8447" xr:uid="{00000000-0005-0000-0000-0000936E0000}"/>
    <cellStyle name="40 % - Accent1 8 4 2 2" xfId="14845" xr:uid="{00000000-0005-0000-0000-0000946E0000}"/>
    <cellStyle name="40 % - Accent1 8 4 2 2 2" xfId="44623" xr:uid="{00000000-0005-0000-0000-0000956E0000}"/>
    <cellStyle name="40 % - Accent1 8 4 2 2 3" xfId="54898" xr:uid="{00000000-0005-0000-0000-0000966E0000}"/>
    <cellStyle name="40 % - Accent1 8 4 2 3" xfId="21243" xr:uid="{00000000-0005-0000-0000-0000976E0000}"/>
    <cellStyle name="40 % - Accent1 8 4 2 4" xfId="27641" xr:uid="{00000000-0005-0000-0000-0000986E0000}"/>
    <cellStyle name="40 % - Accent1 8 4 2 5" xfId="34739" xr:uid="{00000000-0005-0000-0000-0000996E0000}"/>
    <cellStyle name="40 % - Accent1 8 4 2 6" xfId="39507" xr:uid="{00000000-0005-0000-0000-00009A6E0000}"/>
    <cellStyle name="40 % - Accent1 8 4 2 7" xfId="49782" xr:uid="{00000000-0005-0000-0000-00009B6E0000}"/>
    <cellStyle name="40 % - Accent1 8 4 3" xfId="5605" xr:uid="{00000000-0005-0000-0000-00009C6E0000}"/>
    <cellStyle name="40 % - Accent1 8 4 3 2" xfId="44622" xr:uid="{00000000-0005-0000-0000-00009D6E0000}"/>
    <cellStyle name="40 % - Accent1 8 4 3 3" xfId="54897" xr:uid="{00000000-0005-0000-0000-00009E6E0000}"/>
    <cellStyle name="40 % - Accent1 8 4 4" xfId="12003" xr:uid="{00000000-0005-0000-0000-00009F6E0000}"/>
    <cellStyle name="40 % - Accent1 8 4 5" xfId="18401" xr:uid="{00000000-0005-0000-0000-0000A06E0000}"/>
    <cellStyle name="40 % - Accent1 8 4 6" xfId="24799" xr:uid="{00000000-0005-0000-0000-0000A16E0000}"/>
    <cellStyle name="40 % - Accent1 8 4 7" xfId="31183" xr:uid="{00000000-0005-0000-0000-0000A26E0000}"/>
    <cellStyle name="40 % - Accent1 8 4 8" xfId="39506" xr:uid="{00000000-0005-0000-0000-0000A36E0000}"/>
    <cellStyle name="40 % - Accent1 8 4 9" xfId="49781" xr:uid="{00000000-0005-0000-0000-0000A46E0000}"/>
    <cellStyle name="40 % - Accent1 8 5" xfId="2434" xr:uid="{00000000-0005-0000-0000-0000A56E0000}"/>
    <cellStyle name="40 % - Accent1 8 5 2" xfId="8853" xr:uid="{00000000-0005-0000-0000-0000A66E0000}"/>
    <cellStyle name="40 % - Accent1 8 5 2 2" xfId="15251" xr:uid="{00000000-0005-0000-0000-0000A76E0000}"/>
    <cellStyle name="40 % - Accent1 8 5 2 2 2" xfId="44625" xr:uid="{00000000-0005-0000-0000-0000A86E0000}"/>
    <cellStyle name="40 % - Accent1 8 5 2 2 3" xfId="54900" xr:uid="{00000000-0005-0000-0000-0000A96E0000}"/>
    <cellStyle name="40 % - Accent1 8 5 2 3" xfId="21649" xr:uid="{00000000-0005-0000-0000-0000AA6E0000}"/>
    <cellStyle name="40 % - Accent1 8 5 2 4" xfId="28047" xr:uid="{00000000-0005-0000-0000-0000AB6E0000}"/>
    <cellStyle name="40 % - Accent1 8 5 2 5" xfId="35145" xr:uid="{00000000-0005-0000-0000-0000AC6E0000}"/>
    <cellStyle name="40 % - Accent1 8 5 2 6" xfId="39509" xr:uid="{00000000-0005-0000-0000-0000AD6E0000}"/>
    <cellStyle name="40 % - Accent1 8 5 2 7" xfId="49784" xr:uid="{00000000-0005-0000-0000-0000AE6E0000}"/>
    <cellStyle name="40 % - Accent1 8 5 3" xfId="6011" xr:uid="{00000000-0005-0000-0000-0000AF6E0000}"/>
    <cellStyle name="40 % - Accent1 8 5 3 2" xfId="44624" xr:uid="{00000000-0005-0000-0000-0000B06E0000}"/>
    <cellStyle name="40 % - Accent1 8 5 3 3" xfId="54899" xr:uid="{00000000-0005-0000-0000-0000B16E0000}"/>
    <cellStyle name="40 % - Accent1 8 5 4" xfId="12409" xr:uid="{00000000-0005-0000-0000-0000B26E0000}"/>
    <cellStyle name="40 % - Accent1 8 5 5" xfId="18807" xr:uid="{00000000-0005-0000-0000-0000B36E0000}"/>
    <cellStyle name="40 % - Accent1 8 5 6" xfId="25205" xr:uid="{00000000-0005-0000-0000-0000B46E0000}"/>
    <cellStyle name="40 % - Accent1 8 5 7" xfId="31589" xr:uid="{00000000-0005-0000-0000-0000B56E0000}"/>
    <cellStyle name="40 % - Accent1 8 5 8" xfId="39508" xr:uid="{00000000-0005-0000-0000-0000B66E0000}"/>
    <cellStyle name="40 % - Accent1 8 5 9" xfId="49783" xr:uid="{00000000-0005-0000-0000-0000B76E0000}"/>
    <cellStyle name="40 % - Accent1 8 6" xfId="3134" xr:uid="{00000000-0005-0000-0000-0000B86E0000}"/>
    <cellStyle name="40 % - Accent1 8 6 2" xfId="9553" xr:uid="{00000000-0005-0000-0000-0000B96E0000}"/>
    <cellStyle name="40 % - Accent1 8 6 2 2" xfId="15951" xr:uid="{00000000-0005-0000-0000-0000BA6E0000}"/>
    <cellStyle name="40 % - Accent1 8 6 2 2 2" xfId="44627" xr:uid="{00000000-0005-0000-0000-0000BB6E0000}"/>
    <cellStyle name="40 % - Accent1 8 6 2 2 3" xfId="54902" xr:uid="{00000000-0005-0000-0000-0000BC6E0000}"/>
    <cellStyle name="40 % - Accent1 8 6 2 3" xfId="22349" xr:uid="{00000000-0005-0000-0000-0000BD6E0000}"/>
    <cellStyle name="40 % - Accent1 8 6 2 4" xfId="28747" xr:uid="{00000000-0005-0000-0000-0000BE6E0000}"/>
    <cellStyle name="40 % - Accent1 8 6 2 5" xfId="35845" xr:uid="{00000000-0005-0000-0000-0000BF6E0000}"/>
    <cellStyle name="40 % - Accent1 8 6 2 6" xfId="39511" xr:uid="{00000000-0005-0000-0000-0000C06E0000}"/>
    <cellStyle name="40 % - Accent1 8 6 2 7" xfId="49786" xr:uid="{00000000-0005-0000-0000-0000C16E0000}"/>
    <cellStyle name="40 % - Accent1 8 6 3" xfId="6711" xr:uid="{00000000-0005-0000-0000-0000C26E0000}"/>
    <cellStyle name="40 % - Accent1 8 6 3 2" xfId="44626" xr:uid="{00000000-0005-0000-0000-0000C36E0000}"/>
    <cellStyle name="40 % - Accent1 8 6 3 3" xfId="54901" xr:uid="{00000000-0005-0000-0000-0000C46E0000}"/>
    <cellStyle name="40 % - Accent1 8 6 4" xfId="13109" xr:uid="{00000000-0005-0000-0000-0000C56E0000}"/>
    <cellStyle name="40 % - Accent1 8 6 5" xfId="19507" xr:uid="{00000000-0005-0000-0000-0000C66E0000}"/>
    <cellStyle name="40 % - Accent1 8 6 6" xfId="25905" xr:uid="{00000000-0005-0000-0000-0000C76E0000}"/>
    <cellStyle name="40 % - Accent1 8 6 7" xfId="32289" xr:uid="{00000000-0005-0000-0000-0000C86E0000}"/>
    <cellStyle name="40 % - Accent1 8 6 8" xfId="39510" xr:uid="{00000000-0005-0000-0000-0000C96E0000}"/>
    <cellStyle name="40 % - Accent1 8 6 9" xfId="49785" xr:uid="{00000000-0005-0000-0000-0000CA6E0000}"/>
    <cellStyle name="40 % - Accent1 8 7" xfId="1076" xr:uid="{00000000-0005-0000-0000-0000CB6E0000}"/>
    <cellStyle name="40 % - Accent1 8 7 2" xfId="4653" xr:uid="{00000000-0005-0000-0000-0000CC6E0000}"/>
    <cellStyle name="40 % - Accent1 8 7 2 2" xfId="33787" xr:uid="{00000000-0005-0000-0000-0000CD6E0000}"/>
    <cellStyle name="40 % - Accent1 8 7 2 2 2" xfId="44629" xr:uid="{00000000-0005-0000-0000-0000CE6E0000}"/>
    <cellStyle name="40 % - Accent1 8 7 2 2 3" xfId="54904" xr:uid="{00000000-0005-0000-0000-0000CF6E0000}"/>
    <cellStyle name="40 % - Accent1 8 7 2 3" xfId="39513" xr:uid="{00000000-0005-0000-0000-0000D06E0000}"/>
    <cellStyle name="40 % - Accent1 8 7 2 4" xfId="49788" xr:uid="{00000000-0005-0000-0000-0000D16E0000}"/>
    <cellStyle name="40 % - Accent1 8 7 3" xfId="11051" xr:uid="{00000000-0005-0000-0000-0000D26E0000}"/>
    <cellStyle name="40 % - Accent1 8 7 3 2" xfId="44628" xr:uid="{00000000-0005-0000-0000-0000D36E0000}"/>
    <cellStyle name="40 % - Accent1 8 7 3 3" xfId="54903" xr:uid="{00000000-0005-0000-0000-0000D46E0000}"/>
    <cellStyle name="40 % - Accent1 8 7 4" xfId="17449" xr:uid="{00000000-0005-0000-0000-0000D56E0000}"/>
    <cellStyle name="40 % - Accent1 8 7 5" xfId="23847" xr:uid="{00000000-0005-0000-0000-0000D66E0000}"/>
    <cellStyle name="40 % - Accent1 8 7 6" xfId="30231" xr:uid="{00000000-0005-0000-0000-0000D76E0000}"/>
    <cellStyle name="40 % - Accent1 8 7 7" xfId="39512" xr:uid="{00000000-0005-0000-0000-0000D86E0000}"/>
    <cellStyle name="40 % - Accent1 8 7 8" xfId="49787" xr:uid="{00000000-0005-0000-0000-0000D96E0000}"/>
    <cellStyle name="40 % - Accent1 8 8" xfId="7495" xr:uid="{00000000-0005-0000-0000-0000DA6E0000}"/>
    <cellStyle name="40 % - Accent1 8 8 2" xfId="13893" xr:uid="{00000000-0005-0000-0000-0000DB6E0000}"/>
    <cellStyle name="40 % - Accent1 8 8 2 2" xfId="44631" xr:uid="{00000000-0005-0000-0000-0000DC6E0000}"/>
    <cellStyle name="40 % - Accent1 8 8 2 2 2" xfId="54906" xr:uid="{00000000-0005-0000-0000-0000DD6E0000}"/>
    <cellStyle name="40 % - Accent1 8 8 2 3" xfId="39515" xr:uid="{00000000-0005-0000-0000-0000DE6E0000}"/>
    <cellStyle name="40 % - Accent1 8 8 2 4" xfId="49790" xr:uid="{00000000-0005-0000-0000-0000DF6E0000}"/>
    <cellStyle name="40 % - Accent1 8 8 3" xfId="20291" xr:uid="{00000000-0005-0000-0000-0000E06E0000}"/>
    <cellStyle name="40 % - Accent1 8 8 3 2" xfId="44630" xr:uid="{00000000-0005-0000-0000-0000E16E0000}"/>
    <cellStyle name="40 % - Accent1 8 8 3 3" xfId="54905" xr:uid="{00000000-0005-0000-0000-0000E26E0000}"/>
    <cellStyle name="40 % - Accent1 8 8 4" xfId="26689" xr:uid="{00000000-0005-0000-0000-0000E36E0000}"/>
    <cellStyle name="40 % - Accent1 8 8 5" xfId="33003" xr:uid="{00000000-0005-0000-0000-0000E46E0000}"/>
    <cellStyle name="40 % - Accent1 8 8 6" xfId="39514" xr:uid="{00000000-0005-0000-0000-0000E56E0000}"/>
    <cellStyle name="40 % - Accent1 8 8 7" xfId="49789" xr:uid="{00000000-0005-0000-0000-0000E66E0000}"/>
    <cellStyle name="40 % - Accent1 8 9" xfId="3868" xr:uid="{00000000-0005-0000-0000-0000E76E0000}"/>
    <cellStyle name="40 % - Accent1 8 9 2" xfId="36517" xr:uid="{00000000-0005-0000-0000-0000E86E0000}"/>
    <cellStyle name="40 % - Accent1 8 9 2 2" xfId="44632" xr:uid="{00000000-0005-0000-0000-0000E96E0000}"/>
    <cellStyle name="40 % - Accent1 8 9 2 3" xfId="54907" xr:uid="{00000000-0005-0000-0000-0000EA6E0000}"/>
    <cellStyle name="40 % - Accent1 8 9 3" xfId="39516" xr:uid="{00000000-0005-0000-0000-0000EB6E0000}"/>
    <cellStyle name="40 % - Accent1 8 9 4" xfId="49791" xr:uid="{00000000-0005-0000-0000-0000EC6E0000}"/>
    <cellStyle name="40 % - Accent1 9" xfId="221" xr:uid="{00000000-0005-0000-0000-0000ED6E0000}"/>
    <cellStyle name="40 % - Accent1 9 10" xfId="16595" xr:uid="{00000000-0005-0000-0000-0000EE6E0000}"/>
    <cellStyle name="40 % - Accent1 9 10 2" xfId="42303" xr:uid="{00000000-0005-0000-0000-0000EF6E0000}"/>
    <cellStyle name="40 % - Accent1 9 10 2 2" xfId="52578" xr:uid="{00000000-0005-0000-0000-0000F06E0000}"/>
    <cellStyle name="40 % - Accent1 9 10 3" xfId="37187" xr:uid="{00000000-0005-0000-0000-0000F16E0000}"/>
    <cellStyle name="40 % - Accent1 9 10 4" xfId="47462" xr:uid="{00000000-0005-0000-0000-0000F26E0000}"/>
    <cellStyle name="40 % - Accent1 9 11" xfId="22993" xr:uid="{00000000-0005-0000-0000-0000F36E0000}"/>
    <cellStyle name="40 % - Accent1 9 11 2" xfId="41881" xr:uid="{00000000-0005-0000-0000-0000F46E0000}"/>
    <cellStyle name="40 % - Accent1 9 11 3" xfId="52156" xr:uid="{00000000-0005-0000-0000-0000F56E0000}"/>
    <cellStyle name="40 % - Accent1 9 12" xfId="29377" xr:uid="{00000000-0005-0000-0000-0000F66E0000}"/>
    <cellStyle name="40 % - Accent1 9 13" xfId="36761" xr:uid="{00000000-0005-0000-0000-0000F76E0000}"/>
    <cellStyle name="40 % - Accent1 9 14" xfId="47040" xr:uid="{00000000-0005-0000-0000-0000F86E0000}"/>
    <cellStyle name="40 % - Accent1 9 2" xfId="585" xr:uid="{00000000-0005-0000-0000-0000F96E0000}"/>
    <cellStyle name="40 % - Accent1 9 2 10" xfId="29741" xr:uid="{00000000-0005-0000-0000-0000FA6E0000}"/>
    <cellStyle name="40 % - Accent1 9 2 11" xfId="39517" xr:uid="{00000000-0005-0000-0000-0000FB6E0000}"/>
    <cellStyle name="40 % - Accent1 9 2 12" xfId="49792" xr:uid="{00000000-0005-0000-0000-0000FC6E0000}"/>
    <cellStyle name="40 % - Accent1 9 2 2" xfId="2728" xr:uid="{00000000-0005-0000-0000-0000FD6E0000}"/>
    <cellStyle name="40 % - Accent1 9 2 2 2" xfId="9147" xr:uid="{00000000-0005-0000-0000-0000FE6E0000}"/>
    <cellStyle name="40 % - Accent1 9 2 2 2 2" xfId="15545" xr:uid="{00000000-0005-0000-0000-0000FF6E0000}"/>
    <cellStyle name="40 % - Accent1 9 2 2 2 3" xfId="21943" xr:uid="{00000000-0005-0000-0000-0000006F0000}"/>
    <cellStyle name="40 % - Accent1 9 2 2 2 4" xfId="28341" xr:uid="{00000000-0005-0000-0000-0000016F0000}"/>
    <cellStyle name="40 % - Accent1 9 2 2 2 5" xfId="35439" xr:uid="{00000000-0005-0000-0000-0000026F0000}"/>
    <cellStyle name="40 % - Accent1 9 2 2 2 6" xfId="44634" xr:uid="{00000000-0005-0000-0000-0000036F0000}"/>
    <cellStyle name="40 % - Accent1 9 2 2 2 7" xfId="54909" xr:uid="{00000000-0005-0000-0000-0000046F0000}"/>
    <cellStyle name="40 % - Accent1 9 2 2 3" xfId="6305" xr:uid="{00000000-0005-0000-0000-0000056F0000}"/>
    <cellStyle name="40 % - Accent1 9 2 2 4" xfId="12703" xr:uid="{00000000-0005-0000-0000-0000066F0000}"/>
    <cellStyle name="40 % - Accent1 9 2 2 5" xfId="19101" xr:uid="{00000000-0005-0000-0000-0000076F0000}"/>
    <cellStyle name="40 % - Accent1 9 2 2 6" xfId="25499" xr:uid="{00000000-0005-0000-0000-0000086F0000}"/>
    <cellStyle name="40 % - Accent1 9 2 2 7" xfId="31883" xr:uid="{00000000-0005-0000-0000-0000096F0000}"/>
    <cellStyle name="40 % - Accent1 9 2 2 8" xfId="39518" xr:uid="{00000000-0005-0000-0000-00000A6F0000}"/>
    <cellStyle name="40 % - Accent1 9 2 2 9" xfId="49793" xr:uid="{00000000-0005-0000-0000-00000B6F0000}"/>
    <cellStyle name="40 % - Accent1 9 2 3" xfId="3428" xr:uid="{00000000-0005-0000-0000-00000C6F0000}"/>
    <cellStyle name="40 % - Accent1 9 2 3 2" xfId="9847" xr:uid="{00000000-0005-0000-0000-00000D6F0000}"/>
    <cellStyle name="40 % - Accent1 9 2 3 2 2" xfId="16245" xr:uid="{00000000-0005-0000-0000-00000E6F0000}"/>
    <cellStyle name="40 % - Accent1 9 2 3 2 3" xfId="22643" xr:uid="{00000000-0005-0000-0000-00000F6F0000}"/>
    <cellStyle name="40 % - Accent1 9 2 3 2 4" xfId="29041" xr:uid="{00000000-0005-0000-0000-0000106F0000}"/>
    <cellStyle name="40 % - Accent1 9 2 3 2 5" xfId="36139" xr:uid="{00000000-0005-0000-0000-0000116F0000}"/>
    <cellStyle name="40 % - Accent1 9 2 3 3" xfId="7005" xr:uid="{00000000-0005-0000-0000-0000126F0000}"/>
    <cellStyle name="40 % - Accent1 9 2 3 4" xfId="13403" xr:uid="{00000000-0005-0000-0000-0000136F0000}"/>
    <cellStyle name="40 % - Accent1 9 2 3 5" xfId="19801" xr:uid="{00000000-0005-0000-0000-0000146F0000}"/>
    <cellStyle name="40 % - Accent1 9 2 3 6" xfId="26199" xr:uid="{00000000-0005-0000-0000-0000156F0000}"/>
    <cellStyle name="40 % - Accent1 9 2 3 7" xfId="32583" xr:uid="{00000000-0005-0000-0000-0000166F0000}"/>
    <cellStyle name="40 % - Accent1 9 2 3 8" xfId="44633" xr:uid="{00000000-0005-0000-0000-0000176F0000}"/>
    <cellStyle name="40 % - Accent1 9 2 3 9" xfId="54908" xr:uid="{00000000-0005-0000-0000-0000186F0000}"/>
    <cellStyle name="40 % - Accent1 9 2 4" xfId="1552" xr:uid="{00000000-0005-0000-0000-0000196F0000}"/>
    <cellStyle name="40 % - Accent1 9 2 4 2" xfId="5129" xr:uid="{00000000-0005-0000-0000-00001A6F0000}"/>
    <cellStyle name="40 % - Accent1 9 2 4 2 2" xfId="34263" xr:uid="{00000000-0005-0000-0000-00001B6F0000}"/>
    <cellStyle name="40 % - Accent1 9 2 4 3" xfId="11527" xr:uid="{00000000-0005-0000-0000-00001C6F0000}"/>
    <cellStyle name="40 % - Accent1 9 2 4 4" xfId="17925" xr:uid="{00000000-0005-0000-0000-00001D6F0000}"/>
    <cellStyle name="40 % - Accent1 9 2 4 5" xfId="24323" xr:uid="{00000000-0005-0000-0000-00001E6F0000}"/>
    <cellStyle name="40 % - Accent1 9 2 4 6" xfId="30707" xr:uid="{00000000-0005-0000-0000-00001F6F0000}"/>
    <cellStyle name="40 % - Accent1 9 2 5" xfId="7971" xr:uid="{00000000-0005-0000-0000-0000206F0000}"/>
    <cellStyle name="40 % - Accent1 9 2 5 2" xfId="14369" xr:uid="{00000000-0005-0000-0000-0000216F0000}"/>
    <cellStyle name="40 % - Accent1 9 2 5 3" xfId="20767" xr:uid="{00000000-0005-0000-0000-0000226F0000}"/>
    <cellStyle name="40 % - Accent1 9 2 5 4" xfId="27165" xr:uid="{00000000-0005-0000-0000-0000236F0000}"/>
    <cellStyle name="40 % - Accent1 9 2 5 5" xfId="33297" xr:uid="{00000000-0005-0000-0000-0000246F0000}"/>
    <cellStyle name="40 % - Accent1 9 2 6" xfId="4162" xr:uid="{00000000-0005-0000-0000-0000256F0000}"/>
    <cellStyle name="40 % - Accent1 9 2 7" xfId="10561" xr:uid="{00000000-0005-0000-0000-0000266F0000}"/>
    <cellStyle name="40 % - Accent1 9 2 8" xfId="16959" xr:uid="{00000000-0005-0000-0000-0000276F0000}"/>
    <cellStyle name="40 % - Accent1 9 2 9" xfId="23357" xr:uid="{00000000-0005-0000-0000-0000286F0000}"/>
    <cellStyle name="40 % - Accent1 9 3" xfId="1958" xr:uid="{00000000-0005-0000-0000-0000296F0000}"/>
    <cellStyle name="40 % - Accent1 9 3 2" xfId="8377" xr:uid="{00000000-0005-0000-0000-00002A6F0000}"/>
    <cellStyle name="40 % - Accent1 9 3 2 2" xfId="14775" xr:uid="{00000000-0005-0000-0000-00002B6F0000}"/>
    <cellStyle name="40 % - Accent1 9 3 2 2 2" xfId="44636" xr:uid="{00000000-0005-0000-0000-00002C6F0000}"/>
    <cellStyle name="40 % - Accent1 9 3 2 2 3" xfId="54911" xr:uid="{00000000-0005-0000-0000-00002D6F0000}"/>
    <cellStyle name="40 % - Accent1 9 3 2 3" xfId="21173" xr:uid="{00000000-0005-0000-0000-00002E6F0000}"/>
    <cellStyle name="40 % - Accent1 9 3 2 4" xfId="27571" xr:uid="{00000000-0005-0000-0000-00002F6F0000}"/>
    <cellStyle name="40 % - Accent1 9 3 2 5" xfId="34669" xr:uid="{00000000-0005-0000-0000-0000306F0000}"/>
    <cellStyle name="40 % - Accent1 9 3 2 6" xfId="39520" xr:uid="{00000000-0005-0000-0000-0000316F0000}"/>
    <cellStyle name="40 % - Accent1 9 3 2 7" xfId="49795" xr:uid="{00000000-0005-0000-0000-0000326F0000}"/>
    <cellStyle name="40 % - Accent1 9 3 3" xfId="5535" xr:uid="{00000000-0005-0000-0000-0000336F0000}"/>
    <cellStyle name="40 % - Accent1 9 3 3 2" xfId="44635" xr:uid="{00000000-0005-0000-0000-0000346F0000}"/>
    <cellStyle name="40 % - Accent1 9 3 3 3" xfId="54910" xr:uid="{00000000-0005-0000-0000-0000356F0000}"/>
    <cellStyle name="40 % - Accent1 9 3 4" xfId="11933" xr:uid="{00000000-0005-0000-0000-0000366F0000}"/>
    <cellStyle name="40 % - Accent1 9 3 5" xfId="18331" xr:uid="{00000000-0005-0000-0000-0000376F0000}"/>
    <cellStyle name="40 % - Accent1 9 3 6" xfId="24729" xr:uid="{00000000-0005-0000-0000-0000386F0000}"/>
    <cellStyle name="40 % - Accent1 9 3 7" xfId="31113" xr:uid="{00000000-0005-0000-0000-0000396F0000}"/>
    <cellStyle name="40 % - Accent1 9 3 8" xfId="39519" xr:uid="{00000000-0005-0000-0000-00003A6F0000}"/>
    <cellStyle name="40 % - Accent1 9 3 9" xfId="49794" xr:uid="{00000000-0005-0000-0000-00003B6F0000}"/>
    <cellStyle name="40 % - Accent1 9 4" xfId="2364" xr:uid="{00000000-0005-0000-0000-00003C6F0000}"/>
    <cellStyle name="40 % - Accent1 9 4 2" xfId="8783" xr:uid="{00000000-0005-0000-0000-00003D6F0000}"/>
    <cellStyle name="40 % - Accent1 9 4 2 2" xfId="15181" xr:uid="{00000000-0005-0000-0000-00003E6F0000}"/>
    <cellStyle name="40 % - Accent1 9 4 2 2 2" xfId="44638" xr:uid="{00000000-0005-0000-0000-00003F6F0000}"/>
    <cellStyle name="40 % - Accent1 9 4 2 2 3" xfId="54913" xr:uid="{00000000-0005-0000-0000-0000406F0000}"/>
    <cellStyle name="40 % - Accent1 9 4 2 3" xfId="21579" xr:uid="{00000000-0005-0000-0000-0000416F0000}"/>
    <cellStyle name="40 % - Accent1 9 4 2 4" xfId="27977" xr:uid="{00000000-0005-0000-0000-0000426F0000}"/>
    <cellStyle name="40 % - Accent1 9 4 2 5" xfId="35075" xr:uid="{00000000-0005-0000-0000-0000436F0000}"/>
    <cellStyle name="40 % - Accent1 9 4 2 6" xfId="39522" xr:uid="{00000000-0005-0000-0000-0000446F0000}"/>
    <cellStyle name="40 % - Accent1 9 4 2 7" xfId="49797" xr:uid="{00000000-0005-0000-0000-0000456F0000}"/>
    <cellStyle name="40 % - Accent1 9 4 3" xfId="5941" xr:uid="{00000000-0005-0000-0000-0000466F0000}"/>
    <cellStyle name="40 % - Accent1 9 4 3 2" xfId="44637" xr:uid="{00000000-0005-0000-0000-0000476F0000}"/>
    <cellStyle name="40 % - Accent1 9 4 3 3" xfId="54912" xr:uid="{00000000-0005-0000-0000-0000486F0000}"/>
    <cellStyle name="40 % - Accent1 9 4 4" xfId="12339" xr:uid="{00000000-0005-0000-0000-0000496F0000}"/>
    <cellStyle name="40 % - Accent1 9 4 5" xfId="18737" xr:uid="{00000000-0005-0000-0000-00004A6F0000}"/>
    <cellStyle name="40 % - Accent1 9 4 6" xfId="25135" xr:uid="{00000000-0005-0000-0000-00004B6F0000}"/>
    <cellStyle name="40 % - Accent1 9 4 7" xfId="31519" xr:uid="{00000000-0005-0000-0000-00004C6F0000}"/>
    <cellStyle name="40 % - Accent1 9 4 8" xfId="39521" xr:uid="{00000000-0005-0000-0000-00004D6F0000}"/>
    <cellStyle name="40 % - Accent1 9 4 9" xfId="49796" xr:uid="{00000000-0005-0000-0000-00004E6F0000}"/>
    <cellStyle name="40 % - Accent1 9 5" xfId="3064" xr:uid="{00000000-0005-0000-0000-00004F6F0000}"/>
    <cellStyle name="40 % - Accent1 9 5 2" xfId="9483" xr:uid="{00000000-0005-0000-0000-0000506F0000}"/>
    <cellStyle name="40 % - Accent1 9 5 2 2" xfId="15881" xr:uid="{00000000-0005-0000-0000-0000516F0000}"/>
    <cellStyle name="40 % - Accent1 9 5 2 2 2" xfId="44640" xr:uid="{00000000-0005-0000-0000-0000526F0000}"/>
    <cellStyle name="40 % - Accent1 9 5 2 2 3" xfId="54915" xr:uid="{00000000-0005-0000-0000-0000536F0000}"/>
    <cellStyle name="40 % - Accent1 9 5 2 3" xfId="22279" xr:uid="{00000000-0005-0000-0000-0000546F0000}"/>
    <cellStyle name="40 % - Accent1 9 5 2 4" xfId="28677" xr:uid="{00000000-0005-0000-0000-0000556F0000}"/>
    <cellStyle name="40 % - Accent1 9 5 2 5" xfId="35775" xr:uid="{00000000-0005-0000-0000-0000566F0000}"/>
    <cellStyle name="40 % - Accent1 9 5 2 6" xfId="39524" xr:uid="{00000000-0005-0000-0000-0000576F0000}"/>
    <cellStyle name="40 % - Accent1 9 5 2 7" xfId="49799" xr:uid="{00000000-0005-0000-0000-0000586F0000}"/>
    <cellStyle name="40 % - Accent1 9 5 3" xfId="6641" xr:uid="{00000000-0005-0000-0000-0000596F0000}"/>
    <cellStyle name="40 % - Accent1 9 5 3 2" xfId="44639" xr:uid="{00000000-0005-0000-0000-00005A6F0000}"/>
    <cellStyle name="40 % - Accent1 9 5 3 3" xfId="54914" xr:uid="{00000000-0005-0000-0000-00005B6F0000}"/>
    <cellStyle name="40 % - Accent1 9 5 4" xfId="13039" xr:uid="{00000000-0005-0000-0000-00005C6F0000}"/>
    <cellStyle name="40 % - Accent1 9 5 5" xfId="19437" xr:uid="{00000000-0005-0000-0000-00005D6F0000}"/>
    <cellStyle name="40 % - Accent1 9 5 6" xfId="25835" xr:uid="{00000000-0005-0000-0000-00005E6F0000}"/>
    <cellStyle name="40 % - Accent1 9 5 7" xfId="32219" xr:uid="{00000000-0005-0000-0000-00005F6F0000}"/>
    <cellStyle name="40 % - Accent1 9 5 8" xfId="39523" xr:uid="{00000000-0005-0000-0000-0000606F0000}"/>
    <cellStyle name="40 % - Accent1 9 5 9" xfId="49798" xr:uid="{00000000-0005-0000-0000-0000616F0000}"/>
    <cellStyle name="40 % - Accent1 9 6" xfId="1006" xr:uid="{00000000-0005-0000-0000-0000626F0000}"/>
    <cellStyle name="40 % - Accent1 9 6 2" xfId="4583" xr:uid="{00000000-0005-0000-0000-0000636F0000}"/>
    <cellStyle name="40 % - Accent1 9 6 2 2" xfId="33717" xr:uid="{00000000-0005-0000-0000-0000646F0000}"/>
    <cellStyle name="40 % - Accent1 9 6 2 2 2" xfId="44642" xr:uid="{00000000-0005-0000-0000-0000656F0000}"/>
    <cellStyle name="40 % - Accent1 9 6 2 2 3" xfId="54917" xr:uid="{00000000-0005-0000-0000-0000666F0000}"/>
    <cellStyle name="40 % - Accent1 9 6 2 3" xfId="39526" xr:uid="{00000000-0005-0000-0000-0000676F0000}"/>
    <cellStyle name="40 % - Accent1 9 6 2 4" xfId="49801" xr:uid="{00000000-0005-0000-0000-0000686F0000}"/>
    <cellStyle name="40 % - Accent1 9 6 3" xfId="10981" xr:uid="{00000000-0005-0000-0000-0000696F0000}"/>
    <cellStyle name="40 % - Accent1 9 6 3 2" xfId="44641" xr:uid="{00000000-0005-0000-0000-00006A6F0000}"/>
    <cellStyle name="40 % - Accent1 9 6 3 3" xfId="54916" xr:uid="{00000000-0005-0000-0000-00006B6F0000}"/>
    <cellStyle name="40 % - Accent1 9 6 4" xfId="17379" xr:uid="{00000000-0005-0000-0000-00006C6F0000}"/>
    <cellStyle name="40 % - Accent1 9 6 5" xfId="23777" xr:uid="{00000000-0005-0000-0000-00006D6F0000}"/>
    <cellStyle name="40 % - Accent1 9 6 6" xfId="30161" xr:uid="{00000000-0005-0000-0000-00006E6F0000}"/>
    <cellStyle name="40 % - Accent1 9 6 7" xfId="39525" xr:uid="{00000000-0005-0000-0000-00006F6F0000}"/>
    <cellStyle name="40 % - Accent1 9 6 8" xfId="49800" xr:uid="{00000000-0005-0000-0000-0000706F0000}"/>
    <cellStyle name="40 % - Accent1 9 7" xfId="7425" xr:uid="{00000000-0005-0000-0000-0000716F0000}"/>
    <cellStyle name="40 % - Accent1 9 7 2" xfId="13823" xr:uid="{00000000-0005-0000-0000-0000726F0000}"/>
    <cellStyle name="40 % - Accent1 9 7 2 2" xfId="44644" xr:uid="{00000000-0005-0000-0000-0000736F0000}"/>
    <cellStyle name="40 % - Accent1 9 7 2 2 2" xfId="54919" xr:uid="{00000000-0005-0000-0000-0000746F0000}"/>
    <cellStyle name="40 % - Accent1 9 7 2 3" xfId="39528" xr:uid="{00000000-0005-0000-0000-0000756F0000}"/>
    <cellStyle name="40 % - Accent1 9 7 2 4" xfId="49803" xr:uid="{00000000-0005-0000-0000-0000766F0000}"/>
    <cellStyle name="40 % - Accent1 9 7 3" xfId="20221" xr:uid="{00000000-0005-0000-0000-0000776F0000}"/>
    <cellStyle name="40 % - Accent1 9 7 3 2" xfId="44643" xr:uid="{00000000-0005-0000-0000-0000786F0000}"/>
    <cellStyle name="40 % - Accent1 9 7 3 3" xfId="54918" xr:uid="{00000000-0005-0000-0000-0000796F0000}"/>
    <cellStyle name="40 % - Accent1 9 7 4" xfId="26619" xr:uid="{00000000-0005-0000-0000-00007A6F0000}"/>
    <cellStyle name="40 % - Accent1 9 7 5" xfId="32933" xr:uid="{00000000-0005-0000-0000-00007B6F0000}"/>
    <cellStyle name="40 % - Accent1 9 7 6" xfId="39527" xr:uid="{00000000-0005-0000-0000-00007C6F0000}"/>
    <cellStyle name="40 % - Accent1 9 7 7" xfId="49802" xr:uid="{00000000-0005-0000-0000-00007D6F0000}"/>
    <cellStyle name="40 % - Accent1 9 8" xfId="3798" xr:uid="{00000000-0005-0000-0000-00007E6F0000}"/>
    <cellStyle name="40 % - Accent1 9 8 2" xfId="36447" xr:uid="{00000000-0005-0000-0000-00007F6F0000}"/>
    <cellStyle name="40 % - Accent1 9 8 2 2" xfId="44645" xr:uid="{00000000-0005-0000-0000-0000806F0000}"/>
    <cellStyle name="40 % - Accent1 9 8 2 3" xfId="54920" xr:uid="{00000000-0005-0000-0000-0000816F0000}"/>
    <cellStyle name="40 % - Accent1 9 8 3" xfId="39529" xr:uid="{00000000-0005-0000-0000-0000826F0000}"/>
    <cellStyle name="40 % - Accent1 9 8 4" xfId="49804" xr:uid="{00000000-0005-0000-0000-0000836F0000}"/>
    <cellStyle name="40 % - Accent1 9 9" xfId="10197" xr:uid="{00000000-0005-0000-0000-0000846F0000}"/>
    <cellStyle name="40 % - Accent1 9 9 2" xfId="44646" xr:uid="{00000000-0005-0000-0000-0000856F0000}"/>
    <cellStyle name="40 % - Accent1 9 9 2 2" xfId="54921" xr:uid="{00000000-0005-0000-0000-0000866F0000}"/>
    <cellStyle name="40 % - Accent1 9 9 3" xfId="39530" xr:uid="{00000000-0005-0000-0000-0000876F0000}"/>
    <cellStyle name="40 % - Accent1 9 9 4" xfId="49805" xr:uid="{00000000-0005-0000-0000-0000886F0000}"/>
    <cellStyle name="40 % - Accent2" xfId="69" builtinId="35" customBuiltin="1"/>
    <cellStyle name="40 % - Accent2 10" xfId="124" xr:uid="{00000000-0005-0000-0000-00008A6F0000}"/>
    <cellStyle name="40 % - Accent2 10 10" xfId="16499" xr:uid="{00000000-0005-0000-0000-00008B6F0000}"/>
    <cellStyle name="40 % - Accent2 10 10 2" xfId="42053" xr:uid="{00000000-0005-0000-0000-00008C6F0000}"/>
    <cellStyle name="40 % - Accent2 10 10 3" xfId="52328" xr:uid="{00000000-0005-0000-0000-00008D6F0000}"/>
    <cellStyle name="40 % - Accent2 10 11" xfId="22897" xr:uid="{00000000-0005-0000-0000-00008E6F0000}"/>
    <cellStyle name="40 % - Accent2 10 12" xfId="29281" xr:uid="{00000000-0005-0000-0000-00008F6F0000}"/>
    <cellStyle name="40 % - Accent2 10 13" xfId="36933" xr:uid="{00000000-0005-0000-0000-0000906F0000}"/>
    <cellStyle name="40 % - Accent2 10 14" xfId="47212" xr:uid="{00000000-0005-0000-0000-0000916F0000}"/>
    <cellStyle name="40 % - Accent2 10 2" xfId="757" xr:uid="{00000000-0005-0000-0000-0000926F0000}"/>
    <cellStyle name="40 % - Accent2 10 2 10" xfId="29913" xr:uid="{00000000-0005-0000-0000-0000936F0000}"/>
    <cellStyle name="40 % - Accent2 10 2 11" xfId="39531" xr:uid="{00000000-0005-0000-0000-0000946F0000}"/>
    <cellStyle name="40 % - Accent2 10 2 12" xfId="49806" xr:uid="{00000000-0005-0000-0000-0000956F0000}"/>
    <cellStyle name="40 % - Accent2 10 2 2" xfId="2900" xr:uid="{00000000-0005-0000-0000-0000966F0000}"/>
    <cellStyle name="40 % - Accent2 10 2 2 2" xfId="9319" xr:uid="{00000000-0005-0000-0000-0000976F0000}"/>
    <cellStyle name="40 % - Accent2 10 2 2 2 2" xfId="15717" xr:uid="{00000000-0005-0000-0000-0000986F0000}"/>
    <cellStyle name="40 % - Accent2 10 2 2 2 3" xfId="22115" xr:uid="{00000000-0005-0000-0000-0000996F0000}"/>
    <cellStyle name="40 % - Accent2 10 2 2 2 4" xfId="28513" xr:uid="{00000000-0005-0000-0000-00009A6F0000}"/>
    <cellStyle name="40 % - Accent2 10 2 2 2 5" xfId="35611" xr:uid="{00000000-0005-0000-0000-00009B6F0000}"/>
    <cellStyle name="40 % - Accent2 10 2 2 2 6" xfId="44648" xr:uid="{00000000-0005-0000-0000-00009C6F0000}"/>
    <cellStyle name="40 % - Accent2 10 2 2 2 7" xfId="54923" xr:uid="{00000000-0005-0000-0000-00009D6F0000}"/>
    <cellStyle name="40 % - Accent2 10 2 2 3" xfId="6477" xr:uid="{00000000-0005-0000-0000-00009E6F0000}"/>
    <cellStyle name="40 % - Accent2 10 2 2 4" xfId="12875" xr:uid="{00000000-0005-0000-0000-00009F6F0000}"/>
    <cellStyle name="40 % - Accent2 10 2 2 5" xfId="19273" xr:uid="{00000000-0005-0000-0000-0000A06F0000}"/>
    <cellStyle name="40 % - Accent2 10 2 2 6" xfId="25671" xr:uid="{00000000-0005-0000-0000-0000A16F0000}"/>
    <cellStyle name="40 % - Accent2 10 2 2 7" xfId="32055" xr:uid="{00000000-0005-0000-0000-0000A26F0000}"/>
    <cellStyle name="40 % - Accent2 10 2 2 8" xfId="39532" xr:uid="{00000000-0005-0000-0000-0000A36F0000}"/>
    <cellStyle name="40 % - Accent2 10 2 2 9" xfId="49807" xr:uid="{00000000-0005-0000-0000-0000A46F0000}"/>
    <cellStyle name="40 % - Accent2 10 2 3" xfId="3600" xr:uid="{00000000-0005-0000-0000-0000A56F0000}"/>
    <cellStyle name="40 % - Accent2 10 2 3 2" xfId="10019" xr:uid="{00000000-0005-0000-0000-0000A66F0000}"/>
    <cellStyle name="40 % - Accent2 10 2 3 2 2" xfId="16417" xr:uid="{00000000-0005-0000-0000-0000A76F0000}"/>
    <cellStyle name="40 % - Accent2 10 2 3 2 3" xfId="22815" xr:uid="{00000000-0005-0000-0000-0000A86F0000}"/>
    <cellStyle name="40 % - Accent2 10 2 3 2 4" xfId="29213" xr:uid="{00000000-0005-0000-0000-0000A96F0000}"/>
    <cellStyle name="40 % - Accent2 10 2 3 2 5" xfId="36311" xr:uid="{00000000-0005-0000-0000-0000AA6F0000}"/>
    <cellStyle name="40 % - Accent2 10 2 3 3" xfId="7177" xr:uid="{00000000-0005-0000-0000-0000AB6F0000}"/>
    <cellStyle name="40 % - Accent2 10 2 3 4" xfId="13575" xr:uid="{00000000-0005-0000-0000-0000AC6F0000}"/>
    <cellStyle name="40 % - Accent2 10 2 3 5" xfId="19973" xr:uid="{00000000-0005-0000-0000-0000AD6F0000}"/>
    <cellStyle name="40 % - Accent2 10 2 3 6" xfId="26371" xr:uid="{00000000-0005-0000-0000-0000AE6F0000}"/>
    <cellStyle name="40 % - Accent2 10 2 3 7" xfId="32755" xr:uid="{00000000-0005-0000-0000-0000AF6F0000}"/>
    <cellStyle name="40 % - Accent2 10 2 3 8" xfId="44647" xr:uid="{00000000-0005-0000-0000-0000B06F0000}"/>
    <cellStyle name="40 % - Accent2 10 2 3 9" xfId="54922" xr:uid="{00000000-0005-0000-0000-0000B16F0000}"/>
    <cellStyle name="40 % - Accent2 10 2 4" xfId="1456" xr:uid="{00000000-0005-0000-0000-0000B26F0000}"/>
    <cellStyle name="40 % - Accent2 10 2 4 2" xfId="5033" xr:uid="{00000000-0005-0000-0000-0000B36F0000}"/>
    <cellStyle name="40 % - Accent2 10 2 4 2 2" xfId="34167" xr:uid="{00000000-0005-0000-0000-0000B46F0000}"/>
    <cellStyle name="40 % - Accent2 10 2 4 3" xfId="11431" xr:uid="{00000000-0005-0000-0000-0000B56F0000}"/>
    <cellStyle name="40 % - Accent2 10 2 4 4" xfId="17829" xr:uid="{00000000-0005-0000-0000-0000B66F0000}"/>
    <cellStyle name="40 % - Accent2 10 2 4 5" xfId="24227" xr:uid="{00000000-0005-0000-0000-0000B76F0000}"/>
    <cellStyle name="40 % - Accent2 10 2 4 6" xfId="30611" xr:uid="{00000000-0005-0000-0000-0000B86F0000}"/>
    <cellStyle name="40 % - Accent2 10 2 5" xfId="7875" xr:uid="{00000000-0005-0000-0000-0000B96F0000}"/>
    <cellStyle name="40 % - Accent2 10 2 5 2" xfId="14273" xr:uid="{00000000-0005-0000-0000-0000BA6F0000}"/>
    <cellStyle name="40 % - Accent2 10 2 5 3" xfId="20671" xr:uid="{00000000-0005-0000-0000-0000BB6F0000}"/>
    <cellStyle name="40 % - Accent2 10 2 5 4" xfId="27069" xr:uid="{00000000-0005-0000-0000-0000BC6F0000}"/>
    <cellStyle name="40 % - Accent2 10 2 5 5" xfId="33469" xr:uid="{00000000-0005-0000-0000-0000BD6F0000}"/>
    <cellStyle name="40 % - Accent2 10 2 6" xfId="4334" xr:uid="{00000000-0005-0000-0000-0000BE6F0000}"/>
    <cellStyle name="40 % - Accent2 10 2 7" xfId="10733" xr:uid="{00000000-0005-0000-0000-0000BF6F0000}"/>
    <cellStyle name="40 % - Accent2 10 2 8" xfId="17131" xr:uid="{00000000-0005-0000-0000-0000C06F0000}"/>
    <cellStyle name="40 % - Accent2 10 2 9" xfId="23529" xr:uid="{00000000-0005-0000-0000-0000C16F0000}"/>
    <cellStyle name="40 % - Accent2 10 3" xfId="1862" xr:uid="{00000000-0005-0000-0000-0000C26F0000}"/>
    <cellStyle name="40 % - Accent2 10 3 2" xfId="8281" xr:uid="{00000000-0005-0000-0000-0000C36F0000}"/>
    <cellStyle name="40 % - Accent2 10 3 2 2" xfId="14679" xr:uid="{00000000-0005-0000-0000-0000C46F0000}"/>
    <cellStyle name="40 % - Accent2 10 3 2 2 2" xfId="44650" xr:uid="{00000000-0005-0000-0000-0000C56F0000}"/>
    <cellStyle name="40 % - Accent2 10 3 2 2 3" xfId="54925" xr:uid="{00000000-0005-0000-0000-0000C66F0000}"/>
    <cellStyle name="40 % - Accent2 10 3 2 3" xfId="21077" xr:uid="{00000000-0005-0000-0000-0000C76F0000}"/>
    <cellStyle name="40 % - Accent2 10 3 2 4" xfId="27475" xr:uid="{00000000-0005-0000-0000-0000C86F0000}"/>
    <cellStyle name="40 % - Accent2 10 3 2 5" xfId="34573" xr:uid="{00000000-0005-0000-0000-0000C96F0000}"/>
    <cellStyle name="40 % - Accent2 10 3 2 6" xfId="39534" xr:uid="{00000000-0005-0000-0000-0000CA6F0000}"/>
    <cellStyle name="40 % - Accent2 10 3 2 7" xfId="49809" xr:uid="{00000000-0005-0000-0000-0000CB6F0000}"/>
    <cellStyle name="40 % - Accent2 10 3 3" xfId="5439" xr:uid="{00000000-0005-0000-0000-0000CC6F0000}"/>
    <cellStyle name="40 % - Accent2 10 3 3 2" xfId="44649" xr:uid="{00000000-0005-0000-0000-0000CD6F0000}"/>
    <cellStyle name="40 % - Accent2 10 3 3 3" xfId="54924" xr:uid="{00000000-0005-0000-0000-0000CE6F0000}"/>
    <cellStyle name="40 % - Accent2 10 3 4" xfId="11837" xr:uid="{00000000-0005-0000-0000-0000CF6F0000}"/>
    <cellStyle name="40 % - Accent2 10 3 5" xfId="18235" xr:uid="{00000000-0005-0000-0000-0000D06F0000}"/>
    <cellStyle name="40 % - Accent2 10 3 6" xfId="24633" xr:uid="{00000000-0005-0000-0000-0000D16F0000}"/>
    <cellStyle name="40 % - Accent2 10 3 7" xfId="31017" xr:uid="{00000000-0005-0000-0000-0000D26F0000}"/>
    <cellStyle name="40 % - Accent2 10 3 8" xfId="39533" xr:uid="{00000000-0005-0000-0000-0000D36F0000}"/>
    <cellStyle name="40 % - Accent2 10 3 9" xfId="49808" xr:uid="{00000000-0005-0000-0000-0000D46F0000}"/>
    <cellStyle name="40 % - Accent2 10 4" xfId="2268" xr:uid="{00000000-0005-0000-0000-0000D56F0000}"/>
    <cellStyle name="40 % - Accent2 10 4 2" xfId="8687" xr:uid="{00000000-0005-0000-0000-0000D66F0000}"/>
    <cellStyle name="40 % - Accent2 10 4 2 2" xfId="15085" xr:uid="{00000000-0005-0000-0000-0000D76F0000}"/>
    <cellStyle name="40 % - Accent2 10 4 2 2 2" xfId="44652" xr:uid="{00000000-0005-0000-0000-0000D86F0000}"/>
    <cellStyle name="40 % - Accent2 10 4 2 2 3" xfId="54927" xr:uid="{00000000-0005-0000-0000-0000D96F0000}"/>
    <cellStyle name="40 % - Accent2 10 4 2 3" xfId="21483" xr:uid="{00000000-0005-0000-0000-0000DA6F0000}"/>
    <cellStyle name="40 % - Accent2 10 4 2 4" xfId="27881" xr:uid="{00000000-0005-0000-0000-0000DB6F0000}"/>
    <cellStyle name="40 % - Accent2 10 4 2 5" xfId="34979" xr:uid="{00000000-0005-0000-0000-0000DC6F0000}"/>
    <cellStyle name="40 % - Accent2 10 4 2 6" xfId="39536" xr:uid="{00000000-0005-0000-0000-0000DD6F0000}"/>
    <cellStyle name="40 % - Accent2 10 4 2 7" xfId="49811" xr:uid="{00000000-0005-0000-0000-0000DE6F0000}"/>
    <cellStyle name="40 % - Accent2 10 4 3" xfId="5845" xr:uid="{00000000-0005-0000-0000-0000DF6F0000}"/>
    <cellStyle name="40 % - Accent2 10 4 3 2" xfId="44651" xr:uid="{00000000-0005-0000-0000-0000E06F0000}"/>
    <cellStyle name="40 % - Accent2 10 4 3 3" xfId="54926" xr:uid="{00000000-0005-0000-0000-0000E16F0000}"/>
    <cellStyle name="40 % - Accent2 10 4 4" xfId="12243" xr:uid="{00000000-0005-0000-0000-0000E26F0000}"/>
    <cellStyle name="40 % - Accent2 10 4 5" xfId="18641" xr:uid="{00000000-0005-0000-0000-0000E36F0000}"/>
    <cellStyle name="40 % - Accent2 10 4 6" xfId="25039" xr:uid="{00000000-0005-0000-0000-0000E46F0000}"/>
    <cellStyle name="40 % - Accent2 10 4 7" xfId="31423" xr:uid="{00000000-0005-0000-0000-0000E56F0000}"/>
    <cellStyle name="40 % - Accent2 10 4 8" xfId="39535" xr:uid="{00000000-0005-0000-0000-0000E66F0000}"/>
    <cellStyle name="40 % - Accent2 10 4 9" xfId="49810" xr:uid="{00000000-0005-0000-0000-0000E76F0000}"/>
    <cellStyle name="40 % - Accent2 10 5" xfId="2968" xr:uid="{00000000-0005-0000-0000-0000E86F0000}"/>
    <cellStyle name="40 % - Accent2 10 5 2" xfId="9387" xr:uid="{00000000-0005-0000-0000-0000E96F0000}"/>
    <cellStyle name="40 % - Accent2 10 5 2 2" xfId="15785" xr:uid="{00000000-0005-0000-0000-0000EA6F0000}"/>
    <cellStyle name="40 % - Accent2 10 5 2 2 2" xfId="44654" xr:uid="{00000000-0005-0000-0000-0000EB6F0000}"/>
    <cellStyle name="40 % - Accent2 10 5 2 2 3" xfId="54929" xr:uid="{00000000-0005-0000-0000-0000EC6F0000}"/>
    <cellStyle name="40 % - Accent2 10 5 2 3" xfId="22183" xr:uid="{00000000-0005-0000-0000-0000ED6F0000}"/>
    <cellStyle name="40 % - Accent2 10 5 2 4" xfId="28581" xr:uid="{00000000-0005-0000-0000-0000EE6F0000}"/>
    <cellStyle name="40 % - Accent2 10 5 2 5" xfId="35679" xr:uid="{00000000-0005-0000-0000-0000EF6F0000}"/>
    <cellStyle name="40 % - Accent2 10 5 2 6" xfId="39538" xr:uid="{00000000-0005-0000-0000-0000F06F0000}"/>
    <cellStyle name="40 % - Accent2 10 5 2 7" xfId="49813" xr:uid="{00000000-0005-0000-0000-0000F16F0000}"/>
    <cellStyle name="40 % - Accent2 10 5 3" xfId="6545" xr:uid="{00000000-0005-0000-0000-0000F26F0000}"/>
    <cellStyle name="40 % - Accent2 10 5 3 2" xfId="44653" xr:uid="{00000000-0005-0000-0000-0000F36F0000}"/>
    <cellStyle name="40 % - Accent2 10 5 3 3" xfId="54928" xr:uid="{00000000-0005-0000-0000-0000F46F0000}"/>
    <cellStyle name="40 % - Accent2 10 5 4" xfId="12943" xr:uid="{00000000-0005-0000-0000-0000F56F0000}"/>
    <cellStyle name="40 % - Accent2 10 5 5" xfId="19341" xr:uid="{00000000-0005-0000-0000-0000F66F0000}"/>
    <cellStyle name="40 % - Accent2 10 5 6" xfId="25739" xr:uid="{00000000-0005-0000-0000-0000F76F0000}"/>
    <cellStyle name="40 % - Accent2 10 5 7" xfId="32123" xr:uid="{00000000-0005-0000-0000-0000F86F0000}"/>
    <cellStyle name="40 % - Accent2 10 5 8" xfId="39537" xr:uid="{00000000-0005-0000-0000-0000F96F0000}"/>
    <cellStyle name="40 % - Accent2 10 5 9" xfId="49812" xr:uid="{00000000-0005-0000-0000-0000FA6F0000}"/>
    <cellStyle name="40 % - Accent2 10 6" xfId="910" xr:uid="{00000000-0005-0000-0000-0000FB6F0000}"/>
    <cellStyle name="40 % - Accent2 10 6 2" xfId="4487" xr:uid="{00000000-0005-0000-0000-0000FC6F0000}"/>
    <cellStyle name="40 % - Accent2 10 6 2 2" xfId="33621" xr:uid="{00000000-0005-0000-0000-0000FD6F0000}"/>
    <cellStyle name="40 % - Accent2 10 6 2 2 2" xfId="44656" xr:uid="{00000000-0005-0000-0000-0000FE6F0000}"/>
    <cellStyle name="40 % - Accent2 10 6 2 2 3" xfId="54931" xr:uid="{00000000-0005-0000-0000-0000FF6F0000}"/>
    <cellStyle name="40 % - Accent2 10 6 2 3" xfId="39540" xr:uid="{00000000-0005-0000-0000-000000700000}"/>
    <cellStyle name="40 % - Accent2 10 6 2 4" xfId="49815" xr:uid="{00000000-0005-0000-0000-000001700000}"/>
    <cellStyle name="40 % - Accent2 10 6 3" xfId="10885" xr:uid="{00000000-0005-0000-0000-000002700000}"/>
    <cellStyle name="40 % - Accent2 10 6 3 2" xfId="44655" xr:uid="{00000000-0005-0000-0000-000003700000}"/>
    <cellStyle name="40 % - Accent2 10 6 3 3" xfId="54930" xr:uid="{00000000-0005-0000-0000-000004700000}"/>
    <cellStyle name="40 % - Accent2 10 6 4" xfId="17283" xr:uid="{00000000-0005-0000-0000-000005700000}"/>
    <cellStyle name="40 % - Accent2 10 6 5" xfId="23681" xr:uid="{00000000-0005-0000-0000-000006700000}"/>
    <cellStyle name="40 % - Accent2 10 6 6" xfId="30065" xr:uid="{00000000-0005-0000-0000-000007700000}"/>
    <cellStyle name="40 % - Accent2 10 6 7" xfId="39539" xr:uid="{00000000-0005-0000-0000-000008700000}"/>
    <cellStyle name="40 % - Accent2 10 6 8" xfId="49814" xr:uid="{00000000-0005-0000-0000-000009700000}"/>
    <cellStyle name="40 % - Accent2 10 7" xfId="7329" xr:uid="{00000000-0005-0000-0000-00000A700000}"/>
    <cellStyle name="40 % - Accent2 10 7 2" xfId="13727" xr:uid="{00000000-0005-0000-0000-00000B700000}"/>
    <cellStyle name="40 % - Accent2 10 7 2 2" xfId="44657" xr:uid="{00000000-0005-0000-0000-00000C700000}"/>
    <cellStyle name="40 % - Accent2 10 7 2 3" xfId="54932" xr:uid="{00000000-0005-0000-0000-00000D700000}"/>
    <cellStyle name="40 % - Accent2 10 7 3" xfId="20125" xr:uid="{00000000-0005-0000-0000-00000E700000}"/>
    <cellStyle name="40 % - Accent2 10 7 4" xfId="26523" xr:uid="{00000000-0005-0000-0000-00000F700000}"/>
    <cellStyle name="40 % - Accent2 10 7 5" xfId="32837" xr:uid="{00000000-0005-0000-0000-000010700000}"/>
    <cellStyle name="40 % - Accent2 10 7 6" xfId="39541" xr:uid="{00000000-0005-0000-0000-000011700000}"/>
    <cellStyle name="40 % - Accent2 10 7 7" xfId="49816" xr:uid="{00000000-0005-0000-0000-000012700000}"/>
    <cellStyle name="40 % - Accent2 10 8" xfId="3701" xr:uid="{00000000-0005-0000-0000-000013700000}"/>
    <cellStyle name="40 % - Accent2 10 8 2" xfId="36619" xr:uid="{00000000-0005-0000-0000-000014700000}"/>
    <cellStyle name="40 % - Accent2 10 8 2 2" xfId="44658" xr:uid="{00000000-0005-0000-0000-000015700000}"/>
    <cellStyle name="40 % - Accent2 10 8 2 3" xfId="54933" xr:uid="{00000000-0005-0000-0000-000016700000}"/>
    <cellStyle name="40 % - Accent2 10 8 3" xfId="39542" xr:uid="{00000000-0005-0000-0000-000017700000}"/>
    <cellStyle name="40 % - Accent2 10 8 4" xfId="49817" xr:uid="{00000000-0005-0000-0000-000018700000}"/>
    <cellStyle name="40 % - Accent2 10 9" xfId="10101" xr:uid="{00000000-0005-0000-0000-000019700000}"/>
    <cellStyle name="40 % - Accent2 10 9 2" xfId="42304" xr:uid="{00000000-0005-0000-0000-00001A700000}"/>
    <cellStyle name="40 % - Accent2 10 9 2 2" xfId="52579" xr:uid="{00000000-0005-0000-0000-00001B700000}"/>
    <cellStyle name="40 % - Accent2 10 9 3" xfId="37188" xr:uid="{00000000-0005-0000-0000-00001C700000}"/>
    <cellStyle name="40 % - Accent2 10 9 4" xfId="47463" xr:uid="{00000000-0005-0000-0000-00001D700000}"/>
    <cellStyle name="40 % - Accent2 11" xfId="393" xr:uid="{00000000-0005-0000-0000-00001E700000}"/>
    <cellStyle name="40 % - Accent2 11 10" xfId="16767" xr:uid="{00000000-0005-0000-0000-00001F700000}"/>
    <cellStyle name="40 % - Accent2 11 11" xfId="23165" xr:uid="{00000000-0005-0000-0000-000020700000}"/>
    <cellStyle name="40 % - Accent2 11 12" xfId="29549" xr:uid="{00000000-0005-0000-0000-000021700000}"/>
    <cellStyle name="40 % - Accent2 11 13" xfId="36947" xr:uid="{00000000-0005-0000-0000-000022700000}"/>
    <cellStyle name="40 % - Accent2 11 14" xfId="47226" xr:uid="{00000000-0005-0000-0000-000023700000}"/>
    <cellStyle name="40 % - Accent2 11 2" xfId="1724" xr:uid="{00000000-0005-0000-0000-000024700000}"/>
    <cellStyle name="40 % - Accent2 11 2 2" xfId="8143" xr:uid="{00000000-0005-0000-0000-000025700000}"/>
    <cellStyle name="40 % - Accent2 11 2 2 2" xfId="14541" xr:uid="{00000000-0005-0000-0000-000026700000}"/>
    <cellStyle name="40 % - Accent2 11 2 2 2 2" xfId="44660" xr:uid="{00000000-0005-0000-0000-000027700000}"/>
    <cellStyle name="40 % - Accent2 11 2 2 2 3" xfId="54935" xr:uid="{00000000-0005-0000-0000-000028700000}"/>
    <cellStyle name="40 % - Accent2 11 2 2 3" xfId="20939" xr:uid="{00000000-0005-0000-0000-000029700000}"/>
    <cellStyle name="40 % - Accent2 11 2 2 4" xfId="27337" xr:uid="{00000000-0005-0000-0000-00002A700000}"/>
    <cellStyle name="40 % - Accent2 11 2 2 5" xfId="34435" xr:uid="{00000000-0005-0000-0000-00002B700000}"/>
    <cellStyle name="40 % - Accent2 11 2 2 6" xfId="39544" xr:uid="{00000000-0005-0000-0000-00002C700000}"/>
    <cellStyle name="40 % - Accent2 11 2 2 7" xfId="49819" xr:uid="{00000000-0005-0000-0000-00002D700000}"/>
    <cellStyle name="40 % - Accent2 11 2 3" xfId="5301" xr:uid="{00000000-0005-0000-0000-00002E700000}"/>
    <cellStyle name="40 % - Accent2 11 2 3 2" xfId="44659" xr:uid="{00000000-0005-0000-0000-00002F700000}"/>
    <cellStyle name="40 % - Accent2 11 2 3 3" xfId="54934" xr:uid="{00000000-0005-0000-0000-000030700000}"/>
    <cellStyle name="40 % - Accent2 11 2 4" xfId="11699" xr:uid="{00000000-0005-0000-0000-000031700000}"/>
    <cellStyle name="40 % - Accent2 11 2 5" xfId="18097" xr:uid="{00000000-0005-0000-0000-000032700000}"/>
    <cellStyle name="40 % - Accent2 11 2 6" xfId="24495" xr:uid="{00000000-0005-0000-0000-000033700000}"/>
    <cellStyle name="40 % - Accent2 11 2 7" xfId="30879" xr:uid="{00000000-0005-0000-0000-000034700000}"/>
    <cellStyle name="40 % - Accent2 11 2 8" xfId="39543" xr:uid="{00000000-0005-0000-0000-000035700000}"/>
    <cellStyle name="40 % - Accent2 11 2 9" xfId="49818" xr:uid="{00000000-0005-0000-0000-000036700000}"/>
    <cellStyle name="40 % - Accent2 11 3" xfId="2130" xr:uid="{00000000-0005-0000-0000-000037700000}"/>
    <cellStyle name="40 % - Accent2 11 3 2" xfId="8549" xr:uid="{00000000-0005-0000-0000-000038700000}"/>
    <cellStyle name="40 % - Accent2 11 3 2 2" xfId="14947" xr:uid="{00000000-0005-0000-0000-000039700000}"/>
    <cellStyle name="40 % - Accent2 11 3 2 2 2" xfId="44662" xr:uid="{00000000-0005-0000-0000-00003A700000}"/>
    <cellStyle name="40 % - Accent2 11 3 2 2 3" xfId="54937" xr:uid="{00000000-0005-0000-0000-00003B700000}"/>
    <cellStyle name="40 % - Accent2 11 3 2 3" xfId="21345" xr:uid="{00000000-0005-0000-0000-00003C700000}"/>
    <cellStyle name="40 % - Accent2 11 3 2 4" xfId="27743" xr:uid="{00000000-0005-0000-0000-00003D700000}"/>
    <cellStyle name="40 % - Accent2 11 3 2 5" xfId="34841" xr:uid="{00000000-0005-0000-0000-00003E700000}"/>
    <cellStyle name="40 % - Accent2 11 3 2 6" xfId="39546" xr:uid="{00000000-0005-0000-0000-00003F700000}"/>
    <cellStyle name="40 % - Accent2 11 3 2 7" xfId="49821" xr:uid="{00000000-0005-0000-0000-000040700000}"/>
    <cellStyle name="40 % - Accent2 11 3 3" xfId="5707" xr:uid="{00000000-0005-0000-0000-000041700000}"/>
    <cellStyle name="40 % - Accent2 11 3 3 2" xfId="44661" xr:uid="{00000000-0005-0000-0000-000042700000}"/>
    <cellStyle name="40 % - Accent2 11 3 3 3" xfId="54936" xr:uid="{00000000-0005-0000-0000-000043700000}"/>
    <cellStyle name="40 % - Accent2 11 3 4" xfId="12105" xr:uid="{00000000-0005-0000-0000-000044700000}"/>
    <cellStyle name="40 % - Accent2 11 3 5" xfId="18503" xr:uid="{00000000-0005-0000-0000-000045700000}"/>
    <cellStyle name="40 % - Accent2 11 3 6" xfId="24901" xr:uid="{00000000-0005-0000-0000-000046700000}"/>
    <cellStyle name="40 % - Accent2 11 3 7" xfId="31285" xr:uid="{00000000-0005-0000-0000-000047700000}"/>
    <cellStyle name="40 % - Accent2 11 3 8" xfId="39545" xr:uid="{00000000-0005-0000-0000-000048700000}"/>
    <cellStyle name="40 % - Accent2 11 3 9" xfId="49820" xr:uid="{00000000-0005-0000-0000-000049700000}"/>
    <cellStyle name="40 % - Accent2 11 4" xfId="2536" xr:uid="{00000000-0005-0000-0000-00004A700000}"/>
    <cellStyle name="40 % - Accent2 11 4 2" xfId="8955" xr:uid="{00000000-0005-0000-0000-00004B700000}"/>
    <cellStyle name="40 % - Accent2 11 4 2 2" xfId="15353" xr:uid="{00000000-0005-0000-0000-00004C700000}"/>
    <cellStyle name="40 % - Accent2 11 4 2 2 2" xfId="44664" xr:uid="{00000000-0005-0000-0000-00004D700000}"/>
    <cellStyle name="40 % - Accent2 11 4 2 2 3" xfId="54939" xr:uid="{00000000-0005-0000-0000-00004E700000}"/>
    <cellStyle name="40 % - Accent2 11 4 2 3" xfId="21751" xr:uid="{00000000-0005-0000-0000-00004F700000}"/>
    <cellStyle name="40 % - Accent2 11 4 2 4" xfId="28149" xr:uid="{00000000-0005-0000-0000-000050700000}"/>
    <cellStyle name="40 % - Accent2 11 4 2 5" xfId="35247" xr:uid="{00000000-0005-0000-0000-000051700000}"/>
    <cellStyle name="40 % - Accent2 11 4 2 6" xfId="39548" xr:uid="{00000000-0005-0000-0000-000052700000}"/>
    <cellStyle name="40 % - Accent2 11 4 2 7" xfId="49823" xr:uid="{00000000-0005-0000-0000-000053700000}"/>
    <cellStyle name="40 % - Accent2 11 4 3" xfId="6113" xr:uid="{00000000-0005-0000-0000-000054700000}"/>
    <cellStyle name="40 % - Accent2 11 4 3 2" xfId="44663" xr:uid="{00000000-0005-0000-0000-000055700000}"/>
    <cellStyle name="40 % - Accent2 11 4 3 3" xfId="54938" xr:uid="{00000000-0005-0000-0000-000056700000}"/>
    <cellStyle name="40 % - Accent2 11 4 4" xfId="12511" xr:uid="{00000000-0005-0000-0000-000057700000}"/>
    <cellStyle name="40 % - Accent2 11 4 5" xfId="18909" xr:uid="{00000000-0005-0000-0000-000058700000}"/>
    <cellStyle name="40 % - Accent2 11 4 6" xfId="25307" xr:uid="{00000000-0005-0000-0000-000059700000}"/>
    <cellStyle name="40 % - Accent2 11 4 7" xfId="31691" xr:uid="{00000000-0005-0000-0000-00005A700000}"/>
    <cellStyle name="40 % - Accent2 11 4 8" xfId="39547" xr:uid="{00000000-0005-0000-0000-00005B700000}"/>
    <cellStyle name="40 % - Accent2 11 4 9" xfId="49822" xr:uid="{00000000-0005-0000-0000-00005C700000}"/>
    <cellStyle name="40 % - Accent2 11 5" xfId="3236" xr:uid="{00000000-0005-0000-0000-00005D700000}"/>
    <cellStyle name="40 % - Accent2 11 5 2" xfId="9655" xr:uid="{00000000-0005-0000-0000-00005E700000}"/>
    <cellStyle name="40 % - Accent2 11 5 2 2" xfId="16053" xr:uid="{00000000-0005-0000-0000-00005F700000}"/>
    <cellStyle name="40 % - Accent2 11 5 2 3" xfId="22451" xr:uid="{00000000-0005-0000-0000-000060700000}"/>
    <cellStyle name="40 % - Accent2 11 5 2 4" xfId="28849" xr:uid="{00000000-0005-0000-0000-000061700000}"/>
    <cellStyle name="40 % - Accent2 11 5 2 5" xfId="35947" xr:uid="{00000000-0005-0000-0000-000062700000}"/>
    <cellStyle name="40 % - Accent2 11 5 2 6" xfId="44665" xr:uid="{00000000-0005-0000-0000-000063700000}"/>
    <cellStyle name="40 % - Accent2 11 5 2 7" xfId="54940" xr:uid="{00000000-0005-0000-0000-000064700000}"/>
    <cellStyle name="40 % - Accent2 11 5 3" xfId="6813" xr:uid="{00000000-0005-0000-0000-000065700000}"/>
    <cellStyle name="40 % - Accent2 11 5 4" xfId="13211" xr:uid="{00000000-0005-0000-0000-000066700000}"/>
    <cellStyle name="40 % - Accent2 11 5 5" xfId="19609" xr:uid="{00000000-0005-0000-0000-000067700000}"/>
    <cellStyle name="40 % - Accent2 11 5 6" xfId="26007" xr:uid="{00000000-0005-0000-0000-000068700000}"/>
    <cellStyle name="40 % - Accent2 11 5 7" xfId="32391" xr:uid="{00000000-0005-0000-0000-000069700000}"/>
    <cellStyle name="40 % - Accent2 11 5 8" xfId="39549" xr:uid="{00000000-0005-0000-0000-00006A700000}"/>
    <cellStyle name="40 % - Accent2 11 5 9" xfId="49824" xr:uid="{00000000-0005-0000-0000-00006B700000}"/>
    <cellStyle name="40 % - Accent2 11 6" xfId="1178" xr:uid="{00000000-0005-0000-0000-00006C700000}"/>
    <cellStyle name="40 % - Accent2 11 6 2" xfId="4755" xr:uid="{00000000-0005-0000-0000-00006D700000}"/>
    <cellStyle name="40 % - Accent2 11 6 2 2" xfId="33889" xr:uid="{00000000-0005-0000-0000-00006E700000}"/>
    <cellStyle name="40 % - Accent2 11 6 2 3" xfId="44666" xr:uid="{00000000-0005-0000-0000-00006F700000}"/>
    <cellStyle name="40 % - Accent2 11 6 2 4" xfId="54941" xr:uid="{00000000-0005-0000-0000-000070700000}"/>
    <cellStyle name="40 % - Accent2 11 6 3" xfId="11153" xr:uid="{00000000-0005-0000-0000-000071700000}"/>
    <cellStyle name="40 % - Accent2 11 6 4" xfId="17551" xr:uid="{00000000-0005-0000-0000-000072700000}"/>
    <cellStyle name="40 % - Accent2 11 6 5" xfId="23949" xr:uid="{00000000-0005-0000-0000-000073700000}"/>
    <cellStyle name="40 % - Accent2 11 6 6" xfId="30333" xr:uid="{00000000-0005-0000-0000-000074700000}"/>
    <cellStyle name="40 % - Accent2 11 6 7" xfId="39550" xr:uid="{00000000-0005-0000-0000-000075700000}"/>
    <cellStyle name="40 % - Accent2 11 6 8" xfId="49825" xr:uid="{00000000-0005-0000-0000-000076700000}"/>
    <cellStyle name="40 % - Accent2 11 7" xfId="7597" xr:uid="{00000000-0005-0000-0000-000077700000}"/>
    <cellStyle name="40 % - Accent2 11 7 2" xfId="13995" xr:uid="{00000000-0005-0000-0000-000078700000}"/>
    <cellStyle name="40 % - Accent2 11 7 2 2" xfId="42305" xr:uid="{00000000-0005-0000-0000-000079700000}"/>
    <cellStyle name="40 % - Accent2 11 7 2 3" xfId="52580" xr:uid="{00000000-0005-0000-0000-00007A700000}"/>
    <cellStyle name="40 % - Accent2 11 7 3" xfId="20393" xr:uid="{00000000-0005-0000-0000-00007B700000}"/>
    <cellStyle name="40 % - Accent2 11 7 4" xfId="26791" xr:uid="{00000000-0005-0000-0000-00007C700000}"/>
    <cellStyle name="40 % - Accent2 11 7 5" xfId="33105" xr:uid="{00000000-0005-0000-0000-00007D700000}"/>
    <cellStyle name="40 % - Accent2 11 7 6" xfId="37189" xr:uid="{00000000-0005-0000-0000-00007E700000}"/>
    <cellStyle name="40 % - Accent2 11 7 7" xfId="47464" xr:uid="{00000000-0005-0000-0000-00007F700000}"/>
    <cellStyle name="40 % - Accent2 11 8" xfId="3970" xr:uid="{00000000-0005-0000-0000-000080700000}"/>
    <cellStyle name="40 % - Accent2 11 8 2" xfId="36633" xr:uid="{00000000-0005-0000-0000-000081700000}"/>
    <cellStyle name="40 % - Accent2 11 8 3" xfId="42067" xr:uid="{00000000-0005-0000-0000-000082700000}"/>
    <cellStyle name="40 % - Accent2 11 8 4" xfId="52342" xr:uid="{00000000-0005-0000-0000-000083700000}"/>
    <cellStyle name="40 % - Accent2 11 9" xfId="10369" xr:uid="{00000000-0005-0000-0000-000084700000}"/>
    <cellStyle name="40 % - Accent2 12" xfId="407" xr:uid="{00000000-0005-0000-0000-000085700000}"/>
    <cellStyle name="40 % - Accent2 12 10" xfId="16781" xr:uid="{00000000-0005-0000-0000-000086700000}"/>
    <cellStyle name="40 % - Accent2 12 11" xfId="23179" xr:uid="{00000000-0005-0000-0000-000087700000}"/>
    <cellStyle name="40 % - Accent2 12 12" xfId="29563" xr:uid="{00000000-0005-0000-0000-000088700000}"/>
    <cellStyle name="40 % - Accent2 12 13" xfId="36961" xr:uid="{00000000-0005-0000-0000-000089700000}"/>
    <cellStyle name="40 % - Accent2 12 14" xfId="47240" xr:uid="{00000000-0005-0000-0000-00008A700000}"/>
    <cellStyle name="40 % - Accent2 12 2" xfId="1738" xr:uid="{00000000-0005-0000-0000-00008B700000}"/>
    <cellStyle name="40 % - Accent2 12 2 2" xfId="8157" xr:uid="{00000000-0005-0000-0000-00008C700000}"/>
    <cellStyle name="40 % - Accent2 12 2 2 2" xfId="14555" xr:uid="{00000000-0005-0000-0000-00008D700000}"/>
    <cellStyle name="40 % - Accent2 12 2 2 2 2" xfId="44668" xr:uid="{00000000-0005-0000-0000-00008E700000}"/>
    <cellStyle name="40 % - Accent2 12 2 2 2 3" xfId="54943" xr:uid="{00000000-0005-0000-0000-00008F700000}"/>
    <cellStyle name="40 % - Accent2 12 2 2 3" xfId="20953" xr:uid="{00000000-0005-0000-0000-000090700000}"/>
    <cellStyle name="40 % - Accent2 12 2 2 4" xfId="27351" xr:uid="{00000000-0005-0000-0000-000091700000}"/>
    <cellStyle name="40 % - Accent2 12 2 2 5" xfId="34449" xr:uid="{00000000-0005-0000-0000-000092700000}"/>
    <cellStyle name="40 % - Accent2 12 2 2 6" xfId="39552" xr:uid="{00000000-0005-0000-0000-000093700000}"/>
    <cellStyle name="40 % - Accent2 12 2 2 7" xfId="49827" xr:uid="{00000000-0005-0000-0000-000094700000}"/>
    <cellStyle name="40 % - Accent2 12 2 3" xfId="5315" xr:uid="{00000000-0005-0000-0000-000095700000}"/>
    <cellStyle name="40 % - Accent2 12 2 3 2" xfId="44667" xr:uid="{00000000-0005-0000-0000-000096700000}"/>
    <cellStyle name="40 % - Accent2 12 2 3 3" xfId="54942" xr:uid="{00000000-0005-0000-0000-000097700000}"/>
    <cellStyle name="40 % - Accent2 12 2 4" xfId="11713" xr:uid="{00000000-0005-0000-0000-000098700000}"/>
    <cellStyle name="40 % - Accent2 12 2 5" xfId="18111" xr:uid="{00000000-0005-0000-0000-000099700000}"/>
    <cellStyle name="40 % - Accent2 12 2 6" xfId="24509" xr:uid="{00000000-0005-0000-0000-00009A700000}"/>
    <cellStyle name="40 % - Accent2 12 2 7" xfId="30893" xr:uid="{00000000-0005-0000-0000-00009B700000}"/>
    <cellStyle name="40 % - Accent2 12 2 8" xfId="39551" xr:uid="{00000000-0005-0000-0000-00009C700000}"/>
    <cellStyle name="40 % - Accent2 12 2 9" xfId="49826" xr:uid="{00000000-0005-0000-0000-00009D700000}"/>
    <cellStyle name="40 % - Accent2 12 3" xfId="2144" xr:uid="{00000000-0005-0000-0000-00009E700000}"/>
    <cellStyle name="40 % - Accent2 12 3 2" xfId="8563" xr:uid="{00000000-0005-0000-0000-00009F700000}"/>
    <cellStyle name="40 % - Accent2 12 3 2 2" xfId="14961" xr:uid="{00000000-0005-0000-0000-0000A0700000}"/>
    <cellStyle name="40 % - Accent2 12 3 2 3" xfId="21359" xr:uid="{00000000-0005-0000-0000-0000A1700000}"/>
    <cellStyle name="40 % - Accent2 12 3 2 4" xfId="27757" xr:uid="{00000000-0005-0000-0000-0000A2700000}"/>
    <cellStyle name="40 % - Accent2 12 3 2 5" xfId="34855" xr:uid="{00000000-0005-0000-0000-0000A3700000}"/>
    <cellStyle name="40 % - Accent2 12 3 2 6" xfId="44669" xr:uid="{00000000-0005-0000-0000-0000A4700000}"/>
    <cellStyle name="40 % - Accent2 12 3 2 7" xfId="54944" xr:uid="{00000000-0005-0000-0000-0000A5700000}"/>
    <cellStyle name="40 % - Accent2 12 3 3" xfId="5721" xr:uid="{00000000-0005-0000-0000-0000A6700000}"/>
    <cellStyle name="40 % - Accent2 12 3 4" xfId="12119" xr:uid="{00000000-0005-0000-0000-0000A7700000}"/>
    <cellStyle name="40 % - Accent2 12 3 5" xfId="18517" xr:uid="{00000000-0005-0000-0000-0000A8700000}"/>
    <cellStyle name="40 % - Accent2 12 3 6" xfId="24915" xr:uid="{00000000-0005-0000-0000-0000A9700000}"/>
    <cellStyle name="40 % - Accent2 12 3 7" xfId="31299" xr:uid="{00000000-0005-0000-0000-0000AA700000}"/>
    <cellStyle name="40 % - Accent2 12 3 8" xfId="39553" xr:uid="{00000000-0005-0000-0000-0000AB700000}"/>
    <cellStyle name="40 % - Accent2 12 3 9" xfId="49828" xr:uid="{00000000-0005-0000-0000-0000AC700000}"/>
    <cellStyle name="40 % - Accent2 12 4" xfId="2550" xr:uid="{00000000-0005-0000-0000-0000AD700000}"/>
    <cellStyle name="40 % - Accent2 12 4 2" xfId="8969" xr:uid="{00000000-0005-0000-0000-0000AE700000}"/>
    <cellStyle name="40 % - Accent2 12 4 2 2" xfId="15367" xr:uid="{00000000-0005-0000-0000-0000AF700000}"/>
    <cellStyle name="40 % - Accent2 12 4 2 3" xfId="21765" xr:uid="{00000000-0005-0000-0000-0000B0700000}"/>
    <cellStyle name="40 % - Accent2 12 4 2 4" xfId="28163" xr:uid="{00000000-0005-0000-0000-0000B1700000}"/>
    <cellStyle name="40 % - Accent2 12 4 2 5" xfId="35261" xr:uid="{00000000-0005-0000-0000-0000B2700000}"/>
    <cellStyle name="40 % - Accent2 12 4 2 6" xfId="44670" xr:uid="{00000000-0005-0000-0000-0000B3700000}"/>
    <cellStyle name="40 % - Accent2 12 4 2 7" xfId="54945" xr:uid="{00000000-0005-0000-0000-0000B4700000}"/>
    <cellStyle name="40 % - Accent2 12 4 3" xfId="6127" xr:uid="{00000000-0005-0000-0000-0000B5700000}"/>
    <cellStyle name="40 % - Accent2 12 4 4" xfId="12525" xr:uid="{00000000-0005-0000-0000-0000B6700000}"/>
    <cellStyle name="40 % - Accent2 12 4 5" xfId="18923" xr:uid="{00000000-0005-0000-0000-0000B7700000}"/>
    <cellStyle name="40 % - Accent2 12 4 6" xfId="25321" xr:uid="{00000000-0005-0000-0000-0000B8700000}"/>
    <cellStyle name="40 % - Accent2 12 4 7" xfId="31705" xr:uid="{00000000-0005-0000-0000-0000B9700000}"/>
    <cellStyle name="40 % - Accent2 12 4 8" xfId="39554" xr:uid="{00000000-0005-0000-0000-0000BA700000}"/>
    <cellStyle name="40 % - Accent2 12 4 9" xfId="49829" xr:uid="{00000000-0005-0000-0000-0000BB700000}"/>
    <cellStyle name="40 % - Accent2 12 5" xfId="3250" xr:uid="{00000000-0005-0000-0000-0000BC700000}"/>
    <cellStyle name="40 % - Accent2 12 5 2" xfId="9669" xr:uid="{00000000-0005-0000-0000-0000BD700000}"/>
    <cellStyle name="40 % - Accent2 12 5 2 2" xfId="16067" xr:uid="{00000000-0005-0000-0000-0000BE700000}"/>
    <cellStyle name="40 % - Accent2 12 5 2 3" xfId="22465" xr:uid="{00000000-0005-0000-0000-0000BF700000}"/>
    <cellStyle name="40 % - Accent2 12 5 2 4" xfId="28863" xr:uid="{00000000-0005-0000-0000-0000C0700000}"/>
    <cellStyle name="40 % - Accent2 12 5 2 5" xfId="35961" xr:uid="{00000000-0005-0000-0000-0000C1700000}"/>
    <cellStyle name="40 % - Accent2 12 5 2 6" xfId="42306" xr:uid="{00000000-0005-0000-0000-0000C2700000}"/>
    <cellStyle name="40 % - Accent2 12 5 2 7" xfId="52581" xr:uid="{00000000-0005-0000-0000-0000C3700000}"/>
    <cellStyle name="40 % - Accent2 12 5 3" xfId="6827" xr:uid="{00000000-0005-0000-0000-0000C4700000}"/>
    <cellStyle name="40 % - Accent2 12 5 4" xfId="13225" xr:uid="{00000000-0005-0000-0000-0000C5700000}"/>
    <cellStyle name="40 % - Accent2 12 5 5" xfId="19623" xr:uid="{00000000-0005-0000-0000-0000C6700000}"/>
    <cellStyle name="40 % - Accent2 12 5 6" xfId="26021" xr:uid="{00000000-0005-0000-0000-0000C7700000}"/>
    <cellStyle name="40 % - Accent2 12 5 7" xfId="32405" xr:uid="{00000000-0005-0000-0000-0000C8700000}"/>
    <cellStyle name="40 % - Accent2 12 5 8" xfId="37190" xr:uid="{00000000-0005-0000-0000-0000C9700000}"/>
    <cellStyle name="40 % - Accent2 12 5 9" xfId="47465" xr:uid="{00000000-0005-0000-0000-0000CA700000}"/>
    <cellStyle name="40 % - Accent2 12 6" xfId="1192" xr:uid="{00000000-0005-0000-0000-0000CB700000}"/>
    <cellStyle name="40 % - Accent2 12 6 2" xfId="4769" xr:uid="{00000000-0005-0000-0000-0000CC700000}"/>
    <cellStyle name="40 % - Accent2 12 6 2 2" xfId="33903" xr:uid="{00000000-0005-0000-0000-0000CD700000}"/>
    <cellStyle name="40 % - Accent2 12 6 3" xfId="11167" xr:uid="{00000000-0005-0000-0000-0000CE700000}"/>
    <cellStyle name="40 % - Accent2 12 6 4" xfId="17565" xr:uid="{00000000-0005-0000-0000-0000CF700000}"/>
    <cellStyle name="40 % - Accent2 12 6 5" xfId="23963" xr:uid="{00000000-0005-0000-0000-0000D0700000}"/>
    <cellStyle name="40 % - Accent2 12 6 6" xfId="30347" xr:uid="{00000000-0005-0000-0000-0000D1700000}"/>
    <cellStyle name="40 % - Accent2 12 6 7" xfId="42081" xr:uid="{00000000-0005-0000-0000-0000D2700000}"/>
    <cellStyle name="40 % - Accent2 12 6 8" xfId="52356" xr:uid="{00000000-0005-0000-0000-0000D3700000}"/>
    <cellStyle name="40 % - Accent2 12 7" xfId="7611" xr:uid="{00000000-0005-0000-0000-0000D4700000}"/>
    <cellStyle name="40 % - Accent2 12 7 2" xfId="14009" xr:uid="{00000000-0005-0000-0000-0000D5700000}"/>
    <cellStyle name="40 % - Accent2 12 7 3" xfId="20407" xr:uid="{00000000-0005-0000-0000-0000D6700000}"/>
    <cellStyle name="40 % - Accent2 12 7 4" xfId="26805" xr:uid="{00000000-0005-0000-0000-0000D7700000}"/>
    <cellStyle name="40 % - Accent2 12 7 5" xfId="33119" xr:uid="{00000000-0005-0000-0000-0000D8700000}"/>
    <cellStyle name="40 % - Accent2 12 8" xfId="3984" xr:uid="{00000000-0005-0000-0000-0000D9700000}"/>
    <cellStyle name="40 % - Accent2 12 8 2" xfId="36647" xr:uid="{00000000-0005-0000-0000-0000DA700000}"/>
    <cellStyle name="40 % - Accent2 12 9" xfId="10383" xr:uid="{00000000-0005-0000-0000-0000DB700000}"/>
    <cellStyle name="40 % - Accent2 13" xfId="421" xr:uid="{00000000-0005-0000-0000-0000DC700000}"/>
    <cellStyle name="40 % - Accent2 13 10" xfId="16795" xr:uid="{00000000-0005-0000-0000-0000DD700000}"/>
    <cellStyle name="40 % - Accent2 13 11" xfId="23193" xr:uid="{00000000-0005-0000-0000-0000DE700000}"/>
    <cellStyle name="40 % - Accent2 13 12" xfId="29577" xr:uid="{00000000-0005-0000-0000-0000DF700000}"/>
    <cellStyle name="40 % - Accent2 13 13" xfId="36975" xr:uid="{00000000-0005-0000-0000-0000E0700000}"/>
    <cellStyle name="40 % - Accent2 13 14" xfId="47254" xr:uid="{00000000-0005-0000-0000-0000E1700000}"/>
    <cellStyle name="40 % - Accent2 13 2" xfId="1752" xr:uid="{00000000-0005-0000-0000-0000E2700000}"/>
    <cellStyle name="40 % - Accent2 13 2 2" xfId="8171" xr:uid="{00000000-0005-0000-0000-0000E3700000}"/>
    <cellStyle name="40 % - Accent2 13 2 2 2" xfId="14569" xr:uid="{00000000-0005-0000-0000-0000E4700000}"/>
    <cellStyle name="40 % - Accent2 13 2 2 3" xfId="20967" xr:uid="{00000000-0005-0000-0000-0000E5700000}"/>
    <cellStyle name="40 % - Accent2 13 2 2 4" xfId="27365" xr:uid="{00000000-0005-0000-0000-0000E6700000}"/>
    <cellStyle name="40 % - Accent2 13 2 2 5" xfId="34463" xr:uid="{00000000-0005-0000-0000-0000E7700000}"/>
    <cellStyle name="40 % - Accent2 13 2 2 6" xfId="44672" xr:uid="{00000000-0005-0000-0000-0000E8700000}"/>
    <cellStyle name="40 % - Accent2 13 2 2 7" xfId="54947" xr:uid="{00000000-0005-0000-0000-0000E9700000}"/>
    <cellStyle name="40 % - Accent2 13 2 3" xfId="5329" xr:uid="{00000000-0005-0000-0000-0000EA700000}"/>
    <cellStyle name="40 % - Accent2 13 2 4" xfId="11727" xr:uid="{00000000-0005-0000-0000-0000EB700000}"/>
    <cellStyle name="40 % - Accent2 13 2 5" xfId="18125" xr:uid="{00000000-0005-0000-0000-0000EC700000}"/>
    <cellStyle name="40 % - Accent2 13 2 6" xfId="24523" xr:uid="{00000000-0005-0000-0000-0000ED700000}"/>
    <cellStyle name="40 % - Accent2 13 2 7" xfId="30907" xr:uid="{00000000-0005-0000-0000-0000EE700000}"/>
    <cellStyle name="40 % - Accent2 13 2 8" xfId="39556" xr:uid="{00000000-0005-0000-0000-0000EF700000}"/>
    <cellStyle name="40 % - Accent2 13 2 9" xfId="49831" xr:uid="{00000000-0005-0000-0000-0000F0700000}"/>
    <cellStyle name="40 % - Accent2 13 3" xfId="2158" xr:uid="{00000000-0005-0000-0000-0000F1700000}"/>
    <cellStyle name="40 % - Accent2 13 3 2" xfId="8577" xr:uid="{00000000-0005-0000-0000-0000F2700000}"/>
    <cellStyle name="40 % - Accent2 13 3 2 2" xfId="14975" xr:uid="{00000000-0005-0000-0000-0000F3700000}"/>
    <cellStyle name="40 % - Accent2 13 3 2 3" xfId="21373" xr:uid="{00000000-0005-0000-0000-0000F4700000}"/>
    <cellStyle name="40 % - Accent2 13 3 2 4" xfId="27771" xr:uid="{00000000-0005-0000-0000-0000F5700000}"/>
    <cellStyle name="40 % - Accent2 13 3 2 5" xfId="34869" xr:uid="{00000000-0005-0000-0000-0000F6700000}"/>
    <cellStyle name="40 % - Accent2 13 3 2 6" xfId="44671" xr:uid="{00000000-0005-0000-0000-0000F7700000}"/>
    <cellStyle name="40 % - Accent2 13 3 2 7" xfId="54946" xr:uid="{00000000-0005-0000-0000-0000F8700000}"/>
    <cellStyle name="40 % - Accent2 13 3 3" xfId="5735" xr:uid="{00000000-0005-0000-0000-0000F9700000}"/>
    <cellStyle name="40 % - Accent2 13 3 4" xfId="12133" xr:uid="{00000000-0005-0000-0000-0000FA700000}"/>
    <cellStyle name="40 % - Accent2 13 3 5" xfId="18531" xr:uid="{00000000-0005-0000-0000-0000FB700000}"/>
    <cellStyle name="40 % - Accent2 13 3 6" xfId="24929" xr:uid="{00000000-0005-0000-0000-0000FC700000}"/>
    <cellStyle name="40 % - Accent2 13 3 7" xfId="31313" xr:uid="{00000000-0005-0000-0000-0000FD700000}"/>
    <cellStyle name="40 % - Accent2 13 3 8" xfId="39555" xr:uid="{00000000-0005-0000-0000-0000FE700000}"/>
    <cellStyle name="40 % - Accent2 13 3 9" xfId="49830" xr:uid="{00000000-0005-0000-0000-0000FF700000}"/>
    <cellStyle name="40 % - Accent2 13 4" xfId="2564" xr:uid="{00000000-0005-0000-0000-000000710000}"/>
    <cellStyle name="40 % - Accent2 13 4 2" xfId="8983" xr:uid="{00000000-0005-0000-0000-000001710000}"/>
    <cellStyle name="40 % - Accent2 13 4 2 2" xfId="15381" xr:uid="{00000000-0005-0000-0000-000002710000}"/>
    <cellStyle name="40 % - Accent2 13 4 2 3" xfId="21779" xr:uid="{00000000-0005-0000-0000-000003710000}"/>
    <cellStyle name="40 % - Accent2 13 4 2 4" xfId="28177" xr:uid="{00000000-0005-0000-0000-000004710000}"/>
    <cellStyle name="40 % - Accent2 13 4 2 5" xfId="35275" xr:uid="{00000000-0005-0000-0000-000005710000}"/>
    <cellStyle name="40 % - Accent2 13 4 3" xfId="6141" xr:uid="{00000000-0005-0000-0000-000006710000}"/>
    <cellStyle name="40 % - Accent2 13 4 4" xfId="12539" xr:uid="{00000000-0005-0000-0000-000007710000}"/>
    <cellStyle name="40 % - Accent2 13 4 5" xfId="18937" xr:uid="{00000000-0005-0000-0000-000008710000}"/>
    <cellStyle name="40 % - Accent2 13 4 6" xfId="25335" xr:uid="{00000000-0005-0000-0000-000009710000}"/>
    <cellStyle name="40 % - Accent2 13 4 7" xfId="31719" xr:uid="{00000000-0005-0000-0000-00000A710000}"/>
    <cellStyle name="40 % - Accent2 13 4 8" xfId="42095" xr:uid="{00000000-0005-0000-0000-00000B710000}"/>
    <cellStyle name="40 % - Accent2 13 4 9" xfId="52370" xr:uid="{00000000-0005-0000-0000-00000C710000}"/>
    <cellStyle name="40 % - Accent2 13 5" xfId="3264" xr:uid="{00000000-0005-0000-0000-00000D710000}"/>
    <cellStyle name="40 % - Accent2 13 5 2" xfId="9683" xr:uid="{00000000-0005-0000-0000-00000E710000}"/>
    <cellStyle name="40 % - Accent2 13 5 2 2" xfId="16081" xr:uid="{00000000-0005-0000-0000-00000F710000}"/>
    <cellStyle name="40 % - Accent2 13 5 2 3" xfId="22479" xr:uid="{00000000-0005-0000-0000-000010710000}"/>
    <cellStyle name="40 % - Accent2 13 5 2 4" xfId="28877" xr:uid="{00000000-0005-0000-0000-000011710000}"/>
    <cellStyle name="40 % - Accent2 13 5 2 5" xfId="35975" xr:uid="{00000000-0005-0000-0000-000012710000}"/>
    <cellStyle name="40 % - Accent2 13 5 3" xfId="6841" xr:uid="{00000000-0005-0000-0000-000013710000}"/>
    <cellStyle name="40 % - Accent2 13 5 4" xfId="13239" xr:uid="{00000000-0005-0000-0000-000014710000}"/>
    <cellStyle name="40 % - Accent2 13 5 5" xfId="19637" xr:uid="{00000000-0005-0000-0000-000015710000}"/>
    <cellStyle name="40 % - Accent2 13 5 6" xfId="26035" xr:uid="{00000000-0005-0000-0000-000016710000}"/>
    <cellStyle name="40 % - Accent2 13 5 7" xfId="32419" xr:uid="{00000000-0005-0000-0000-000017710000}"/>
    <cellStyle name="40 % - Accent2 13 6" xfId="1206" xr:uid="{00000000-0005-0000-0000-000018710000}"/>
    <cellStyle name="40 % - Accent2 13 6 2" xfId="4783" xr:uid="{00000000-0005-0000-0000-000019710000}"/>
    <cellStyle name="40 % - Accent2 13 6 2 2" xfId="33917" xr:uid="{00000000-0005-0000-0000-00001A710000}"/>
    <cellStyle name="40 % - Accent2 13 6 3" xfId="11181" xr:uid="{00000000-0005-0000-0000-00001B710000}"/>
    <cellStyle name="40 % - Accent2 13 6 4" xfId="17579" xr:uid="{00000000-0005-0000-0000-00001C710000}"/>
    <cellStyle name="40 % - Accent2 13 6 5" xfId="23977" xr:uid="{00000000-0005-0000-0000-00001D710000}"/>
    <cellStyle name="40 % - Accent2 13 6 6" xfId="30361" xr:uid="{00000000-0005-0000-0000-00001E710000}"/>
    <cellStyle name="40 % - Accent2 13 7" xfId="7625" xr:uid="{00000000-0005-0000-0000-00001F710000}"/>
    <cellStyle name="40 % - Accent2 13 7 2" xfId="14023" xr:uid="{00000000-0005-0000-0000-000020710000}"/>
    <cellStyle name="40 % - Accent2 13 7 3" xfId="20421" xr:uid="{00000000-0005-0000-0000-000021710000}"/>
    <cellStyle name="40 % - Accent2 13 7 4" xfId="26819" xr:uid="{00000000-0005-0000-0000-000022710000}"/>
    <cellStyle name="40 % - Accent2 13 7 5" xfId="33133" xr:uid="{00000000-0005-0000-0000-000023710000}"/>
    <cellStyle name="40 % - Accent2 13 8" xfId="3998" xr:uid="{00000000-0005-0000-0000-000024710000}"/>
    <cellStyle name="40 % - Accent2 13 9" xfId="10397" xr:uid="{00000000-0005-0000-0000-000025710000}"/>
    <cellStyle name="40 % - Accent2 14" xfId="435" xr:uid="{00000000-0005-0000-0000-000026710000}"/>
    <cellStyle name="40 % - Accent2 14 10" xfId="16809" xr:uid="{00000000-0005-0000-0000-000027710000}"/>
    <cellStyle name="40 % - Accent2 14 11" xfId="23207" xr:uid="{00000000-0005-0000-0000-000028710000}"/>
    <cellStyle name="40 % - Accent2 14 12" xfId="29591" xr:uid="{00000000-0005-0000-0000-000029710000}"/>
    <cellStyle name="40 % - Accent2 14 13" xfId="39557" xr:uid="{00000000-0005-0000-0000-00002A710000}"/>
    <cellStyle name="40 % - Accent2 14 14" xfId="49832" xr:uid="{00000000-0005-0000-0000-00002B710000}"/>
    <cellStyle name="40 % - Accent2 14 2" xfId="1766" xr:uid="{00000000-0005-0000-0000-00002C710000}"/>
    <cellStyle name="40 % - Accent2 14 2 2" xfId="8185" xr:uid="{00000000-0005-0000-0000-00002D710000}"/>
    <cellStyle name="40 % - Accent2 14 2 2 2" xfId="14583" xr:uid="{00000000-0005-0000-0000-00002E710000}"/>
    <cellStyle name="40 % - Accent2 14 2 2 3" xfId="20981" xr:uid="{00000000-0005-0000-0000-00002F710000}"/>
    <cellStyle name="40 % - Accent2 14 2 2 4" xfId="27379" xr:uid="{00000000-0005-0000-0000-000030710000}"/>
    <cellStyle name="40 % - Accent2 14 2 2 5" xfId="34477" xr:uid="{00000000-0005-0000-0000-000031710000}"/>
    <cellStyle name="40 % - Accent2 14 2 2 6" xfId="44674" xr:uid="{00000000-0005-0000-0000-000032710000}"/>
    <cellStyle name="40 % - Accent2 14 2 2 7" xfId="54949" xr:uid="{00000000-0005-0000-0000-000033710000}"/>
    <cellStyle name="40 % - Accent2 14 2 3" xfId="5343" xr:uid="{00000000-0005-0000-0000-000034710000}"/>
    <cellStyle name="40 % - Accent2 14 2 4" xfId="11741" xr:uid="{00000000-0005-0000-0000-000035710000}"/>
    <cellStyle name="40 % - Accent2 14 2 5" xfId="18139" xr:uid="{00000000-0005-0000-0000-000036710000}"/>
    <cellStyle name="40 % - Accent2 14 2 6" xfId="24537" xr:uid="{00000000-0005-0000-0000-000037710000}"/>
    <cellStyle name="40 % - Accent2 14 2 7" xfId="30921" xr:uid="{00000000-0005-0000-0000-000038710000}"/>
    <cellStyle name="40 % - Accent2 14 2 8" xfId="39558" xr:uid="{00000000-0005-0000-0000-000039710000}"/>
    <cellStyle name="40 % - Accent2 14 2 9" xfId="49833" xr:uid="{00000000-0005-0000-0000-00003A710000}"/>
    <cellStyle name="40 % - Accent2 14 3" xfId="2172" xr:uid="{00000000-0005-0000-0000-00003B710000}"/>
    <cellStyle name="40 % - Accent2 14 3 2" xfId="8591" xr:uid="{00000000-0005-0000-0000-00003C710000}"/>
    <cellStyle name="40 % - Accent2 14 3 2 2" xfId="14989" xr:uid="{00000000-0005-0000-0000-00003D710000}"/>
    <cellStyle name="40 % - Accent2 14 3 2 3" xfId="21387" xr:uid="{00000000-0005-0000-0000-00003E710000}"/>
    <cellStyle name="40 % - Accent2 14 3 2 4" xfId="27785" xr:uid="{00000000-0005-0000-0000-00003F710000}"/>
    <cellStyle name="40 % - Accent2 14 3 2 5" xfId="34883" xr:uid="{00000000-0005-0000-0000-000040710000}"/>
    <cellStyle name="40 % - Accent2 14 3 3" xfId="5749" xr:uid="{00000000-0005-0000-0000-000041710000}"/>
    <cellStyle name="40 % - Accent2 14 3 4" xfId="12147" xr:uid="{00000000-0005-0000-0000-000042710000}"/>
    <cellStyle name="40 % - Accent2 14 3 5" xfId="18545" xr:uid="{00000000-0005-0000-0000-000043710000}"/>
    <cellStyle name="40 % - Accent2 14 3 6" xfId="24943" xr:uid="{00000000-0005-0000-0000-000044710000}"/>
    <cellStyle name="40 % - Accent2 14 3 7" xfId="31327" xr:uid="{00000000-0005-0000-0000-000045710000}"/>
    <cellStyle name="40 % - Accent2 14 3 8" xfId="44673" xr:uid="{00000000-0005-0000-0000-000046710000}"/>
    <cellStyle name="40 % - Accent2 14 3 9" xfId="54948" xr:uid="{00000000-0005-0000-0000-000047710000}"/>
    <cellStyle name="40 % - Accent2 14 4" xfId="2578" xr:uid="{00000000-0005-0000-0000-000048710000}"/>
    <cellStyle name="40 % - Accent2 14 4 2" xfId="8997" xr:uid="{00000000-0005-0000-0000-000049710000}"/>
    <cellStyle name="40 % - Accent2 14 4 2 2" xfId="15395" xr:uid="{00000000-0005-0000-0000-00004A710000}"/>
    <cellStyle name="40 % - Accent2 14 4 2 3" xfId="21793" xr:uid="{00000000-0005-0000-0000-00004B710000}"/>
    <cellStyle name="40 % - Accent2 14 4 2 4" xfId="28191" xr:uid="{00000000-0005-0000-0000-00004C710000}"/>
    <cellStyle name="40 % - Accent2 14 4 2 5" xfId="35289" xr:uid="{00000000-0005-0000-0000-00004D710000}"/>
    <cellStyle name="40 % - Accent2 14 4 3" xfId="6155" xr:uid="{00000000-0005-0000-0000-00004E710000}"/>
    <cellStyle name="40 % - Accent2 14 4 4" xfId="12553" xr:uid="{00000000-0005-0000-0000-00004F710000}"/>
    <cellStyle name="40 % - Accent2 14 4 5" xfId="18951" xr:uid="{00000000-0005-0000-0000-000050710000}"/>
    <cellStyle name="40 % - Accent2 14 4 6" xfId="25349" xr:uid="{00000000-0005-0000-0000-000051710000}"/>
    <cellStyle name="40 % - Accent2 14 4 7" xfId="31733" xr:uid="{00000000-0005-0000-0000-000052710000}"/>
    <cellStyle name="40 % - Accent2 14 5" xfId="3278" xr:uid="{00000000-0005-0000-0000-000053710000}"/>
    <cellStyle name="40 % - Accent2 14 5 2" xfId="9697" xr:uid="{00000000-0005-0000-0000-000054710000}"/>
    <cellStyle name="40 % - Accent2 14 5 2 2" xfId="16095" xr:uid="{00000000-0005-0000-0000-000055710000}"/>
    <cellStyle name="40 % - Accent2 14 5 2 3" xfId="22493" xr:uid="{00000000-0005-0000-0000-000056710000}"/>
    <cellStyle name="40 % - Accent2 14 5 2 4" xfId="28891" xr:uid="{00000000-0005-0000-0000-000057710000}"/>
    <cellStyle name="40 % - Accent2 14 5 2 5" xfId="35989" xr:uid="{00000000-0005-0000-0000-000058710000}"/>
    <cellStyle name="40 % - Accent2 14 5 3" xfId="6855" xr:uid="{00000000-0005-0000-0000-000059710000}"/>
    <cellStyle name="40 % - Accent2 14 5 4" xfId="13253" xr:uid="{00000000-0005-0000-0000-00005A710000}"/>
    <cellStyle name="40 % - Accent2 14 5 5" xfId="19651" xr:uid="{00000000-0005-0000-0000-00005B710000}"/>
    <cellStyle name="40 % - Accent2 14 5 6" xfId="26049" xr:uid="{00000000-0005-0000-0000-00005C710000}"/>
    <cellStyle name="40 % - Accent2 14 5 7" xfId="32433" xr:uid="{00000000-0005-0000-0000-00005D710000}"/>
    <cellStyle name="40 % - Accent2 14 6" xfId="1220" xr:uid="{00000000-0005-0000-0000-00005E710000}"/>
    <cellStyle name="40 % - Accent2 14 6 2" xfId="4797" xr:uid="{00000000-0005-0000-0000-00005F710000}"/>
    <cellStyle name="40 % - Accent2 14 6 2 2" xfId="33931" xr:uid="{00000000-0005-0000-0000-000060710000}"/>
    <cellStyle name="40 % - Accent2 14 6 3" xfId="11195" xr:uid="{00000000-0005-0000-0000-000061710000}"/>
    <cellStyle name="40 % - Accent2 14 6 4" xfId="17593" xr:uid="{00000000-0005-0000-0000-000062710000}"/>
    <cellStyle name="40 % - Accent2 14 6 5" xfId="23991" xr:uid="{00000000-0005-0000-0000-000063710000}"/>
    <cellStyle name="40 % - Accent2 14 6 6" xfId="30375" xr:uid="{00000000-0005-0000-0000-000064710000}"/>
    <cellStyle name="40 % - Accent2 14 7" xfId="7639" xr:uid="{00000000-0005-0000-0000-000065710000}"/>
    <cellStyle name="40 % - Accent2 14 7 2" xfId="14037" xr:uid="{00000000-0005-0000-0000-000066710000}"/>
    <cellStyle name="40 % - Accent2 14 7 3" xfId="20435" xr:uid="{00000000-0005-0000-0000-000067710000}"/>
    <cellStyle name="40 % - Accent2 14 7 4" xfId="26833" xr:uid="{00000000-0005-0000-0000-000068710000}"/>
    <cellStyle name="40 % - Accent2 14 7 5" xfId="33147" xr:uid="{00000000-0005-0000-0000-000069710000}"/>
    <cellStyle name="40 % - Accent2 14 8" xfId="4012" xr:uid="{00000000-0005-0000-0000-00006A710000}"/>
    <cellStyle name="40 % - Accent2 14 9" xfId="10411" xr:uid="{00000000-0005-0000-0000-00006B710000}"/>
    <cellStyle name="40 % - Accent2 15" xfId="449" xr:uid="{00000000-0005-0000-0000-00006C710000}"/>
    <cellStyle name="40 % - Accent2 15 10" xfId="16823" xr:uid="{00000000-0005-0000-0000-00006D710000}"/>
    <cellStyle name="40 % - Accent2 15 11" xfId="23221" xr:uid="{00000000-0005-0000-0000-00006E710000}"/>
    <cellStyle name="40 % - Accent2 15 12" xfId="29605" xr:uid="{00000000-0005-0000-0000-00006F710000}"/>
    <cellStyle name="40 % - Accent2 15 13" xfId="39559" xr:uid="{00000000-0005-0000-0000-000070710000}"/>
    <cellStyle name="40 % - Accent2 15 14" xfId="49834" xr:uid="{00000000-0005-0000-0000-000071710000}"/>
    <cellStyle name="40 % - Accent2 15 2" xfId="1780" xr:uid="{00000000-0005-0000-0000-000072710000}"/>
    <cellStyle name="40 % - Accent2 15 2 2" xfId="8199" xr:uid="{00000000-0005-0000-0000-000073710000}"/>
    <cellStyle name="40 % - Accent2 15 2 2 2" xfId="14597" xr:uid="{00000000-0005-0000-0000-000074710000}"/>
    <cellStyle name="40 % - Accent2 15 2 2 3" xfId="20995" xr:uid="{00000000-0005-0000-0000-000075710000}"/>
    <cellStyle name="40 % - Accent2 15 2 2 4" xfId="27393" xr:uid="{00000000-0005-0000-0000-000076710000}"/>
    <cellStyle name="40 % - Accent2 15 2 2 5" xfId="34491" xr:uid="{00000000-0005-0000-0000-000077710000}"/>
    <cellStyle name="40 % - Accent2 15 2 2 6" xfId="44676" xr:uid="{00000000-0005-0000-0000-000078710000}"/>
    <cellStyle name="40 % - Accent2 15 2 2 7" xfId="54951" xr:uid="{00000000-0005-0000-0000-000079710000}"/>
    <cellStyle name="40 % - Accent2 15 2 3" xfId="5357" xr:uid="{00000000-0005-0000-0000-00007A710000}"/>
    <cellStyle name="40 % - Accent2 15 2 4" xfId="11755" xr:uid="{00000000-0005-0000-0000-00007B710000}"/>
    <cellStyle name="40 % - Accent2 15 2 5" xfId="18153" xr:uid="{00000000-0005-0000-0000-00007C710000}"/>
    <cellStyle name="40 % - Accent2 15 2 6" xfId="24551" xr:uid="{00000000-0005-0000-0000-00007D710000}"/>
    <cellStyle name="40 % - Accent2 15 2 7" xfId="30935" xr:uid="{00000000-0005-0000-0000-00007E710000}"/>
    <cellStyle name="40 % - Accent2 15 2 8" xfId="39560" xr:uid="{00000000-0005-0000-0000-00007F710000}"/>
    <cellStyle name="40 % - Accent2 15 2 9" xfId="49835" xr:uid="{00000000-0005-0000-0000-000080710000}"/>
    <cellStyle name="40 % - Accent2 15 3" xfId="2186" xr:uid="{00000000-0005-0000-0000-000081710000}"/>
    <cellStyle name="40 % - Accent2 15 3 2" xfId="8605" xr:uid="{00000000-0005-0000-0000-000082710000}"/>
    <cellStyle name="40 % - Accent2 15 3 2 2" xfId="15003" xr:uid="{00000000-0005-0000-0000-000083710000}"/>
    <cellStyle name="40 % - Accent2 15 3 2 3" xfId="21401" xr:uid="{00000000-0005-0000-0000-000084710000}"/>
    <cellStyle name="40 % - Accent2 15 3 2 4" xfId="27799" xr:uid="{00000000-0005-0000-0000-000085710000}"/>
    <cellStyle name="40 % - Accent2 15 3 2 5" xfId="34897" xr:uid="{00000000-0005-0000-0000-000086710000}"/>
    <cellStyle name="40 % - Accent2 15 3 3" xfId="5763" xr:uid="{00000000-0005-0000-0000-000087710000}"/>
    <cellStyle name="40 % - Accent2 15 3 4" xfId="12161" xr:uid="{00000000-0005-0000-0000-000088710000}"/>
    <cellStyle name="40 % - Accent2 15 3 5" xfId="18559" xr:uid="{00000000-0005-0000-0000-000089710000}"/>
    <cellStyle name="40 % - Accent2 15 3 6" xfId="24957" xr:uid="{00000000-0005-0000-0000-00008A710000}"/>
    <cellStyle name="40 % - Accent2 15 3 7" xfId="31341" xr:uid="{00000000-0005-0000-0000-00008B710000}"/>
    <cellStyle name="40 % - Accent2 15 3 8" xfId="44675" xr:uid="{00000000-0005-0000-0000-00008C710000}"/>
    <cellStyle name="40 % - Accent2 15 3 9" xfId="54950" xr:uid="{00000000-0005-0000-0000-00008D710000}"/>
    <cellStyle name="40 % - Accent2 15 4" xfId="2592" xr:uid="{00000000-0005-0000-0000-00008E710000}"/>
    <cellStyle name="40 % - Accent2 15 4 2" xfId="9011" xr:uid="{00000000-0005-0000-0000-00008F710000}"/>
    <cellStyle name="40 % - Accent2 15 4 2 2" xfId="15409" xr:uid="{00000000-0005-0000-0000-000090710000}"/>
    <cellStyle name="40 % - Accent2 15 4 2 3" xfId="21807" xr:uid="{00000000-0005-0000-0000-000091710000}"/>
    <cellStyle name="40 % - Accent2 15 4 2 4" xfId="28205" xr:uid="{00000000-0005-0000-0000-000092710000}"/>
    <cellStyle name="40 % - Accent2 15 4 2 5" xfId="35303" xr:uid="{00000000-0005-0000-0000-000093710000}"/>
    <cellStyle name="40 % - Accent2 15 4 3" xfId="6169" xr:uid="{00000000-0005-0000-0000-000094710000}"/>
    <cellStyle name="40 % - Accent2 15 4 4" xfId="12567" xr:uid="{00000000-0005-0000-0000-000095710000}"/>
    <cellStyle name="40 % - Accent2 15 4 5" xfId="18965" xr:uid="{00000000-0005-0000-0000-000096710000}"/>
    <cellStyle name="40 % - Accent2 15 4 6" xfId="25363" xr:uid="{00000000-0005-0000-0000-000097710000}"/>
    <cellStyle name="40 % - Accent2 15 4 7" xfId="31747" xr:uid="{00000000-0005-0000-0000-000098710000}"/>
    <cellStyle name="40 % - Accent2 15 5" xfId="3292" xr:uid="{00000000-0005-0000-0000-000099710000}"/>
    <cellStyle name="40 % - Accent2 15 5 2" xfId="9711" xr:uid="{00000000-0005-0000-0000-00009A710000}"/>
    <cellStyle name="40 % - Accent2 15 5 2 2" xfId="16109" xr:uid="{00000000-0005-0000-0000-00009B710000}"/>
    <cellStyle name="40 % - Accent2 15 5 2 3" xfId="22507" xr:uid="{00000000-0005-0000-0000-00009C710000}"/>
    <cellStyle name="40 % - Accent2 15 5 2 4" xfId="28905" xr:uid="{00000000-0005-0000-0000-00009D710000}"/>
    <cellStyle name="40 % - Accent2 15 5 2 5" xfId="36003" xr:uid="{00000000-0005-0000-0000-00009E710000}"/>
    <cellStyle name="40 % - Accent2 15 5 3" xfId="6869" xr:uid="{00000000-0005-0000-0000-00009F710000}"/>
    <cellStyle name="40 % - Accent2 15 5 4" xfId="13267" xr:uid="{00000000-0005-0000-0000-0000A0710000}"/>
    <cellStyle name="40 % - Accent2 15 5 5" xfId="19665" xr:uid="{00000000-0005-0000-0000-0000A1710000}"/>
    <cellStyle name="40 % - Accent2 15 5 6" xfId="26063" xr:uid="{00000000-0005-0000-0000-0000A2710000}"/>
    <cellStyle name="40 % - Accent2 15 5 7" xfId="32447" xr:uid="{00000000-0005-0000-0000-0000A3710000}"/>
    <cellStyle name="40 % - Accent2 15 6" xfId="1234" xr:uid="{00000000-0005-0000-0000-0000A4710000}"/>
    <cellStyle name="40 % - Accent2 15 6 2" xfId="4811" xr:uid="{00000000-0005-0000-0000-0000A5710000}"/>
    <cellStyle name="40 % - Accent2 15 6 2 2" xfId="33945" xr:uid="{00000000-0005-0000-0000-0000A6710000}"/>
    <cellStyle name="40 % - Accent2 15 6 3" xfId="11209" xr:uid="{00000000-0005-0000-0000-0000A7710000}"/>
    <cellStyle name="40 % - Accent2 15 6 4" xfId="17607" xr:uid="{00000000-0005-0000-0000-0000A8710000}"/>
    <cellStyle name="40 % - Accent2 15 6 5" xfId="24005" xr:uid="{00000000-0005-0000-0000-0000A9710000}"/>
    <cellStyle name="40 % - Accent2 15 6 6" xfId="30389" xr:uid="{00000000-0005-0000-0000-0000AA710000}"/>
    <cellStyle name="40 % - Accent2 15 7" xfId="7653" xr:uid="{00000000-0005-0000-0000-0000AB710000}"/>
    <cellStyle name="40 % - Accent2 15 7 2" xfId="14051" xr:uid="{00000000-0005-0000-0000-0000AC710000}"/>
    <cellStyle name="40 % - Accent2 15 7 3" xfId="20449" xr:uid="{00000000-0005-0000-0000-0000AD710000}"/>
    <cellStyle name="40 % - Accent2 15 7 4" xfId="26847" xr:uid="{00000000-0005-0000-0000-0000AE710000}"/>
    <cellStyle name="40 % - Accent2 15 7 5" xfId="33161" xr:uid="{00000000-0005-0000-0000-0000AF710000}"/>
    <cellStyle name="40 % - Accent2 15 8" xfId="4026" xr:uid="{00000000-0005-0000-0000-0000B0710000}"/>
    <cellStyle name="40 % - Accent2 15 9" xfId="10425" xr:uid="{00000000-0005-0000-0000-0000B1710000}"/>
    <cellStyle name="40 % - Accent2 16" xfId="463" xr:uid="{00000000-0005-0000-0000-0000B2710000}"/>
    <cellStyle name="40 % - Accent2 16 10" xfId="16837" xr:uid="{00000000-0005-0000-0000-0000B3710000}"/>
    <cellStyle name="40 % - Accent2 16 11" xfId="23235" xr:uid="{00000000-0005-0000-0000-0000B4710000}"/>
    <cellStyle name="40 % - Accent2 16 12" xfId="29619" xr:uid="{00000000-0005-0000-0000-0000B5710000}"/>
    <cellStyle name="40 % - Accent2 16 13" xfId="39561" xr:uid="{00000000-0005-0000-0000-0000B6710000}"/>
    <cellStyle name="40 % - Accent2 16 14" xfId="49836" xr:uid="{00000000-0005-0000-0000-0000B7710000}"/>
    <cellStyle name="40 % - Accent2 16 2" xfId="1794" xr:uid="{00000000-0005-0000-0000-0000B8710000}"/>
    <cellStyle name="40 % - Accent2 16 2 2" xfId="8213" xr:uid="{00000000-0005-0000-0000-0000B9710000}"/>
    <cellStyle name="40 % - Accent2 16 2 2 2" xfId="14611" xr:uid="{00000000-0005-0000-0000-0000BA710000}"/>
    <cellStyle name="40 % - Accent2 16 2 2 3" xfId="21009" xr:uid="{00000000-0005-0000-0000-0000BB710000}"/>
    <cellStyle name="40 % - Accent2 16 2 2 4" xfId="27407" xr:uid="{00000000-0005-0000-0000-0000BC710000}"/>
    <cellStyle name="40 % - Accent2 16 2 2 5" xfId="34505" xr:uid="{00000000-0005-0000-0000-0000BD710000}"/>
    <cellStyle name="40 % - Accent2 16 2 2 6" xfId="44678" xr:uid="{00000000-0005-0000-0000-0000BE710000}"/>
    <cellStyle name="40 % - Accent2 16 2 2 7" xfId="54953" xr:uid="{00000000-0005-0000-0000-0000BF710000}"/>
    <cellStyle name="40 % - Accent2 16 2 3" xfId="5371" xr:uid="{00000000-0005-0000-0000-0000C0710000}"/>
    <cellStyle name="40 % - Accent2 16 2 4" xfId="11769" xr:uid="{00000000-0005-0000-0000-0000C1710000}"/>
    <cellStyle name="40 % - Accent2 16 2 5" xfId="18167" xr:uid="{00000000-0005-0000-0000-0000C2710000}"/>
    <cellStyle name="40 % - Accent2 16 2 6" xfId="24565" xr:uid="{00000000-0005-0000-0000-0000C3710000}"/>
    <cellStyle name="40 % - Accent2 16 2 7" xfId="30949" xr:uid="{00000000-0005-0000-0000-0000C4710000}"/>
    <cellStyle name="40 % - Accent2 16 2 8" xfId="39562" xr:uid="{00000000-0005-0000-0000-0000C5710000}"/>
    <cellStyle name="40 % - Accent2 16 2 9" xfId="49837" xr:uid="{00000000-0005-0000-0000-0000C6710000}"/>
    <cellStyle name="40 % - Accent2 16 3" xfId="2200" xr:uid="{00000000-0005-0000-0000-0000C7710000}"/>
    <cellStyle name="40 % - Accent2 16 3 2" xfId="8619" xr:uid="{00000000-0005-0000-0000-0000C8710000}"/>
    <cellStyle name="40 % - Accent2 16 3 2 2" xfId="15017" xr:uid="{00000000-0005-0000-0000-0000C9710000}"/>
    <cellStyle name="40 % - Accent2 16 3 2 3" xfId="21415" xr:uid="{00000000-0005-0000-0000-0000CA710000}"/>
    <cellStyle name="40 % - Accent2 16 3 2 4" xfId="27813" xr:uid="{00000000-0005-0000-0000-0000CB710000}"/>
    <cellStyle name="40 % - Accent2 16 3 2 5" xfId="34911" xr:uid="{00000000-0005-0000-0000-0000CC710000}"/>
    <cellStyle name="40 % - Accent2 16 3 3" xfId="5777" xr:uid="{00000000-0005-0000-0000-0000CD710000}"/>
    <cellStyle name="40 % - Accent2 16 3 4" xfId="12175" xr:uid="{00000000-0005-0000-0000-0000CE710000}"/>
    <cellStyle name="40 % - Accent2 16 3 5" xfId="18573" xr:uid="{00000000-0005-0000-0000-0000CF710000}"/>
    <cellStyle name="40 % - Accent2 16 3 6" xfId="24971" xr:uid="{00000000-0005-0000-0000-0000D0710000}"/>
    <cellStyle name="40 % - Accent2 16 3 7" xfId="31355" xr:uid="{00000000-0005-0000-0000-0000D1710000}"/>
    <cellStyle name="40 % - Accent2 16 3 8" xfId="44677" xr:uid="{00000000-0005-0000-0000-0000D2710000}"/>
    <cellStyle name="40 % - Accent2 16 3 9" xfId="54952" xr:uid="{00000000-0005-0000-0000-0000D3710000}"/>
    <cellStyle name="40 % - Accent2 16 4" xfId="2606" xr:uid="{00000000-0005-0000-0000-0000D4710000}"/>
    <cellStyle name="40 % - Accent2 16 4 2" xfId="9025" xr:uid="{00000000-0005-0000-0000-0000D5710000}"/>
    <cellStyle name="40 % - Accent2 16 4 2 2" xfId="15423" xr:uid="{00000000-0005-0000-0000-0000D6710000}"/>
    <cellStyle name="40 % - Accent2 16 4 2 3" xfId="21821" xr:uid="{00000000-0005-0000-0000-0000D7710000}"/>
    <cellStyle name="40 % - Accent2 16 4 2 4" xfId="28219" xr:uid="{00000000-0005-0000-0000-0000D8710000}"/>
    <cellStyle name="40 % - Accent2 16 4 2 5" xfId="35317" xr:uid="{00000000-0005-0000-0000-0000D9710000}"/>
    <cellStyle name="40 % - Accent2 16 4 3" xfId="6183" xr:uid="{00000000-0005-0000-0000-0000DA710000}"/>
    <cellStyle name="40 % - Accent2 16 4 4" xfId="12581" xr:uid="{00000000-0005-0000-0000-0000DB710000}"/>
    <cellStyle name="40 % - Accent2 16 4 5" xfId="18979" xr:uid="{00000000-0005-0000-0000-0000DC710000}"/>
    <cellStyle name="40 % - Accent2 16 4 6" xfId="25377" xr:uid="{00000000-0005-0000-0000-0000DD710000}"/>
    <cellStyle name="40 % - Accent2 16 4 7" xfId="31761" xr:uid="{00000000-0005-0000-0000-0000DE710000}"/>
    <cellStyle name="40 % - Accent2 16 5" xfId="3306" xr:uid="{00000000-0005-0000-0000-0000DF710000}"/>
    <cellStyle name="40 % - Accent2 16 5 2" xfId="9725" xr:uid="{00000000-0005-0000-0000-0000E0710000}"/>
    <cellStyle name="40 % - Accent2 16 5 2 2" xfId="16123" xr:uid="{00000000-0005-0000-0000-0000E1710000}"/>
    <cellStyle name="40 % - Accent2 16 5 2 3" xfId="22521" xr:uid="{00000000-0005-0000-0000-0000E2710000}"/>
    <cellStyle name="40 % - Accent2 16 5 2 4" xfId="28919" xr:uid="{00000000-0005-0000-0000-0000E3710000}"/>
    <cellStyle name="40 % - Accent2 16 5 2 5" xfId="36017" xr:uid="{00000000-0005-0000-0000-0000E4710000}"/>
    <cellStyle name="40 % - Accent2 16 5 3" xfId="6883" xr:uid="{00000000-0005-0000-0000-0000E5710000}"/>
    <cellStyle name="40 % - Accent2 16 5 4" xfId="13281" xr:uid="{00000000-0005-0000-0000-0000E6710000}"/>
    <cellStyle name="40 % - Accent2 16 5 5" xfId="19679" xr:uid="{00000000-0005-0000-0000-0000E7710000}"/>
    <cellStyle name="40 % - Accent2 16 5 6" xfId="26077" xr:uid="{00000000-0005-0000-0000-0000E8710000}"/>
    <cellStyle name="40 % - Accent2 16 5 7" xfId="32461" xr:uid="{00000000-0005-0000-0000-0000E9710000}"/>
    <cellStyle name="40 % - Accent2 16 6" xfId="867" xr:uid="{00000000-0005-0000-0000-0000EA710000}"/>
    <cellStyle name="40 % - Accent2 16 6 2" xfId="4444" xr:uid="{00000000-0005-0000-0000-0000EB710000}"/>
    <cellStyle name="40 % - Accent2 16 6 2 2" xfId="33579" xr:uid="{00000000-0005-0000-0000-0000EC710000}"/>
    <cellStyle name="40 % - Accent2 16 6 3" xfId="10843" xr:uid="{00000000-0005-0000-0000-0000ED710000}"/>
    <cellStyle name="40 % - Accent2 16 6 4" xfId="17241" xr:uid="{00000000-0005-0000-0000-0000EE710000}"/>
    <cellStyle name="40 % - Accent2 16 6 5" xfId="23639" xr:uid="{00000000-0005-0000-0000-0000EF710000}"/>
    <cellStyle name="40 % - Accent2 16 6 6" xfId="30023" xr:uid="{00000000-0005-0000-0000-0000F0710000}"/>
    <cellStyle name="40 % - Accent2 16 7" xfId="7287" xr:uid="{00000000-0005-0000-0000-0000F1710000}"/>
    <cellStyle name="40 % - Accent2 16 7 2" xfId="13685" xr:uid="{00000000-0005-0000-0000-0000F2710000}"/>
    <cellStyle name="40 % - Accent2 16 7 3" xfId="20083" xr:uid="{00000000-0005-0000-0000-0000F3710000}"/>
    <cellStyle name="40 % - Accent2 16 7 4" xfId="26481" xr:uid="{00000000-0005-0000-0000-0000F4710000}"/>
    <cellStyle name="40 % - Accent2 16 7 5" xfId="33175" xr:uid="{00000000-0005-0000-0000-0000F5710000}"/>
    <cellStyle name="40 % - Accent2 16 8" xfId="4040" xr:uid="{00000000-0005-0000-0000-0000F6710000}"/>
    <cellStyle name="40 % - Accent2 16 9" xfId="10439" xr:uid="{00000000-0005-0000-0000-0000F7710000}"/>
    <cellStyle name="40 % - Accent2 17" xfId="477" xr:uid="{00000000-0005-0000-0000-0000F8710000}"/>
    <cellStyle name="40 % - Accent2 17 10" xfId="16851" xr:uid="{00000000-0005-0000-0000-0000F9710000}"/>
    <cellStyle name="40 % - Accent2 17 11" xfId="23249" xr:uid="{00000000-0005-0000-0000-0000FA710000}"/>
    <cellStyle name="40 % - Accent2 17 12" xfId="29633" xr:uid="{00000000-0005-0000-0000-0000FB710000}"/>
    <cellStyle name="40 % - Accent2 17 13" xfId="39563" xr:uid="{00000000-0005-0000-0000-0000FC710000}"/>
    <cellStyle name="40 % - Accent2 17 14" xfId="49838" xr:uid="{00000000-0005-0000-0000-0000FD710000}"/>
    <cellStyle name="40 % - Accent2 17 2" xfId="1808" xr:uid="{00000000-0005-0000-0000-0000FE710000}"/>
    <cellStyle name="40 % - Accent2 17 2 2" xfId="8227" xr:uid="{00000000-0005-0000-0000-0000FF710000}"/>
    <cellStyle name="40 % - Accent2 17 2 2 2" xfId="14625" xr:uid="{00000000-0005-0000-0000-000000720000}"/>
    <cellStyle name="40 % - Accent2 17 2 2 3" xfId="21023" xr:uid="{00000000-0005-0000-0000-000001720000}"/>
    <cellStyle name="40 % - Accent2 17 2 2 4" xfId="27421" xr:uid="{00000000-0005-0000-0000-000002720000}"/>
    <cellStyle name="40 % - Accent2 17 2 2 5" xfId="34519" xr:uid="{00000000-0005-0000-0000-000003720000}"/>
    <cellStyle name="40 % - Accent2 17 2 2 6" xfId="44680" xr:uid="{00000000-0005-0000-0000-000004720000}"/>
    <cellStyle name="40 % - Accent2 17 2 2 7" xfId="54955" xr:uid="{00000000-0005-0000-0000-000005720000}"/>
    <cellStyle name="40 % - Accent2 17 2 3" xfId="5385" xr:uid="{00000000-0005-0000-0000-000006720000}"/>
    <cellStyle name="40 % - Accent2 17 2 4" xfId="11783" xr:uid="{00000000-0005-0000-0000-000007720000}"/>
    <cellStyle name="40 % - Accent2 17 2 5" xfId="18181" xr:uid="{00000000-0005-0000-0000-000008720000}"/>
    <cellStyle name="40 % - Accent2 17 2 6" xfId="24579" xr:uid="{00000000-0005-0000-0000-000009720000}"/>
    <cellStyle name="40 % - Accent2 17 2 7" xfId="30963" xr:uid="{00000000-0005-0000-0000-00000A720000}"/>
    <cellStyle name="40 % - Accent2 17 2 8" xfId="39564" xr:uid="{00000000-0005-0000-0000-00000B720000}"/>
    <cellStyle name="40 % - Accent2 17 2 9" xfId="49839" xr:uid="{00000000-0005-0000-0000-00000C720000}"/>
    <cellStyle name="40 % - Accent2 17 3" xfId="2214" xr:uid="{00000000-0005-0000-0000-00000D720000}"/>
    <cellStyle name="40 % - Accent2 17 3 2" xfId="8633" xr:uid="{00000000-0005-0000-0000-00000E720000}"/>
    <cellStyle name="40 % - Accent2 17 3 2 2" xfId="15031" xr:uid="{00000000-0005-0000-0000-00000F720000}"/>
    <cellStyle name="40 % - Accent2 17 3 2 3" xfId="21429" xr:uid="{00000000-0005-0000-0000-000010720000}"/>
    <cellStyle name="40 % - Accent2 17 3 2 4" xfId="27827" xr:uid="{00000000-0005-0000-0000-000011720000}"/>
    <cellStyle name="40 % - Accent2 17 3 2 5" xfId="34925" xr:uid="{00000000-0005-0000-0000-000012720000}"/>
    <cellStyle name="40 % - Accent2 17 3 3" xfId="5791" xr:uid="{00000000-0005-0000-0000-000013720000}"/>
    <cellStyle name="40 % - Accent2 17 3 4" xfId="12189" xr:uid="{00000000-0005-0000-0000-000014720000}"/>
    <cellStyle name="40 % - Accent2 17 3 5" xfId="18587" xr:uid="{00000000-0005-0000-0000-000015720000}"/>
    <cellStyle name="40 % - Accent2 17 3 6" xfId="24985" xr:uid="{00000000-0005-0000-0000-000016720000}"/>
    <cellStyle name="40 % - Accent2 17 3 7" xfId="31369" xr:uid="{00000000-0005-0000-0000-000017720000}"/>
    <cellStyle name="40 % - Accent2 17 3 8" xfId="44679" xr:uid="{00000000-0005-0000-0000-000018720000}"/>
    <cellStyle name="40 % - Accent2 17 3 9" xfId="54954" xr:uid="{00000000-0005-0000-0000-000019720000}"/>
    <cellStyle name="40 % - Accent2 17 4" xfId="2620" xr:uid="{00000000-0005-0000-0000-00001A720000}"/>
    <cellStyle name="40 % - Accent2 17 4 2" xfId="9039" xr:uid="{00000000-0005-0000-0000-00001B720000}"/>
    <cellStyle name="40 % - Accent2 17 4 2 2" xfId="15437" xr:uid="{00000000-0005-0000-0000-00001C720000}"/>
    <cellStyle name="40 % - Accent2 17 4 2 3" xfId="21835" xr:uid="{00000000-0005-0000-0000-00001D720000}"/>
    <cellStyle name="40 % - Accent2 17 4 2 4" xfId="28233" xr:uid="{00000000-0005-0000-0000-00001E720000}"/>
    <cellStyle name="40 % - Accent2 17 4 2 5" xfId="35331" xr:uid="{00000000-0005-0000-0000-00001F720000}"/>
    <cellStyle name="40 % - Accent2 17 4 3" xfId="6197" xr:uid="{00000000-0005-0000-0000-000020720000}"/>
    <cellStyle name="40 % - Accent2 17 4 4" xfId="12595" xr:uid="{00000000-0005-0000-0000-000021720000}"/>
    <cellStyle name="40 % - Accent2 17 4 5" xfId="18993" xr:uid="{00000000-0005-0000-0000-000022720000}"/>
    <cellStyle name="40 % - Accent2 17 4 6" xfId="25391" xr:uid="{00000000-0005-0000-0000-000023720000}"/>
    <cellStyle name="40 % - Accent2 17 4 7" xfId="31775" xr:uid="{00000000-0005-0000-0000-000024720000}"/>
    <cellStyle name="40 % - Accent2 17 5" xfId="3320" xr:uid="{00000000-0005-0000-0000-000025720000}"/>
    <cellStyle name="40 % - Accent2 17 5 2" xfId="9739" xr:uid="{00000000-0005-0000-0000-000026720000}"/>
    <cellStyle name="40 % - Accent2 17 5 2 2" xfId="16137" xr:uid="{00000000-0005-0000-0000-000027720000}"/>
    <cellStyle name="40 % - Accent2 17 5 2 3" xfId="22535" xr:uid="{00000000-0005-0000-0000-000028720000}"/>
    <cellStyle name="40 % - Accent2 17 5 2 4" xfId="28933" xr:uid="{00000000-0005-0000-0000-000029720000}"/>
    <cellStyle name="40 % - Accent2 17 5 2 5" xfId="36031" xr:uid="{00000000-0005-0000-0000-00002A720000}"/>
    <cellStyle name="40 % - Accent2 17 5 3" xfId="6897" xr:uid="{00000000-0005-0000-0000-00002B720000}"/>
    <cellStyle name="40 % - Accent2 17 5 4" xfId="13295" xr:uid="{00000000-0005-0000-0000-00002C720000}"/>
    <cellStyle name="40 % - Accent2 17 5 5" xfId="19693" xr:uid="{00000000-0005-0000-0000-00002D720000}"/>
    <cellStyle name="40 % - Accent2 17 5 6" xfId="26091" xr:uid="{00000000-0005-0000-0000-00002E720000}"/>
    <cellStyle name="40 % - Accent2 17 5 7" xfId="32475" xr:uid="{00000000-0005-0000-0000-00002F720000}"/>
    <cellStyle name="40 % - Accent2 17 6" xfId="1246" xr:uid="{00000000-0005-0000-0000-000030720000}"/>
    <cellStyle name="40 % - Accent2 17 6 2" xfId="4823" xr:uid="{00000000-0005-0000-0000-000031720000}"/>
    <cellStyle name="40 % - Accent2 17 6 2 2" xfId="33957" xr:uid="{00000000-0005-0000-0000-000032720000}"/>
    <cellStyle name="40 % - Accent2 17 6 3" xfId="11221" xr:uid="{00000000-0005-0000-0000-000033720000}"/>
    <cellStyle name="40 % - Accent2 17 6 4" xfId="17619" xr:uid="{00000000-0005-0000-0000-000034720000}"/>
    <cellStyle name="40 % - Accent2 17 6 5" xfId="24017" xr:uid="{00000000-0005-0000-0000-000035720000}"/>
    <cellStyle name="40 % - Accent2 17 6 6" xfId="30401" xr:uid="{00000000-0005-0000-0000-000036720000}"/>
    <cellStyle name="40 % - Accent2 17 7" xfId="7665" xr:uid="{00000000-0005-0000-0000-000037720000}"/>
    <cellStyle name="40 % - Accent2 17 7 2" xfId="14063" xr:uid="{00000000-0005-0000-0000-000038720000}"/>
    <cellStyle name="40 % - Accent2 17 7 3" xfId="20461" xr:uid="{00000000-0005-0000-0000-000039720000}"/>
    <cellStyle name="40 % - Accent2 17 7 4" xfId="26859" xr:uid="{00000000-0005-0000-0000-00003A720000}"/>
    <cellStyle name="40 % - Accent2 17 7 5" xfId="33189" xr:uid="{00000000-0005-0000-0000-00003B720000}"/>
    <cellStyle name="40 % - Accent2 17 8" xfId="4054" xr:uid="{00000000-0005-0000-0000-00003C720000}"/>
    <cellStyle name="40 % - Accent2 17 9" xfId="10453" xr:uid="{00000000-0005-0000-0000-00003D720000}"/>
    <cellStyle name="40 % - Accent2 18" xfId="489" xr:uid="{00000000-0005-0000-0000-00003E720000}"/>
    <cellStyle name="40 % - Accent2 18 10" xfId="29645" xr:uid="{00000000-0005-0000-0000-00003F720000}"/>
    <cellStyle name="40 % - Accent2 18 11" xfId="39565" xr:uid="{00000000-0005-0000-0000-000040720000}"/>
    <cellStyle name="40 % - Accent2 18 12" xfId="49840" xr:uid="{00000000-0005-0000-0000-000041720000}"/>
    <cellStyle name="40 % - Accent2 18 2" xfId="2632" xr:uid="{00000000-0005-0000-0000-000042720000}"/>
    <cellStyle name="40 % - Accent2 18 2 2" xfId="9051" xr:uid="{00000000-0005-0000-0000-000043720000}"/>
    <cellStyle name="40 % - Accent2 18 2 2 2" xfId="15449" xr:uid="{00000000-0005-0000-0000-000044720000}"/>
    <cellStyle name="40 % - Accent2 18 2 2 3" xfId="21847" xr:uid="{00000000-0005-0000-0000-000045720000}"/>
    <cellStyle name="40 % - Accent2 18 2 2 4" xfId="28245" xr:uid="{00000000-0005-0000-0000-000046720000}"/>
    <cellStyle name="40 % - Accent2 18 2 2 5" xfId="35343" xr:uid="{00000000-0005-0000-0000-000047720000}"/>
    <cellStyle name="40 % - Accent2 18 2 3" xfId="6209" xr:uid="{00000000-0005-0000-0000-000048720000}"/>
    <cellStyle name="40 % - Accent2 18 2 4" xfId="12607" xr:uid="{00000000-0005-0000-0000-000049720000}"/>
    <cellStyle name="40 % - Accent2 18 2 5" xfId="19005" xr:uid="{00000000-0005-0000-0000-00004A720000}"/>
    <cellStyle name="40 % - Accent2 18 2 6" xfId="25403" xr:uid="{00000000-0005-0000-0000-00004B720000}"/>
    <cellStyle name="40 % - Accent2 18 2 7" xfId="31787" xr:uid="{00000000-0005-0000-0000-00004C720000}"/>
    <cellStyle name="40 % - Accent2 18 2 8" xfId="44681" xr:uid="{00000000-0005-0000-0000-00004D720000}"/>
    <cellStyle name="40 % - Accent2 18 2 9" xfId="54956" xr:uid="{00000000-0005-0000-0000-00004E720000}"/>
    <cellStyle name="40 % - Accent2 18 3" xfId="3332" xr:uid="{00000000-0005-0000-0000-00004F720000}"/>
    <cellStyle name="40 % - Accent2 18 3 2" xfId="9751" xr:uid="{00000000-0005-0000-0000-000050720000}"/>
    <cellStyle name="40 % - Accent2 18 3 2 2" xfId="16149" xr:uid="{00000000-0005-0000-0000-000051720000}"/>
    <cellStyle name="40 % - Accent2 18 3 2 3" xfId="22547" xr:uid="{00000000-0005-0000-0000-000052720000}"/>
    <cellStyle name="40 % - Accent2 18 3 2 4" xfId="28945" xr:uid="{00000000-0005-0000-0000-000053720000}"/>
    <cellStyle name="40 % - Accent2 18 3 2 5" xfId="36043" xr:uid="{00000000-0005-0000-0000-000054720000}"/>
    <cellStyle name="40 % - Accent2 18 3 3" xfId="6909" xr:uid="{00000000-0005-0000-0000-000055720000}"/>
    <cellStyle name="40 % - Accent2 18 3 4" xfId="13307" xr:uid="{00000000-0005-0000-0000-000056720000}"/>
    <cellStyle name="40 % - Accent2 18 3 5" xfId="19705" xr:uid="{00000000-0005-0000-0000-000057720000}"/>
    <cellStyle name="40 % - Accent2 18 3 6" xfId="26103" xr:uid="{00000000-0005-0000-0000-000058720000}"/>
    <cellStyle name="40 % - Accent2 18 3 7" xfId="32487" xr:uid="{00000000-0005-0000-0000-000059720000}"/>
    <cellStyle name="40 % - Accent2 18 4" xfId="1414" xr:uid="{00000000-0005-0000-0000-00005A720000}"/>
    <cellStyle name="40 % - Accent2 18 4 2" xfId="4991" xr:uid="{00000000-0005-0000-0000-00005B720000}"/>
    <cellStyle name="40 % - Accent2 18 4 2 2" xfId="34125" xr:uid="{00000000-0005-0000-0000-00005C720000}"/>
    <cellStyle name="40 % - Accent2 18 4 3" xfId="11389" xr:uid="{00000000-0005-0000-0000-00005D720000}"/>
    <cellStyle name="40 % - Accent2 18 4 4" xfId="17787" xr:uid="{00000000-0005-0000-0000-00005E720000}"/>
    <cellStyle name="40 % - Accent2 18 4 5" xfId="24185" xr:uid="{00000000-0005-0000-0000-00005F720000}"/>
    <cellStyle name="40 % - Accent2 18 4 6" xfId="30569" xr:uid="{00000000-0005-0000-0000-000060720000}"/>
    <cellStyle name="40 % - Accent2 18 5" xfId="7833" xr:uid="{00000000-0005-0000-0000-000061720000}"/>
    <cellStyle name="40 % - Accent2 18 5 2" xfId="14231" xr:uid="{00000000-0005-0000-0000-000062720000}"/>
    <cellStyle name="40 % - Accent2 18 5 3" xfId="20629" xr:uid="{00000000-0005-0000-0000-000063720000}"/>
    <cellStyle name="40 % - Accent2 18 5 4" xfId="27027" xr:uid="{00000000-0005-0000-0000-000064720000}"/>
    <cellStyle name="40 % - Accent2 18 5 5" xfId="33201" xr:uid="{00000000-0005-0000-0000-000065720000}"/>
    <cellStyle name="40 % - Accent2 18 6" xfId="4066" xr:uid="{00000000-0005-0000-0000-000066720000}"/>
    <cellStyle name="40 % - Accent2 18 7" xfId="10465" xr:uid="{00000000-0005-0000-0000-000067720000}"/>
    <cellStyle name="40 % - Accent2 18 8" xfId="16863" xr:uid="{00000000-0005-0000-0000-000068720000}"/>
    <cellStyle name="40 % - Accent2 18 9" xfId="23261" xr:uid="{00000000-0005-0000-0000-000069720000}"/>
    <cellStyle name="40 % - Accent2 19" xfId="771" xr:uid="{00000000-0005-0000-0000-00006A720000}"/>
    <cellStyle name="40 % - Accent2 19 10" xfId="29927" xr:uid="{00000000-0005-0000-0000-00006B720000}"/>
    <cellStyle name="40 % - Accent2 19 11" xfId="39566" xr:uid="{00000000-0005-0000-0000-00006C720000}"/>
    <cellStyle name="40 % - Accent2 19 12" xfId="49841" xr:uid="{00000000-0005-0000-0000-00006D720000}"/>
    <cellStyle name="40 % - Accent2 19 2" xfId="2914" xr:uid="{00000000-0005-0000-0000-00006E720000}"/>
    <cellStyle name="40 % - Accent2 19 2 2" xfId="9333" xr:uid="{00000000-0005-0000-0000-00006F720000}"/>
    <cellStyle name="40 % - Accent2 19 2 2 2" xfId="15731" xr:uid="{00000000-0005-0000-0000-000070720000}"/>
    <cellStyle name="40 % - Accent2 19 2 2 3" xfId="22129" xr:uid="{00000000-0005-0000-0000-000071720000}"/>
    <cellStyle name="40 % - Accent2 19 2 2 4" xfId="28527" xr:uid="{00000000-0005-0000-0000-000072720000}"/>
    <cellStyle name="40 % - Accent2 19 2 2 5" xfId="35625" xr:uid="{00000000-0005-0000-0000-000073720000}"/>
    <cellStyle name="40 % - Accent2 19 2 3" xfId="6491" xr:uid="{00000000-0005-0000-0000-000074720000}"/>
    <cellStyle name="40 % - Accent2 19 2 4" xfId="12889" xr:uid="{00000000-0005-0000-0000-000075720000}"/>
    <cellStyle name="40 % - Accent2 19 2 5" xfId="19287" xr:uid="{00000000-0005-0000-0000-000076720000}"/>
    <cellStyle name="40 % - Accent2 19 2 6" xfId="25685" xr:uid="{00000000-0005-0000-0000-000077720000}"/>
    <cellStyle name="40 % - Accent2 19 2 7" xfId="32069" xr:uid="{00000000-0005-0000-0000-000078720000}"/>
    <cellStyle name="40 % - Accent2 19 2 8" xfId="44682" xr:uid="{00000000-0005-0000-0000-000079720000}"/>
    <cellStyle name="40 % - Accent2 19 2 9" xfId="54957" xr:uid="{00000000-0005-0000-0000-00007A720000}"/>
    <cellStyle name="40 % - Accent2 19 3" xfId="3614" xr:uid="{00000000-0005-0000-0000-00007B720000}"/>
    <cellStyle name="40 % - Accent2 19 3 2" xfId="10033" xr:uid="{00000000-0005-0000-0000-00007C720000}"/>
    <cellStyle name="40 % - Accent2 19 3 2 2" xfId="16431" xr:uid="{00000000-0005-0000-0000-00007D720000}"/>
    <cellStyle name="40 % - Accent2 19 3 2 3" xfId="22829" xr:uid="{00000000-0005-0000-0000-00007E720000}"/>
    <cellStyle name="40 % - Accent2 19 3 2 4" xfId="29227" xr:uid="{00000000-0005-0000-0000-00007F720000}"/>
    <cellStyle name="40 % - Accent2 19 3 2 5" xfId="36325" xr:uid="{00000000-0005-0000-0000-000080720000}"/>
    <cellStyle name="40 % - Accent2 19 3 3" xfId="7191" xr:uid="{00000000-0005-0000-0000-000081720000}"/>
    <cellStyle name="40 % - Accent2 19 3 4" xfId="13589" xr:uid="{00000000-0005-0000-0000-000082720000}"/>
    <cellStyle name="40 % - Accent2 19 3 5" xfId="19987" xr:uid="{00000000-0005-0000-0000-000083720000}"/>
    <cellStyle name="40 % - Accent2 19 3 6" xfId="26385" xr:uid="{00000000-0005-0000-0000-000084720000}"/>
    <cellStyle name="40 % - Accent2 19 3 7" xfId="32769" xr:uid="{00000000-0005-0000-0000-000085720000}"/>
    <cellStyle name="40 % - Accent2 19 4" xfId="1820" xr:uid="{00000000-0005-0000-0000-000086720000}"/>
    <cellStyle name="40 % - Accent2 19 4 2" xfId="5397" xr:uid="{00000000-0005-0000-0000-000087720000}"/>
    <cellStyle name="40 % - Accent2 19 4 2 2" xfId="34531" xr:uid="{00000000-0005-0000-0000-000088720000}"/>
    <cellStyle name="40 % - Accent2 19 4 3" xfId="11795" xr:uid="{00000000-0005-0000-0000-000089720000}"/>
    <cellStyle name="40 % - Accent2 19 4 4" xfId="18193" xr:uid="{00000000-0005-0000-0000-00008A720000}"/>
    <cellStyle name="40 % - Accent2 19 4 5" xfId="24591" xr:uid="{00000000-0005-0000-0000-00008B720000}"/>
    <cellStyle name="40 % - Accent2 19 4 6" xfId="30975" xr:uid="{00000000-0005-0000-0000-00008C720000}"/>
    <cellStyle name="40 % - Accent2 19 5" xfId="8239" xr:uid="{00000000-0005-0000-0000-00008D720000}"/>
    <cellStyle name="40 % - Accent2 19 5 2" xfId="14637" xr:uid="{00000000-0005-0000-0000-00008E720000}"/>
    <cellStyle name="40 % - Accent2 19 5 3" xfId="21035" xr:uid="{00000000-0005-0000-0000-00008F720000}"/>
    <cellStyle name="40 % - Accent2 19 5 4" xfId="27433" xr:uid="{00000000-0005-0000-0000-000090720000}"/>
    <cellStyle name="40 % - Accent2 19 5 5" xfId="33483" xr:uid="{00000000-0005-0000-0000-000091720000}"/>
    <cellStyle name="40 % - Accent2 19 6" xfId="4348" xr:uid="{00000000-0005-0000-0000-000092720000}"/>
    <cellStyle name="40 % - Accent2 19 7" xfId="10747" xr:uid="{00000000-0005-0000-0000-000093720000}"/>
    <cellStyle name="40 % - Accent2 19 8" xfId="17145" xr:uid="{00000000-0005-0000-0000-000094720000}"/>
    <cellStyle name="40 % - Accent2 19 9" xfId="23543" xr:uid="{00000000-0005-0000-0000-000095720000}"/>
    <cellStyle name="40 % - Accent2 2" xfId="8" xr:uid="{00000000-0005-0000-0000-000096720000}"/>
    <cellStyle name="40 % - Accent2 2 10" xfId="2942" xr:uid="{00000000-0005-0000-0000-000097720000}"/>
    <cellStyle name="40 % - Accent2 2 10 2" xfId="9361" xr:uid="{00000000-0005-0000-0000-000098720000}"/>
    <cellStyle name="40 % - Accent2 2 10 2 2" xfId="15759" xr:uid="{00000000-0005-0000-0000-000099720000}"/>
    <cellStyle name="40 % - Accent2 2 10 2 2 2" xfId="44684" xr:uid="{00000000-0005-0000-0000-00009A720000}"/>
    <cellStyle name="40 % - Accent2 2 10 2 2 3" xfId="54959" xr:uid="{00000000-0005-0000-0000-00009B720000}"/>
    <cellStyle name="40 % - Accent2 2 10 2 3" xfId="22157" xr:uid="{00000000-0005-0000-0000-00009C720000}"/>
    <cellStyle name="40 % - Accent2 2 10 2 4" xfId="28555" xr:uid="{00000000-0005-0000-0000-00009D720000}"/>
    <cellStyle name="40 % - Accent2 2 10 2 5" xfId="35653" xr:uid="{00000000-0005-0000-0000-00009E720000}"/>
    <cellStyle name="40 % - Accent2 2 10 2 6" xfId="39568" xr:uid="{00000000-0005-0000-0000-00009F720000}"/>
    <cellStyle name="40 % - Accent2 2 10 2 7" xfId="49843" xr:uid="{00000000-0005-0000-0000-0000A0720000}"/>
    <cellStyle name="40 % - Accent2 2 10 3" xfId="6519" xr:uid="{00000000-0005-0000-0000-0000A1720000}"/>
    <cellStyle name="40 % - Accent2 2 10 3 2" xfId="44683" xr:uid="{00000000-0005-0000-0000-0000A2720000}"/>
    <cellStyle name="40 % - Accent2 2 10 3 3" xfId="54958" xr:uid="{00000000-0005-0000-0000-0000A3720000}"/>
    <cellStyle name="40 % - Accent2 2 10 4" xfId="12917" xr:uid="{00000000-0005-0000-0000-0000A4720000}"/>
    <cellStyle name="40 % - Accent2 2 10 5" xfId="19315" xr:uid="{00000000-0005-0000-0000-0000A5720000}"/>
    <cellStyle name="40 % - Accent2 2 10 6" xfId="25713" xr:uid="{00000000-0005-0000-0000-0000A6720000}"/>
    <cellStyle name="40 % - Accent2 2 10 7" xfId="32097" xr:uid="{00000000-0005-0000-0000-0000A7720000}"/>
    <cellStyle name="40 % - Accent2 2 10 8" xfId="39567" xr:uid="{00000000-0005-0000-0000-0000A8720000}"/>
    <cellStyle name="40 % - Accent2 2 10 9" xfId="49842" xr:uid="{00000000-0005-0000-0000-0000A9720000}"/>
    <cellStyle name="40 % - Accent2 2 11" xfId="813" xr:uid="{00000000-0005-0000-0000-0000AA720000}"/>
    <cellStyle name="40 % - Accent2 2 11 2" xfId="4390" xr:uid="{00000000-0005-0000-0000-0000AB720000}"/>
    <cellStyle name="40 % - Accent2 2 11 2 2" xfId="33525" xr:uid="{00000000-0005-0000-0000-0000AC720000}"/>
    <cellStyle name="40 % - Accent2 2 11 2 3" xfId="44685" xr:uid="{00000000-0005-0000-0000-0000AD720000}"/>
    <cellStyle name="40 % - Accent2 2 11 2 4" xfId="54960" xr:uid="{00000000-0005-0000-0000-0000AE720000}"/>
    <cellStyle name="40 % - Accent2 2 11 3" xfId="10789" xr:uid="{00000000-0005-0000-0000-0000AF720000}"/>
    <cellStyle name="40 % - Accent2 2 11 4" xfId="17187" xr:uid="{00000000-0005-0000-0000-0000B0720000}"/>
    <cellStyle name="40 % - Accent2 2 11 5" xfId="23585" xr:uid="{00000000-0005-0000-0000-0000B1720000}"/>
    <cellStyle name="40 % - Accent2 2 11 6" xfId="29969" xr:uid="{00000000-0005-0000-0000-0000B2720000}"/>
    <cellStyle name="40 % - Accent2 2 11 7" xfId="39569" xr:uid="{00000000-0005-0000-0000-0000B3720000}"/>
    <cellStyle name="40 % - Accent2 2 11 8" xfId="49844" xr:uid="{00000000-0005-0000-0000-0000B4720000}"/>
    <cellStyle name="40 % - Accent2 2 12" xfId="96" xr:uid="{00000000-0005-0000-0000-0000B5720000}"/>
    <cellStyle name="40 % - Accent2 2 12 2" xfId="3673" xr:uid="{00000000-0005-0000-0000-0000B6720000}"/>
    <cellStyle name="40 % - Accent2 2 12 2 2" xfId="44686" xr:uid="{00000000-0005-0000-0000-0000B7720000}"/>
    <cellStyle name="40 % - Accent2 2 12 2 3" xfId="54961" xr:uid="{00000000-0005-0000-0000-0000B8720000}"/>
    <cellStyle name="40 % - Accent2 2 12 3" xfId="10075" xr:uid="{00000000-0005-0000-0000-0000B9720000}"/>
    <cellStyle name="40 % - Accent2 2 12 4" xfId="16473" xr:uid="{00000000-0005-0000-0000-0000BA720000}"/>
    <cellStyle name="40 % - Accent2 2 12 5" xfId="22871" xr:uid="{00000000-0005-0000-0000-0000BB720000}"/>
    <cellStyle name="40 % - Accent2 2 12 6" xfId="32811" xr:uid="{00000000-0005-0000-0000-0000BC720000}"/>
    <cellStyle name="40 % - Accent2 2 12 7" xfId="39570" xr:uid="{00000000-0005-0000-0000-0000BD720000}"/>
    <cellStyle name="40 % - Accent2 2 12 8" xfId="49845" xr:uid="{00000000-0005-0000-0000-0000BE720000}"/>
    <cellStyle name="40 % - Accent2 2 13" xfId="7233" xr:uid="{00000000-0005-0000-0000-0000BF720000}"/>
    <cellStyle name="40 % - Accent2 2 13 2" xfId="13631" xr:uid="{00000000-0005-0000-0000-0000C0720000}"/>
    <cellStyle name="40 % - Accent2 2 13 2 2" xfId="44687" xr:uid="{00000000-0005-0000-0000-0000C1720000}"/>
    <cellStyle name="40 % - Accent2 2 13 2 3" xfId="54962" xr:uid="{00000000-0005-0000-0000-0000C2720000}"/>
    <cellStyle name="40 % - Accent2 2 13 3" xfId="20029" xr:uid="{00000000-0005-0000-0000-0000C3720000}"/>
    <cellStyle name="40 % - Accent2 2 13 4" xfId="26427" xr:uid="{00000000-0005-0000-0000-0000C4720000}"/>
    <cellStyle name="40 % - Accent2 2 13 5" xfId="36379" xr:uid="{00000000-0005-0000-0000-0000C5720000}"/>
    <cellStyle name="40 % - Accent2 2 13 6" xfId="39571" xr:uid="{00000000-0005-0000-0000-0000C6720000}"/>
    <cellStyle name="40 % - Accent2 2 13 7" xfId="49846" xr:uid="{00000000-0005-0000-0000-0000C7720000}"/>
    <cellStyle name="40 % - Accent2 2 14" xfId="3644" xr:uid="{00000000-0005-0000-0000-0000C8720000}"/>
    <cellStyle name="40 % - Accent2 2 14 2" xfId="42153" xr:uid="{00000000-0005-0000-0000-0000C9720000}"/>
    <cellStyle name="40 % - Accent2 2 14 2 2" xfId="52428" xr:uid="{00000000-0005-0000-0000-0000CA720000}"/>
    <cellStyle name="40 % - Accent2 2 14 3" xfId="37036" xr:uid="{00000000-0005-0000-0000-0000CB720000}"/>
    <cellStyle name="40 % - Accent2 2 14 4" xfId="47312" xr:uid="{00000000-0005-0000-0000-0000CC720000}"/>
    <cellStyle name="40 % - Accent2 2 15" xfId="10049" xr:uid="{00000000-0005-0000-0000-0000CD720000}"/>
    <cellStyle name="40 % - Accent2 2 15 2" xfId="41813" xr:uid="{00000000-0005-0000-0000-0000CE720000}"/>
    <cellStyle name="40 % - Accent2 2 15 3" xfId="52088" xr:uid="{00000000-0005-0000-0000-0000CF720000}"/>
    <cellStyle name="40 % - Accent2 2 16" xfId="16447" xr:uid="{00000000-0005-0000-0000-0000D0720000}"/>
    <cellStyle name="40 % - Accent2 2 17" xfId="22845" xr:uid="{00000000-0005-0000-0000-0000D1720000}"/>
    <cellStyle name="40 % - Accent2 2 18" xfId="29255" xr:uid="{00000000-0005-0000-0000-0000D2720000}"/>
    <cellStyle name="40 % - Accent2 2 19" xfId="36693" xr:uid="{00000000-0005-0000-0000-0000D3720000}"/>
    <cellStyle name="40 % - Accent2 2 2" xfId="321" xr:uid="{00000000-0005-0000-0000-0000D4720000}"/>
    <cellStyle name="40 % - Accent2 2 2 10" xfId="3898" xr:uid="{00000000-0005-0000-0000-0000D5720000}"/>
    <cellStyle name="40 % - Accent2 2 2 10 2" xfId="36547" xr:uid="{00000000-0005-0000-0000-0000D6720000}"/>
    <cellStyle name="40 % - Accent2 2 2 10 2 2" xfId="44688" xr:uid="{00000000-0005-0000-0000-0000D7720000}"/>
    <cellStyle name="40 % - Accent2 2 2 10 2 3" xfId="54963" xr:uid="{00000000-0005-0000-0000-0000D8720000}"/>
    <cellStyle name="40 % - Accent2 2 2 10 3" xfId="39572" xr:uid="{00000000-0005-0000-0000-0000D9720000}"/>
    <cellStyle name="40 % - Accent2 2 2 10 4" xfId="49847" xr:uid="{00000000-0005-0000-0000-0000DA720000}"/>
    <cellStyle name="40 % - Accent2 2 2 11" xfId="10297" xr:uid="{00000000-0005-0000-0000-0000DB720000}"/>
    <cellStyle name="40 % - Accent2 2 2 11 2" xfId="44689" xr:uid="{00000000-0005-0000-0000-0000DC720000}"/>
    <cellStyle name="40 % - Accent2 2 2 11 2 2" xfId="54964" xr:uid="{00000000-0005-0000-0000-0000DD720000}"/>
    <cellStyle name="40 % - Accent2 2 2 11 3" xfId="39573" xr:uid="{00000000-0005-0000-0000-0000DE720000}"/>
    <cellStyle name="40 % - Accent2 2 2 11 4" xfId="49848" xr:uid="{00000000-0005-0000-0000-0000DF720000}"/>
    <cellStyle name="40 % - Accent2 2 2 12" xfId="16695" xr:uid="{00000000-0005-0000-0000-0000E0720000}"/>
    <cellStyle name="40 % - Accent2 2 2 12 2" xfId="42307" xr:uid="{00000000-0005-0000-0000-0000E1720000}"/>
    <cellStyle name="40 % - Accent2 2 2 12 2 2" xfId="52582" xr:uid="{00000000-0005-0000-0000-0000E2720000}"/>
    <cellStyle name="40 % - Accent2 2 2 12 3" xfId="37191" xr:uid="{00000000-0005-0000-0000-0000E3720000}"/>
    <cellStyle name="40 % - Accent2 2 2 12 4" xfId="47466" xr:uid="{00000000-0005-0000-0000-0000E4720000}"/>
    <cellStyle name="40 % - Accent2 2 2 13" xfId="23093" xr:uid="{00000000-0005-0000-0000-0000E5720000}"/>
    <cellStyle name="40 % - Accent2 2 2 13 2" xfId="41981" xr:uid="{00000000-0005-0000-0000-0000E6720000}"/>
    <cellStyle name="40 % - Accent2 2 2 13 3" xfId="52256" xr:uid="{00000000-0005-0000-0000-0000E7720000}"/>
    <cellStyle name="40 % - Accent2 2 2 14" xfId="29477" xr:uid="{00000000-0005-0000-0000-0000E8720000}"/>
    <cellStyle name="40 % - Accent2 2 2 15" xfId="36861" xr:uid="{00000000-0005-0000-0000-0000E9720000}"/>
    <cellStyle name="40 % - Accent2 2 2 16" xfId="47140" xr:uid="{00000000-0005-0000-0000-0000EA720000}"/>
    <cellStyle name="40 % - Accent2 2 2 2" xfId="685" xr:uid="{00000000-0005-0000-0000-0000EB720000}"/>
    <cellStyle name="40 % - Accent2 2 2 2 10" xfId="29841" xr:uid="{00000000-0005-0000-0000-0000EC720000}"/>
    <cellStyle name="40 % - Accent2 2 2 2 11" xfId="39574" xr:uid="{00000000-0005-0000-0000-0000ED720000}"/>
    <cellStyle name="40 % - Accent2 2 2 2 12" xfId="49849" xr:uid="{00000000-0005-0000-0000-0000EE720000}"/>
    <cellStyle name="40 % - Accent2 2 2 2 2" xfId="2828" xr:uid="{00000000-0005-0000-0000-0000EF720000}"/>
    <cellStyle name="40 % - Accent2 2 2 2 2 2" xfId="9247" xr:uid="{00000000-0005-0000-0000-0000F0720000}"/>
    <cellStyle name="40 % - Accent2 2 2 2 2 2 2" xfId="15645" xr:uid="{00000000-0005-0000-0000-0000F1720000}"/>
    <cellStyle name="40 % - Accent2 2 2 2 2 2 3" xfId="22043" xr:uid="{00000000-0005-0000-0000-0000F2720000}"/>
    <cellStyle name="40 % - Accent2 2 2 2 2 2 4" xfId="28441" xr:uid="{00000000-0005-0000-0000-0000F3720000}"/>
    <cellStyle name="40 % - Accent2 2 2 2 2 2 5" xfId="35539" xr:uid="{00000000-0005-0000-0000-0000F4720000}"/>
    <cellStyle name="40 % - Accent2 2 2 2 2 2 6" xfId="44691" xr:uid="{00000000-0005-0000-0000-0000F5720000}"/>
    <cellStyle name="40 % - Accent2 2 2 2 2 2 7" xfId="54966" xr:uid="{00000000-0005-0000-0000-0000F6720000}"/>
    <cellStyle name="40 % - Accent2 2 2 2 2 3" xfId="6405" xr:uid="{00000000-0005-0000-0000-0000F7720000}"/>
    <cellStyle name="40 % - Accent2 2 2 2 2 4" xfId="12803" xr:uid="{00000000-0005-0000-0000-0000F8720000}"/>
    <cellStyle name="40 % - Accent2 2 2 2 2 5" xfId="19201" xr:uid="{00000000-0005-0000-0000-0000F9720000}"/>
    <cellStyle name="40 % - Accent2 2 2 2 2 6" xfId="25599" xr:uid="{00000000-0005-0000-0000-0000FA720000}"/>
    <cellStyle name="40 % - Accent2 2 2 2 2 7" xfId="31983" xr:uid="{00000000-0005-0000-0000-0000FB720000}"/>
    <cellStyle name="40 % - Accent2 2 2 2 2 8" xfId="39575" xr:uid="{00000000-0005-0000-0000-0000FC720000}"/>
    <cellStyle name="40 % - Accent2 2 2 2 2 9" xfId="49850" xr:uid="{00000000-0005-0000-0000-0000FD720000}"/>
    <cellStyle name="40 % - Accent2 2 2 2 3" xfId="3528" xr:uid="{00000000-0005-0000-0000-0000FE720000}"/>
    <cellStyle name="40 % - Accent2 2 2 2 3 2" xfId="9947" xr:uid="{00000000-0005-0000-0000-0000FF720000}"/>
    <cellStyle name="40 % - Accent2 2 2 2 3 2 2" xfId="16345" xr:uid="{00000000-0005-0000-0000-000000730000}"/>
    <cellStyle name="40 % - Accent2 2 2 2 3 2 3" xfId="22743" xr:uid="{00000000-0005-0000-0000-000001730000}"/>
    <cellStyle name="40 % - Accent2 2 2 2 3 2 4" xfId="29141" xr:uid="{00000000-0005-0000-0000-000002730000}"/>
    <cellStyle name="40 % - Accent2 2 2 2 3 2 5" xfId="36239" xr:uid="{00000000-0005-0000-0000-000003730000}"/>
    <cellStyle name="40 % - Accent2 2 2 2 3 3" xfId="7105" xr:uid="{00000000-0005-0000-0000-000004730000}"/>
    <cellStyle name="40 % - Accent2 2 2 2 3 4" xfId="13503" xr:uid="{00000000-0005-0000-0000-000005730000}"/>
    <cellStyle name="40 % - Accent2 2 2 2 3 5" xfId="19901" xr:uid="{00000000-0005-0000-0000-000006730000}"/>
    <cellStyle name="40 % - Accent2 2 2 2 3 6" xfId="26299" xr:uid="{00000000-0005-0000-0000-000007730000}"/>
    <cellStyle name="40 % - Accent2 2 2 2 3 7" xfId="32683" xr:uid="{00000000-0005-0000-0000-000008730000}"/>
    <cellStyle name="40 % - Accent2 2 2 2 3 8" xfId="44690" xr:uid="{00000000-0005-0000-0000-000009730000}"/>
    <cellStyle name="40 % - Accent2 2 2 2 3 9" xfId="54965" xr:uid="{00000000-0005-0000-0000-00000A730000}"/>
    <cellStyle name="40 % - Accent2 2 2 2 4" xfId="1106" xr:uid="{00000000-0005-0000-0000-00000B730000}"/>
    <cellStyle name="40 % - Accent2 2 2 2 4 2" xfId="4683" xr:uid="{00000000-0005-0000-0000-00000C730000}"/>
    <cellStyle name="40 % - Accent2 2 2 2 4 2 2" xfId="33817" xr:uid="{00000000-0005-0000-0000-00000D730000}"/>
    <cellStyle name="40 % - Accent2 2 2 2 4 3" xfId="11081" xr:uid="{00000000-0005-0000-0000-00000E730000}"/>
    <cellStyle name="40 % - Accent2 2 2 2 4 4" xfId="17479" xr:uid="{00000000-0005-0000-0000-00000F730000}"/>
    <cellStyle name="40 % - Accent2 2 2 2 4 5" xfId="23877" xr:uid="{00000000-0005-0000-0000-000010730000}"/>
    <cellStyle name="40 % - Accent2 2 2 2 4 6" xfId="30261" xr:uid="{00000000-0005-0000-0000-000011730000}"/>
    <cellStyle name="40 % - Accent2 2 2 2 5" xfId="7525" xr:uid="{00000000-0005-0000-0000-000012730000}"/>
    <cellStyle name="40 % - Accent2 2 2 2 5 2" xfId="13923" xr:uid="{00000000-0005-0000-0000-000013730000}"/>
    <cellStyle name="40 % - Accent2 2 2 2 5 3" xfId="20321" xr:uid="{00000000-0005-0000-0000-000014730000}"/>
    <cellStyle name="40 % - Accent2 2 2 2 5 4" xfId="26719" xr:uid="{00000000-0005-0000-0000-000015730000}"/>
    <cellStyle name="40 % - Accent2 2 2 2 5 5" xfId="33397" xr:uid="{00000000-0005-0000-0000-000016730000}"/>
    <cellStyle name="40 % - Accent2 2 2 2 6" xfId="4262" xr:uid="{00000000-0005-0000-0000-000017730000}"/>
    <cellStyle name="40 % - Accent2 2 2 2 7" xfId="10661" xr:uid="{00000000-0005-0000-0000-000018730000}"/>
    <cellStyle name="40 % - Accent2 2 2 2 8" xfId="17059" xr:uid="{00000000-0005-0000-0000-000019730000}"/>
    <cellStyle name="40 % - Accent2 2 2 2 9" xfId="23457" xr:uid="{00000000-0005-0000-0000-00001A730000}"/>
    <cellStyle name="40 % - Accent2 2 2 3" xfId="1344" xr:uid="{00000000-0005-0000-0000-00001B730000}"/>
    <cellStyle name="40 % - Accent2 2 2 3 2" xfId="7763" xr:uid="{00000000-0005-0000-0000-00001C730000}"/>
    <cellStyle name="40 % - Accent2 2 2 3 2 2" xfId="14161" xr:uid="{00000000-0005-0000-0000-00001D730000}"/>
    <cellStyle name="40 % - Accent2 2 2 3 2 2 2" xfId="44693" xr:uid="{00000000-0005-0000-0000-00001E730000}"/>
    <cellStyle name="40 % - Accent2 2 2 3 2 2 3" xfId="54968" xr:uid="{00000000-0005-0000-0000-00001F730000}"/>
    <cellStyle name="40 % - Accent2 2 2 3 2 3" xfId="20559" xr:uid="{00000000-0005-0000-0000-000020730000}"/>
    <cellStyle name="40 % - Accent2 2 2 3 2 4" xfId="26957" xr:uid="{00000000-0005-0000-0000-000021730000}"/>
    <cellStyle name="40 % - Accent2 2 2 3 2 5" xfId="34055" xr:uid="{00000000-0005-0000-0000-000022730000}"/>
    <cellStyle name="40 % - Accent2 2 2 3 2 6" xfId="39577" xr:uid="{00000000-0005-0000-0000-000023730000}"/>
    <cellStyle name="40 % - Accent2 2 2 3 2 7" xfId="49852" xr:uid="{00000000-0005-0000-0000-000024730000}"/>
    <cellStyle name="40 % - Accent2 2 2 3 3" xfId="4921" xr:uid="{00000000-0005-0000-0000-000025730000}"/>
    <cellStyle name="40 % - Accent2 2 2 3 3 2" xfId="44692" xr:uid="{00000000-0005-0000-0000-000026730000}"/>
    <cellStyle name="40 % - Accent2 2 2 3 3 3" xfId="54967" xr:uid="{00000000-0005-0000-0000-000027730000}"/>
    <cellStyle name="40 % - Accent2 2 2 3 4" xfId="11319" xr:uid="{00000000-0005-0000-0000-000028730000}"/>
    <cellStyle name="40 % - Accent2 2 2 3 5" xfId="17717" xr:uid="{00000000-0005-0000-0000-000029730000}"/>
    <cellStyle name="40 % - Accent2 2 2 3 6" xfId="24115" xr:uid="{00000000-0005-0000-0000-00002A730000}"/>
    <cellStyle name="40 % - Accent2 2 2 3 7" xfId="30499" xr:uid="{00000000-0005-0000-0000-00002B730000}"/>
    <cellStyle name="40 % - Accent2 2 2 3 8" xfId="39576" xr:uid="{00000000-0005-0000-0000-00002C730000}"/>
    <cellStyle name="40 % - Accent2 2 2 3 9" xfId="49851" xr:uid="{00000000-0005-0000-0000-00002D730000}"/>
    <cellStyle name="40 % - Accent2 2 2 4" xfId="1652" xr:uid="{00000000-0005-0000-0000-00002E730000}"/>
    <cellStyle name="40 % - Accent2 2 2 4 2" xfId="8071" xr:uid="{00000000-0005-0000-0000-00002F730000}"/>
    <cellStyle name="40 % - Accent2 2 2 4 2 2" xfId="14469" xr:uid="{00000000-0005-0000-0000-000030730000}"/>
    <cellStyle name="40 % - Accent2 2 2 4 2 2 2" xfId="44695" xr:uid="{00000000-0005-0000-0000-000031730000}"/>
    <cellStyle name="40 % - Accent2 2 2 4 2 2 3" xfId="54970" xr:uid="{00000000-0005-0000-0000-000032730000}"/>
    <cellStyle name="40 % - Accent2 2 2 4 2 3" xfId="20867" xr:uid="{00000000-0005-0000-0000-000033730000}"/>
    <cellStyle name="40 % - Accent2 2 2 4 2 4" xfId="27265" xr:uid="{00000000-0005-0000-0000-000034730000}"/>
    <cellStyle name="40 % - Accent2 2 2 4 2 5" xfId="34363" xr:uid="{00000000-0005-0000-0000-000035730000}"/>
    <cellStyle name="40 % - Accent2 2 2 4 2 6" xfId="39579" xr:uid="{00000000-0005-0000-0000-000036730000}"/>
    <cellStyle name="40 % - Accent2 2 2 4 2 7" xfId="49854" xr:uid="{00000000-0005-0000-0000-000037730000}"/>
    <cellStyle name="40 % - Accent2 2 2 4 3" xfId="5229" xr:uid="{00000000-0005-0000-0000-000038730000}"/>
    <cellStyle name="40 % - Accent2 2 2 4 3 2" xfId="44694" xr:uid="{00000000-0005-0000-0000-000039730000}"/>
    <cellStyle name="40 % - Accent2 2 2 4 3 3" xfId="54969" xr:uid="{00000000-0005-0000-0000-00003A730000}"/>
    <cellStyle name="40 % - Accent2 2 2 4 4" xfId="11627" xr:uid="{00000000-0005-0000-0000-00003B730000}"/>
    <cellStyle name="40 % - Accent2 2 2 4 5" xfId="18025" xr:uid="{00000000-0005-0000-0000-00003C730000}"/>
    <cellStyle name="40 % - Accent2 2 2 4 6" xfId="24423" xr:uid="{00000000-0005-0000-0000-00003D730000}"/>
    <cellStyle name="40 % - Accent2 2 2 4 7" xfId="30807" xr:uid="{00000000-0005-0000-0000-00003E730000}"/>
    <cellStyle name="40 % - Accent2 2 2 4 8" xfId="39578" xr:uid="{00000000-0005-0000-0000-00003F730000}"/>
    <cellStyle name="40 % - Accent2 2 2 4 9" xfId="49853" xr:uid="{00000000-0005-0000-0000-000040730000}"/>
    <cellStyle name="40 % - Accent2 2 2 5" xfId="2058" xr:uid="{00000000-0005-0000-0000-000041730000}"/>
    <cellStyle name="40 % - Accent2 2 2 5 2" xfId="8477" xr:uid="{00000000-0005-0000-0000-000042730000}"/>
    <cellStyle name="40 % - Accent2 2 2 5 2 2" xfId="14875" xr:uid="{00000000-0005-0000-0000-000043730000}"/>
    <cellStyle name="40 % - Accent2 2 2 5 2 2 2" xfId="44697" xr:uid="{00000000-0005-0000-0000-000044730000}"/>
    <cellStyle name="40 % - Accent2 2 2 5 2 2 3" xfId="54972" xr:uid="{00000000-0005-0000-0000-000045730000}"/>
    <cellStyle name="40 % - Accent2 2 2 5 2 3" xfId="21273" xr:uid="{00000000-0005-0000-0000-000046730000}"/>
    <cellStyle name="40 % - Accent2 2 2 5 2 4" xfId="27671" xr:uid="{00000000-0005-0000-0000-000047730000}"/>
    <cellStyle name="40 % - Accent2 2 2 5 2 5" xfId="34769" xr:uid="{00000000-0005-0000-0000-000048730000}"/>
    <cellStyle name="40 % - Accent2 2 2 5 2 6" xfId="39581" xr:uid="{00000000-0005-0000-0000-000049730000}"/>
    <cellStyle name="40 % - Accent2 2 2 5 2 7" xfId="49856" xr:uid="{00000000-0005-0000-0000-00004A730000}"/>
    <cellStyle name="40 % - Accent2 2 2 5 3" xfId="5635" xr:uid="{00000000-0005-0000-0000-00004B730000}"/>
    <cellStyle name="40 % - Accent2 2 2 5 3 2" xfId="44696" xr:uid="{00000000-0005-0000-0000-00004C730000}"/>
    <cellStyle name="40 % - Accent2 2 2 5 3 3" xfId="54971" xr:uid="{00000000-0005-0000-0000-00004D730000}"/>
    <cellStyle name="40 % - Accent2 2 2 5 4" xfId="12033" xr:uid="{00000000-0005-0000-0000-00004E730000}"/>
    <cellStyle name="40 % - Accent2 2 2 5 5" xfId="18431" xr:uid="{00000000-0005-0000-0000-00004F730000}"/>
    <cellStyle name="40 % - Accent2 2 2 5 6" xfId="24829" xr:uid="{00000000-0005-0000-0000-000050730000}"/>
    <cellStyle name="40 % - Accent2 2 2 5 7" xfId="31213" xr:uid="{00000000-0005-0000-0000-000051730000}"/>
    <cellStyle name="40 % - Accent2 2 2 5 8" xfId="39580" xr:uid="{00000000-0005-0000-0000-000052730000}"/>
    <cellStyle name="40 % - Accent2 2 2 5 9" xfId="49855" xr:uid="{00000000-0005-0000-0000-000053730000}"/>
    <cellStyle name="40 % - Accent2 2 2 6" xfId="2464" xr:uid="{00000000-0005-0000-0000-000054730000}"/>
    <cellStyle name="40 % - Accent2 2 2 6 2" xfId="8883" xr:uid="{00000000-0005-0000-0000-000055730000}"/>
    <cellStyle name="40 % - Accent2 2 2 6 2 2" xfId="15281" xr:uid="{00000000-0005-0000-0000-000056730000}"/>
    <cellStyle name="40 % - Accent2 2 2 6 2 2 2" xfId="44699" xr:uid="{00000000-0005-0000-0000-000057730000}"/>
    <cellStyle name="40 % - Accent2 2 2 6 2 2 3" xfId="54974" xr:uid="{00000000-0005-0000-0000-000058730000}"/>
    <cellStyle name="40 % - Accent2 2 2 6 2 3" xfId="21679" xr:uid="{00000000-0005-0000-0000-000059730000}"/>
    <cellStyle name="40 % - Accent2 2 2 6 2 4" xfId="28077" xr:uid="{00000000-0005-0000-0000-00005A730000}"/>
    <cellStyle name="40 % - Accent2 2 2 6 2 5" xfId="35175" xr:uid="{00000000-0005-0000-0000-00005B730000}"/>
    <cellStyle name="40 % - Accent2 2 2 6 2 6" xfId="39583" xr:uid="{00000000-0005-0000-0000-00005C730000}"/>
    <cellStyle name="40 % - Accent2 2 2 6 2 7" xfId="49858" xr:uid="{00000000-0005-0000-0000-00005D730000}"/>
    <cellStyle name="40 % - Accent2 2 2 6 3" xfId="6041" xr:uid="{00000000-0005-0000-0000-00005E730000}"/>
    <cellStyle name="40 % - Accent2 2 2 6 3 2" xfId="44698" xr:uid="{00000000-0005-0000-0000-00005F730000}"/>
    <cellStyle name="40 % - Accent2 2 2 6 3 3" xfId="54973" xr:uid="{00000000-0005-0000-0000-000060730000}"/>
    <cellStyle name="40 % - Accent2 2 2 6 4" xfId="12439" xr:uid="{00000000-0005-0000-0000-000061730000}"/>
    <cellStyle name="40 % - Accent2 2 2 6 5" xfId="18837" xr:uid="{00000000-0005-0000-0000-000062730000}"/>
    <cellStyle name="40 % - Accent2 2 2 6 6" xfId="25235" xr:uid="{00000000-0005-0000-0000-000063730000}"/>
    <cellStyle name="40 % - Accent2 2 2 6 7" xfId="31619" xr:uid="{00000000-0005-0000-0000-000064730000}"/>
    <cellStyle name="40 % - Accent2 2 2 6 8" xfId="39582" xr:uid="{00000000-0005-0000-0000-000065730000}"/>
    <cellStyle name="40 % - Accent2 2 2 6 9" xfId="49857" xr:uid="{00000000-0005-0000-0000-000066730000}"/>
    <cellStyle name="40 % - Accent2 2 2 7" xfId="3164" xr:uid="{00000000-0005-0000-0000-000067730000}"/>
    <cellStyle name="40 % - Accent2 2 2 7 2" xfId="9583" xr:uid="{00000000-0005-0000-0000-000068730000}"/>
    <cellStyle name="40 % - Accent2 2 2 7 2 2" xfId="15981" xr:uid="{00000000-0005-0000-0000-000069730000}"/>
    <cellStyle name="40 % - Accent2 2 2 7 2 2 2" xfId="44701" xr:uid="{00000000-0005-0000-0000-00006A730000}"/>
    <cellStyle name="40 % - Accent2 2 2 7 2 2 3" xfId="54976" xr:uid="{00000000-0005-0000-0000-00006B730000}"/>
    <cellStyle name="40 % - Accent2 2 2 7 2 3" xfId="22379" xr:uid="{00000000-0005-0000-0000-00006C730000}"/>
    <cellStyle name="40 % - Accent2 2 2 7 2 4" xfId="28777" xr:uid="{00000000-0005-0000-0000-00006D730000}"/>
    <cellStyle name="40 % - Accent2 2 2 7 2 5" xfId="35875" xr:uid="{00000000-0005-0000-0000-00006E730000}"/>
    <cellStyle name="40 % - Accent2 2 2 7 2 6" xfId="39585" xr:uid="{00000000-0005-0000-0000-00006F730000}"/>
    <cellStyle name="40 % - Accent2 2 2 7 2 7" xfId="49860" xr:uid="{00000000-0005-0000-0000-000070730000}"/>
    <cellStyle name="40 % - Accent2 2 2 7 3" xfId="6741" xr:uid="{00000000-0005-0000-0000-000071730000}"/>
    <cellStyle name="40 % - Accent2 2 2 7 3 2" xfId="44700" xr:uid="{00000000-0005-0000-0000-000072730000}"/>
    <cellStyle name="40 % - Accent2 2 2 7 3 3" xfId="54975" xr:uid="{00000000-0005-0000-0000-000073730000}"/>
    <cellStyle name="40 % - Accent2 2 2 7 4" xfId="13139" xr:uid="{00000000-0005-0000-0000-000074730000}"/>
    <cellStyle name="40 % - Accent2 2 2 7 5" xfId="19537" xr:uid="{00000000-0005-0000-0000-000075730000}"/>
    <cellStyle name="40 % - Accent2 2 2 7 6" xfId="25935" xr:uid="{00000000-0005-0000-0000-000076730000}"/>
    <cellStyle name="40 % - Accent2 2 2 7 7" xfId="32319" xr:uid="{00000000-0005-0000-0000-000077730000}"/>
    <cellStyle name="40 % - Accent2 2 2 7 8" xfId="39584" xr:uid="{00000000-0005-0000-0000-000078730000}"/>
    <cellStyle name="40 % - Accent2 2 2 7 9" xfId="49859" xr:uid="{00000000-0005-0000-0000-000079730000}"/>
    <cellStyle name="40 % - Accent2 2 2 8" xfId="841" xr:uid="{00000000-0005-0000-0000-00007A730000}"/>
    <cellStyle name="40 % - Accent2 2 2 8 2" xfId="4418" xr:uid="{00000000-0005-0000-0000-00007B730000}"/>
    <cellStyle name="40 % - Accent2 2 2 8 2 2" xfId="33553" xr:uid="{00000000-0005-0000-0000-00007C730000}"/>
    <cellStyle name="40 % - Accent2 2 2 8 2 2 2" xfId="44703" xr:uid="{00000000-0005-0000-0000-00007D730000}"/>
    <cellStyle name="40 % - Accent2 2 2 8 2 2 3" xfId="54978" xr:uid="{00000000-0005-0000-0000-00007E730000}"/>
    <cellStyle name="40 % - Accent2 2 2 8 2 3" xfId="39587" xr:uid="{00000000-0005-0000-0000-00007F730000}"/>
    <cellStyle name="40 % - Accent2 2 2 8 2 4" xfId="49862" xr:uid="{00000000-0005-0000-0000-000080730000}"/>
    <cellStyle name="40 % - Accent2 2 2 8 3" xfId="10817" xr:uid="{00000000-0005-0000-0000-000081730000}"/>
    <cellStyle name="40 % - Accent2 2 2 8 3 2" xfId="44702" xr:uid="{00000000-0005-0000-0000-000082730000}"/>
    <cellStyle name="40 % - Accent2 2 2 8 3 3" xfId="54977" xr:uid="{00000000-0005-0000-0000-000083730000}"/>
    <cellStyle name="40 % - Accent2 2 2 8 4" xfId="17215" xr:uid="{00000000-0005-0000-0000-000084730000}"/>
    <cellStyle name="40 % - Accent2 2 2 8 5" xfId="23613" xr:uid="{00000000-0005-0000-0000-000085730000}"/>
    <cellStyle name="40 % - Accent2 2 2 8 6" xfId="29997" xr:uid="{00000000-0005-0000-0000-000086730000}"/>
    <cellStyle name="40 % - Accent2 2 2 8 7" xfId="39586" xr:uid="{00000000-0005-0000-0000-000087730000}"/>
    <cellStyle name="40 % - Accent2 2 2 8 8" xfId="49861" xr:uid="{00000000-0005-0000-0000-000088730000}"/>
    <cellStyle name="40 % - Accent2 2 2 9" xfId="7261" xr:uid="{00000000-0005-0000-0000-000089730000}"/>
    <cellStyle name="40 % - Accent2 2 2 9 2" xfId="13659" xr:uid="{00000000-0005-0000-0000-00008A730000}"/>
    <cellStyle name="40 % - Accent2 2 2 9 2 2" xfId="44704" xr:uid="{00000000-0005-0000-0000-00008B730000}"/>
    <cellStyle name="40 % - Accent2 2 2 9 2 3" xfId="54979" xr:uid="{00000000-0005-0000-0000-00008C730000}"/>
    <cellStyle name="40 % - Accent2 2 2 9 3" xfId="20057" xr:uid="{00000000-0005-0000-0000-00008D730000}"/>
    <cellStyle name="40 % - Accent2 2 2 9 4" xfId="26455" xr:uid="{00000000-0005-0000-0000-00008E730000}"/>
    <cellStyle name="40 % - Accent2 2 2 9 5" xfId="33033" xr:uid="{00000000-0005-0000-0000-00008F730000}"/>
    <cellStyle name="40 % - Accent2 2 2 9 6" xfId="39588" xr:uid="{00000000-0005-0000-0000-000090730000}"/>
    <cellStyle name="40 % - Accent2 2 2 9 7" xfId="49863" xr:uid="{00000000-0005-0000-0000-000091730000}"/>
    <cellStyle name="40 % - Accent2 2 20" xfId="46972" xr:uid="{00000000-0005-0000-0000-000092730000}"/>
    <cellStyle name="40 % - Accent2 2 3" xfId="237" xr:uid="{00000000-0005-0000-0000-000093730000}"/>
    <cellStyle name="40 % - Accent2 2 3 10" xfId="16611" xr:uid="{00000000-0005-0000-0000-000094730000}"/>
    <cellStyle name="40 % - Accent2 2 3 10 2" xfId="42308" xr:uid="{00000000-0005-0000-0000-000095730000}"/>
    <cellStyle name="40 % - Accent2 2 3 10 2 2" xfId="52583" xr:uid="{00000000-0005-0000-0000-000096730000}"/>
    <cellStyle name="40 % - Accent2 2 3 10 3" xfId="37192" xr:uid="{00000000-0005-0000-0000-000097730000}"/>
    <cellStyle name="40 % - Accent2 2 3 10 4" xfId="47467" xr:uid="{00000000-0005-0000-0000-000098730000}"/>
    <cellStyle name="40 % - Accent2 2 3 11" xfId="23009" xr:uid="{00000000-0005-0000-0000-000099730000}"/>
    <cellStyle name="40 % - Accent2 2 3 11 2" xfId="41897" xr:uid="{00000000-0005-0000-0000-00009A730000}"/>
    <cellStyle name="40 % - Accent2 2 3 11 3" xfId="52172" xr:uid="{00000000-0005-0000-0000-00009B730000}"/>
    <cellStyle name="40 % - Accent2 2 3 12" xfId="29393" xr:uid="{00000000-0005-0000-0000-00009C730000}"/>
    <cellStyle name="40 % - Accent2 2 3 13" xfId="36777" xr:uid="{00000000-0005-0000-0000-00009D730000}"/>
    <cellStyle name="40 % - Accent2 2 3 14" xfId="47056" xr:uid="{00000000-0005-0000-0000-00009E730000}"/>
    <cellStyle name="40 % - Accent2 2 3 2" xfId="601" xr:uid="{00000000-0005-0000-0000-00009F730000}"/>
    <cellStyle name="40 % - Accent2 2 3 2 10" xfId="29757" xr:uid="{00000000-0005-0000-0000-0000A0730000}"/>
    <cellStyle name="40 % - Accent2 2 3 2 11" xfId="39589" xr:uid="{00000000-0005-0000-0000-0000A1730000}"/>
    <cellStyle name="40 % - Accent2 2 3 2 12" xfId="49864" xr:uid="{00000000-0005-0000-0000-0000A2730000}"/>
    <cellStyle name="40 % - Accent2 2 3 2 2" xfId="2744" xr:uid="{00000000-0005-0000-0000-0000A3730000}"/>
    <cellStyle name="40 % - Accent2 2 3 2 2 2" xfId="9163" xr:uid="{00000000-0005-0000-0000-0000A4730000}"/>
    <cellStyle name="40 % - Accent2 2 3 2 2 2 2" xfId="15561" xr:uid="{00000000-0005-0000-0000-0000A5730000}"/>
    <cellStyle name="40 % - Accent2 2 3 2 2 2 3" xfId="21959" xr:uid="{00000000-0005-0000-0000-0000A6730000}"/>
    <cellStyle name="40 % - Accent2 2 3 2 2 2 4" xfId="28357" xr:uid="{00000000-0005-0000-0000-0000A7730000}"/>
    <cellStyle name="40 % - Accent2 2 3 2 2 2 5" xfId="35455" xr:uid="{00000000-0005-0000-0000-0000A8730000}"/>
    <cellStyle name="40 % - Accent2 2 3 2 2 2 6" xfId="44706" xr:uid="{00000000-0005-0000-0000-0000A9730000}"/>
    <cellStyle name="40 % - Accent2 2 3 2 2 2 7" xfId="54981" xr:uid="{00000000-0005-0000-0000-0000AA730000}"/>
    <cellStyle name="40 % - Accent2 2 3 2 2 3" xfId="6321" xr:uid="{00000000-0005-0000-0000-0000AB730000}"/>
    <cellStyle name="40 % - Accent2 2 3 2 2 4" xfId="12719" xr:uid="{00000000-0005-0000-0000-0000AC730000}"/>
    <cellStyle name="40 % - Accent2 2 3 2 2 5" xfId="19117" xr:uid="{00000000-0005-0000-0000-0000AD730000}"/>
    <cellStyle name="40 % - Accent2 2 3 2 2 6" xfId="25515" xr:uid="{00000000-0005-0000-0000-0000AE730000}"/>
    <cellStyle name="40 % - Accent2 2 3 2 2 7" xfId="31899" xr:uid="{00000000-0005-0000-0000-0000AF730000}"/>
    <cellStyle name="40 % - Accent2 2 3 2 2 8" xfId="39590" xr:uid="{00000000-0005-0000-0000-0000B0730000}"/>
    <cellStyle name="40 % - Accent2 2 3 2 2 9" xfId="49865" xr:uid="{00000000-0005-0000-0000-0000B1730000}"/>
    <cellStyle name="40 % - Accent2 2 3 2 3" xfId="3444" xr:uid="{00000000-0005-0000-0000-0000B2730000}"/>
    <cellStyle name="40 % - Accent2 2 3 2 3 2" xfId="9863" xr:uid="{00000000-0005-0000-0000-0000B3730000}"/>
    <cellStyle name="40 % - Accent2 2 3 2 3 2 2" xfId="16261" xr:uid="{00000000-0005-0000-0000-0000B4730000}"/>
    <cellStyle name="40 % - Accent2 2 3 2 3 2 3" xfId="22659" xr:uid="{00000000-0005-0000-0000-0000B5730000}"/>
    <cellStyle name="40 % - Accent2 2 3 2 3 2 4" xfId="29057" xr:uid="{00000000-0005-0000-0000-0000B6730000}"/>
    <cellStyle name="40 % - Accent2 2 3 2 3 2 5" xfId="36155" xr:uid="{00000000-0005-0000-0000-0000B7730000}"/>
    <cellStyle name="40 % - Accent2 2 3 2 3 3" xfId="7021" xr:uid="{00000000-0005-0000-0000-0000B8730000}"/>
    <cellStyle name="40 % - Accent2 2 3 2 3 4" xfId="13419" xr:uid="{00000000-0005-0000-0000-0000B9730000}"/>
    <cellStyle name="40 % - Accent2 2 3 2 3 5" xfId="19817" xr:uid="{00000000-0005-0000-0000-0000BA730000}"/>
    <cellStyle name="40 % - Accent2 2 3 2 3 6" xfId="26215" xr:uid="{00000000-0005-0000-0000-0000BB730000}"/>
    <cellStyle name="40 % - Accent2 2 3 2 3 7" xfId="32599" xr:uid="{00000000-0005-0000-0000-0000BC730000}"/>
    <cellStyle name="40 % - Accent2 2 3 2 3 8" xfId="44705" xr:uid="{00000000-0005-0000-0000-0000BD730000}"/>
    <cellStyle name="40 % - Accent2 2 3 2 3 9" xfId="54980" xr:uid="{00000000-0005-0000-0000-0000BE730000}"/>
    <cellStyle name="40 % - Accent2 2 3 2 4" xfId="1568" xr:uid="{00000000-0005-0000-0000-0000BF730000}"/>
    <cellStyle name="40 % - Accent2 2 3 2 4 2" xfId="5145" xr:uid="{00000000-0005-0000-0000-0000C0730000}"/>
    <cellStyle name="40 % - Accent2 2 3 2 4 2 2" xfId="34279" xr:uid="{00000000-0005-0000-0000-0000C1730000}"/>
    <cellStyle name="40 % - Accent2 2 3 2 4 3" xfId="11543" xr:uid="{00000000-0005-0000-0000-0000C2730000}"/>
    <cellStyle name="40 % - Accent2 2 3 2 4 4" xfId="17941" xr:uid="{00000000-0005-0000-0000-0000C3730000}"/>
    <cellStyle name="40 % - Accent2 2 3 2 4 5" xfId="24339" xr:uid="{00000000-0005-0000-0000-0000C4730000}"/>
    <cellStyle name="40 % - Accent2 2 3 2 4 6" xfId="30723" xr:uid="{00000000-0005-0000-0000-0000C5730000}"/>
    <cellStyle name="40 % - Accent2 2 3 2 5" xfId="7987" xr:uid="{00000000-0005-0000-0000-0000C6730000}"/>
    <cellStyle name="40 % - Accent2 2 3 2 5 2" xfId="14385" xr:uid="{00000000-0005-0000-0000-0000C7730000}"/>
    <cellStyle name="40 % - Accent2 2 3 2 5 3" xfId="20783" xr:uid="{00000000-0005-0000-0000-0000C8730000}"/>
    <cellStyle name="40 % - Accent2 2 3 2 5 4" xfId="27181" xr:uid="{00000000-0005-0000-0000-0000C9730000}"/>
    <cellStyle name="40 % - Accent2 2 3 2 5 5" xfId="33313" xr:uid="{00000000-0005-0000-0000-0000CA730000}"/>
    <cellStyle name="40 % - Accent2 2 3 2 6" xfId="4178" xr:uid="{00000000-0005-0000-0000-0000CB730000}"/>
    <cellStyle name="40 % - Accent2 2 3 2 7" xfId="10577" xr:uid="{00000000-0005-0000-0000-0000CC730000}"/>
    <cellStyle name="40 % - Accent2 2 3 2 8" xfId="16975" xr:uid="{00000000-0005-0000-0000-0000CD730000}"/>
    <cellStyle name="40 % - Accent2 2 3 2 9" xfId="23373" xr:uid="{00000000-0005-0000-0000-0000CE730000}"/>
    <cellStyle name="40 % - Accent2 2 3 3" xfId="1974" xr:uid="{00000000-0005-0000-0000-0000CF730000}"/>
    <cellStyle name="40 % - Accent2 2 3 3 2" xfId="8393" xr:uid="{00000000-0005-0000-0000-0000D0730000}"/>
    <cellStyle name="40 % - Accent2 2 3 3 2 2" xfId="14791" xr:uid="{00000000-0005-0000-0000-0000D1730000}"/>
    <cellStyle name="40 % - Accent2 2 3 3 2 2 2" xfId="44708" xr:uid="{00000000-0005-0000-0000-0000D2730000}"/>
    <cellStyle name="40 % - Accent2 2 3 3 2 2 3" xfId="54983" xr:uid="{00000000-0005-0000-0000-0000D3730000}"/>
    <cellStyle name="40 % - Accent2 2 3 3 2 3" xfId="21189" xr:uid="{00000000-0005-0000-0000-0000D4730000}"/>
    <cellStyle name="40 % - Accent2 2 3 3 2 4" xfId="27587" xr:uid="{00000000-0005-0000-0000-0000D5730000}"/>
    <cellStyle name="40 % - Accent2 2 3 3 2 5" xfId="34685" xr:uid="{00000000-0005-0000-0000-0000D6730000}"/>
    <cellStyle name="40 % - Accent2 2 3 3 2 6" xfId="39592" xr:uid="{00000000-0005-0000-0000-0000D7730000}"/>
    <cellStyle name="40 % - Accent2 2 3 3 2 7" xfId="49867" xr:uid="{00000000-0005-0000-0000-0000D8730000}"/>
    <cellStyle name="40 % - Accent2 2 3 3 3" xfId="5551" xr:uid="{00000000-0005-0000-0000-0000D9730000}"/>
    <cellStyle name="40 % - Accent2 2 3 3 3 2" xfId="44707" xr:uid="{00000000-0005-0000-0000-0000DA730000}"/>
    <cellStyle name="40 % - Accent2 2 3 3 3 3" xfId="54982" xr:uid="{00000000-0005-0000-0000-0000DB730000}"/>
    <cellStyle name="40 % - Accent2 2 3 3 4" xfId="11949" xr:uid="{00000000-0005-0000-0000-0000DC730000}"/>
    <cellStyle name="40 % - Accent2 2 3 3 5" xfId="18347" xr:uid="{00000000-0005-0000-0000-0000DD730000}"/>
    <cellStyle name="40 % - Accent2 2 3 3 6" xfId="24745" xr:uid="{00000000-0005-0000-0000-0000DE730000}"/>
    <cellStyle name="40 % - Accent2 2 3 3 7" xfId="31129" xr:uid="{00000000-0005-0000-0000-0000DF730000}"/>
    <cellStyle name="40 % - Accent2 2 3 3 8" xfId="39591" xr:uid="{00000000-0005-0000-0000-0000E0730000}"/>
    <cellStyle name="40 % - Accent2 2 3 3 9" xfId="49866" xr:uid="{00000000-0005-0000-0000-0000E1730000}"/>
    <cellStyle name="40 % - Accent2 2 3 4" xfId="2380" xr:uid="{00000000-0005-0000-0000-0000E2730000}"/>
    <cellStyle name="40 % - Accent2 2 3 4 2" xfId="8799" xr:uid="{00000000-0005-0000-0000-0000E3730000}"/>
    <cellStyle name="40 % - Accent2 2 3 4 2 2" xfId="15197" xr:uid="{00000000-0005-0000-0000-0000E4730000}"/>
    <cellStyle name="40 % - Accent2 2 3 4 2 2 2" xfId="44710" xr:uid="{00000000-0005-0000-0000-0000E5730000}"/>
    <cellStyle name="40 % - Accent2 2 3 4 2 2 3" xfId="54985" xr:uid="{00000000-0005-0000-0000-0000E6730000}"/>
    <cellStyle name="40 % - Accent2 2 3 4 2 3" xfId="21595" xr:uid="{00000000-0005-0000-0000-0000E7730000}"/>
    <cellStyle name="40 % - Accent2 2 3 4 2 4" xfId="27993" xr:uid="{00000000-0005-0000-0000-0000E8730000}"/>
    <cellStyle name="40 % - Accent2 2 3 4 2 5" xfId="35091" xr:uid="{00000000-0005-0000-0000-0000E9730000}"/>
    <cellStyle name="40 % - Accent2 2 3 4 2 6" xfId="39594" xr:uid="{00000000-0005-0000-0000-0000EA730000}"/>
    <cellStyle name="40 % - Accent2 2 3 4 2 7" xfId="49869" xr:uid="{00000000-0005-0000-0000-0000EB730000}"/>
    <cellStyle name="40 % - Accent2 2 3 4 3" xfId="5957" xr:uid="{00000000-0005-0000-0000-0000EC730000}"/>
    <cellStyle name="40 % - Accent2 2 3 4 3 2" xfId="44709" xr:uid="{00000000-0005-0000-0000-0000ED730000}"/>
    <cellStyle name="40 % - Accent2 2 3 4 3 3" xfId="54984" xr:uid="{00000000-0005-0000-0000-0000EE730000}"/>
    <cellStyle name="40 % - Accent2 2 3 4 4" xfId="12355" xr:uid="{00000000-0005-0000-0000-0000EF730000}"/>
    <cellStyle name="40 % - Accent2 2 3 4 5" xfId="18753" xr:uid="{00000000-0005-0000-0000-0000F0730000}"/>
    <cellStyle name="40 % - Accent2 2 3 4 6" xfId="25151" xr:uid="{00000000-0005-0000-0000-0000F1730000}"/>
    <cellStyle name="40 % - Accent2 2 3 4 7" xfId="31535" xr:uid="{00000000-0005-0000-0000-0000F2730000}"/>
    <cellStyle name="40 % - Accent2 2 3 4 8" xfId="39593" xr:uid="{00000000-0005-0000-0000-0000F3730000}"/>
    <cellStyle name="40 % - Accent2 2 3 4 9" xfId="49868" xr:uid="{00000000-0005-0000-0000-0000F4730000}"/>
    <cellStyle name="40 % - Accent2 2 3 5" xfId="3080" xr:uid="{00000000-0005-0000-0000-0000F5730000}"/>
    <cellStyle name="40 % - Accent2 2 3 5 2" xfId="9499" xr:uid="{00000000-0005-0000-0000-0000F6730000}"/>
    <cellStyle name="40 % - Accent2 2 3 5 2 2" xfId="15897" xr:uid="{00000000-0005-0000-0000-0000F7730000}"/>
    <cellStyle name="40 % - Accent2 2 3 5 2 2 2" xfId="44712" xr:uid="{00000000-0005-0000-0000-0000F8730000}"/>
    <cellStyle name="40 % - Accent2 2 3 5 2 2 3" xfId="54987" xr:uid="{00000000-0005-0000-0000-0000F9730000}"/>
    <cellStyle name="40 % - Accent2 2 3 5 2 3" xfId="22295" xr:uid="{00000000-0005-0000-0000-0000FA730000}"/>
    <cellStyle name="40 % - Accent2 2 3 5 2 4" xfId="28693" xr:uid="{00000000-0005-0000-0000-0000FB730000}"/>
    <cellStyle name="40 % - Accent2 2 3 5 2 5" xfId="35791" xr:uid="{00000000-0005-0000-0000-0000FC730000}"/>
    <cellStyle name="40 % - Accent2 2 3 5 2 6" xfId="39596" xr:uid="{00000000-0005-0000-0000-0000FD730000}"/>
    <cellStyle name="40 % - Accent2 2 3 5 2 7" xfId="49871" xr:uid="{00000000-0005-0000-0000-0000FE730000}"/>
    <cellStyle name="40 % - Accent2 2 3 5 3" xfId="6657" xr:uid="{00000000-0005-0000-0000-0000FF730000}"/>
    <cellStyle name="40 % - Accent2 2 3 5 3 2" xfId="44711" xr:uid="{00000000-0005-0000-0000-000000740000}"/>
    <cellStyle name="40 % - Accent2 2 3 5 3 3" xfId="54986" xr:uid="{00000000-0005-0000-0000-000001740000}"/>
    <cellStyle name="40 % - Accent2 2 3 5 4" xfId="13055" xr:uid="{00000000-0005-0000-0000-000002740000}"/>
    <cellStyle name="40 % - Accent2 2 3 5 5" xfId="19453" xr:uid="{00000000-0005-0000-0000-000003740000}"/>
    <cellStyle name="40 % - Accent2 2 3 5 6" xfId="25851" xr:uid="{00000000-0005-0000-0000-000004740000}"/>
    <cellStyle name="40 % - Accent2 2 3 5 7" xfId="32235" xr:uid="{00000000-0005-0000-0000-000005740000}"/>
    <cellStyle name="40 % - Accent2 2 3 5 8" xfId="39595" xr:uid="{00000000-0005-0000-0000-000006740000}"/>
    <cellStyle name="40 % - Accent2 2 3 5 9" xfId="49870" xr:uid="{00000000-0005-0000-0000-000007740000}"/>
    <cellStyle name="40 % - Accent2 2 3 6" xfId="1022" xr:uid="{00000000-0005-0000-0000-000008740000}"/>
    <cellStyle name="40 % - Accent2 2 3 6 2" xfId="4599" xr:uid="{00000000-0005-0000-0000-000009740000}"/>
    <cellStyle name="40 % - Accent2 2 3 6 2 2" xfId="33733" xr:uid="{00000000-0005-0000-0000-00000A740000}"/>
    <cellStyle name="40 % - Accent2 2 3 6 2 2 2" xfId="44714" xr:uid="{00000000-0005-0000-0000-00000B740000}"/>
    <cellStyle name="40 % - Accent2 2 3 6 2 2 3" xfId="54989" xr:uid="{00000000-0005-0000-0000-00000C740000}"/>
    <cellStyle name="40 % - Accent2 2 3 6 2 3" xfId="39598" xr:uid="{00000000-0005-0000-0000-00000D740000}"/>
    <cellStyle name="40 % - Accent2 2 3 6 2 4" xfId="49873" xr:uid="{00000000-0005-0000-0000-00000E740000}"/>
    <cellStyle name="40 % - Accent2 2 3 6 3" xfId="10997" xr:uid="{00000000-0005-0000-0000-00000F740000}"/>
    <cellStyle name="40 % - Accent2 2 3 6 3 2" xfId="44713" xr:uid="{00000000-0005-0000-0000-000010740000}"/>
    <cellStyle name="40 % - Accent2 2 3 6 3 3" xfId="54988" xr:uid="{00000000-0005-0000-0000-000011740000}"/>
    <cellStyle name="40 % - Accent2 2 3 6 4" xfId="17395" xr:uid="{00000000-0005-0000-0000-000012740000}"/>
    <cellStyle name="40 % - Accent2 2 3 6 5" xfId="23793" xr:uid="{00000000-0005-0000-0000-000013740000}"/>
    <cellStyle name="40 % - Accent2 2 3 6 6" xfId="30177" xr:uid="{00000000-0005-0000-0000-000014740000}"/>
    <cellStyle name="40 % - Accent2 2 3 6 7" xfId="39597" xr:uid="{00000000-0005-0000-0000-000015740000}"/>
    <cellStyle name="40 % - Accent2 2 3 6 8" xfId="49872" xr:uid="{00000000-0005-0000-0000-000016740000}"/>
    <cellStyle name="40 % - Accent2 2 3 7" xfId="7441" xr:uid="{00000000-0005-0000-0000-000017740000}"/>
    <cellStyle name="40 % - Accent2 2 3 7 2" xfId="13839" xr:uid="{00000000-0005-0000-0000-000018740000}"/>
    <cellStyle name="40 % - Accent2 2 3 7 2 2" xfId="44716" xr:uid="{00000000-0005-0000-0000-000019740000}"/>
    <cellStyle name="40 % - Accent2 2 3 7 2 2 2" xfId="54991" xr:uid="{00000000-0005-0000-0000-00001A740000}"/>
    <cellStyle name="40 % - Accent2 2 3 7 2 3" xfId="39600" xr:uid="{00000000-0005-0000-0000-00001B740000}"/>
    <cellStyle name="40 % - Accent2 2 3 7 2 4" xfId="49875" xr:uid="{00000000-0005-0000-0000-00001C740000}"/>
    <cellStyle name="40 % - Accent2 2 3 7 3" xfId="20237" xr:uid="{00000000-0005-0000-0000-00001D740000}"/>
    <cellStyle name="40 % - Accent2 2 3 7 3 2" xfId="44715" xr:uid="{00000000-0005-0000-0000-00001E740000}"/>
    <cellStyle name="40 % - Accent2 2 3 7 3 3" xfId="54990" xr:uid="{00000000-0005-0000-0000-00001F740000}"/>
    <cellStyle name="40 % - Accent2 2 3 7 4" xfId="26635" xr:uid="{00000000-0005-0000-0000-000020740000}"/>
    <cellStyle name="40 % - Accent2 2 3 7 5" xfId="32949" xr:uid="{00000000-0005-0000-0000-000021740000}"/>
    <cellStyle name="40 % - Accent2 2 3 7 6" xfId="39599" xr:uid="{00000000-0005-0000-0000-000022740000}"/>
    <cellStyle name="40 % - Accent2 2 3 7 7" xfId="49874" xr:uid="{00000000-0005-0000-0000-000023740000}"/>
    <cellStyle name="40 % - Accent2 2 3 8" xfId="3814" xr:uid="{00000000-0005-0000-0000-000024740000}"/>
    <cellStyle name="40 % - Accent2 2 3 8 2" xfId="36463" xr:uid="{00000000-0005-0000-0000-000025740000}"/>
    <cellStyle name="40 % - Accent2 2 3 8 2 2" xfId="44717" xr:uid="{00000000-0005-0000-0000-000026740000}"/>
    <cellStyle name="40 % - Accent2 2 3 8 2 3" xfId="54992" xr:uid="{00000000-0005-0000-0000-000027740000}"/>
    <cellStyle name="40 % - Accent2 2 3 8 3" xfId="39601" xr:uid="{00000000-0005-0000-0000-000028740000}"/>
    <cellStyle name="40 % - Accent2 2 3 8 4" xfId="49876" xr:uid="{00000000-0005-0000-0000-000029740000}"/>
    <cellStyle name="40 % - Accent2 2 3 9" xfId="10213" xr:uid="{00000000-0005-0000-0000-00002A740000}"/>
    <cellStyle name="40 % - Accent2 2 3 9 2" xfId="44718" xr:uid="{00000000-0005-0000-0000-00002B740000}"/>
    <cellStyle name="40 % - Accent2 2 3 9 2 2" xfId="54993" xr:uid="{00000000-0005-0000-0000-00002C740000}"/>
    <cellStyle name="40 % - Accent2 2 3 9 3" xfId="39602" xr:uid="{00000000-0005-0000-0000-00002D740000}"/>
    <cellStyle name="40 % - Accent2 2 3 9 4" xfId="49877" xr:uid="{00000000-0005-0000-0000-00002E740000}"/>
    <cellStyle name="40 % - Accent2 2 4" xfId="153" xr:uid="{00000000-0005-0000-0000-00002F740000}"/>
    <cellStyle name="40 % - Accent2 2 4 10" xfId="16527" xr:uid="{00000000-0005-0000-0000-000030740000}"/>
    <cellStyle name="40 % - Accent2 2 4 11" xfId="22925" xr:uid="{00000000-0005-0000-0000-000031740000}"/>
    <cellStyle name="40 % - Accent2 2 4 12" xfId="29309" xr:uid="{00000000-0005-0000-0000-000032740000}"/>
    <cellStyle name="40 % - Accent2 2 4 13" xfId="39603" xr:uid="{00000000-0005-0000-0000-000033740000}"/>
    <cellStyle name="40 % - Accent2 2 4 14" xfId="49878" xr:uid="{00000000-0005-0000-0000-000034740000}"/>
    <cellStyle name="40 % - Accent2 2 4 2" xfId="1484" xr:uid="{00000000-0005-0000-0000-000035740000}"/>
    <cellStyle name="40 % - Accent2 2 4 2 2" xfId="7903" xr:uid="{00000000-0005-0000-0000-000036740000}"/>
    <cellStyle name="40 % - Accent2 2 4 2 2 2" xfId="14301" xr:uid="{00000000-0005-0000-0000-000037740000}"/>
    <cellStyle name="40 % - Accent2 2 4 2 2 3" xfId="20699" xr:uid="{00000000-0005-0000-0000-000038740000}"/>
    <cellStyle name="40 % - Accent2 2 4 2 2 4" xfId="27097" xr:uid="{00000000-0005-0000-0000-000039740000}"/>
    <cellStyle name="40 % - Accent2 2 4 2 2 5" xfId="34195" xr:uid="{00000000-0005-0000-0000-00003A740000}"/>
    <cellStyle name="40 % - Accent2 2 4 2 2 6" xfId="44720" xr:uid="{00000000-0005-0000-0000-00003B740000}"/>
    <cellStyle name="40 % - Accent2 2 4 2 2 7" xfId="54995" xr:uid="{00000000-0005-0000-0000-00003C740000}"/>
    <cellStyle name="40 % - Accent2 2 4 2 3" xfId="5061" xr:uid="{00000000-0005-0000-0000-00003D740000}"/>
    <cellStyle name="40 % - Accent2 2 4 2 4" xfId="11459" xr:uid="{00000000-0005-0000-0000-00003E740000}"/>
    <cellStyle name="40 % - Accent2 2 4 2 5" xfId="17857" xr:uid="{00000000-0005-0000-0000-00003F740000}"/>
    <cellStyle name="40 % - Accent2 2 4 2 6" xfId="24255" xr:uid="{00000000-0005-0000-0000-000040740000}"/>
    <cellStyle name="40 % - Accent2 2 4 2 7" xfId="30639" xr:uid="{00000000-0005-0000-0000-000041740000}"/>
    <cellStyle name="40 % - Accent2 2 4 2 8" xfId="39604" xr:uid="{00000000-0005-0000-0000-000042740000}"/>
    <cellStyle name="40 % - Accent2 2 4 2 9" xfId="49879" xr:uid="{00000000-0005-0000-0000-000043740000}"/>
    <cellStyle name="40 % - Accent2 2 4 3" xfId="1890" xr:uid="{00000000-0005-0000-0000-000044740000}"/>
    <cellStyle name="40 % - Accent2 2 4 3 2" xfId="8309" xr:uid="{00000000-0005-0000-0000-000045740000}"/>
    <cellStyle name="40 % - Accent2 2 4 3 2 2" xfId="14707" xr:uid="{00000000-0005-0000-0000-000046740000}"/>
    <cellStyle name="40 % - Accent2 2 4 3 2 3" xfId="21105" xr:uid="{00000000-0005-0000-0000-000047740000}"/>
    <cellStyle name="40 % - Accent2 2 4 3 2 4" xfId="27503" xr:uid="{00000000-0005-0000-0000-000048740000}"/>
    <cellStyle name="40 % - Accent2 2 4 3 2 5" xfId="34601" xr:uid="{00000000-0005-0000-0000-000049740000}"/>
    <cellStyle name="40 % - Accent2 2 4 3 3" xfId="5467" xr:uid="{00000000-0005-0000-0000-00004A740000}"/>
    <cellStyle name="40 % - Accent2 2 4 3 4" xfId="11865" xr:uid="{00000000-0005-0000-0000-00004B740000}"/>
    <cellStyle name="40 % - Accent2 2 4 3 5" xfId="18263" xr:uid="{00000000-0005-0000-0000-00004C740000}"/>
    <cellStyle name="40 % - Accent2 2 4 3 6" xfId="24661" xr:uid="{00000000-0005-0000-0000-00004D740000}"/>
    <cellStyle name="40 % - Accent2 2 4 3 7" xfId="31045" xr:uid="{00000000-0005-0000-0000-00004E740000}"/>
    <cellStyle name="40 % - Accent2 2 4 3 8" xfId="44719" xr:uid="{00000000-0005-0000-0000-00004F740000}"/>
    <cellStyle name="40 % - Accent2 2 4 3 9" xfId="54994" xr:uid="{00000000-0005-0000-0000-000050740000}"/>
    <cellStyle name="40 % - Accent2 2 4 4" xfId="2296" xr:uid="{00000000-0005-0000-0000-000051740000}"/>
    <cellStyle name="40 % - Accent2 2 4 4 2" xfId="8715" xr:uid="{00000000-0005-0000-0000-000052740000}"/>
    <cellStyle name="40 % - Accent2 2 4 4 2 2" xfId="15113" xr:uid="{00000000-0005-0000-0000-000053740000}"/>
    <cellStyle name="40 % - Accent2 2 4 4 2 3" xfId="21511" xr:uid="{00000000-0005-0000-0000-000054740000}"/>
    <cellStyle name="40 % - Accent2 2 4 4 2 4" xfId="27909" xr:uid="{00000000-0005-0000-0000-000055740000}"/>
    <cellStyle name="40 % - Accent2 2 4 4 2 5" xfId="35007" xr:uid="{00000000-0005-0000-0000-000056740000}"/>
    <cellStyle name="40 % - Accent2 2 4 4 3" xfId="5873" xr:uid="{00000000-0005-0000-0000-000057740000}"/>
    <cellStyle name="40 % - Accent2 2 4 4 4" xfId="12271" xr:uid="{00000000-0005-0000-0000-000058740000}"/>
    <cellStyle name="40 % - Accent2 2 4 4 5" xfId="18669" xr:uid="{00000000-0005-0000-0000-000059740000}"/>
    <cellStyle name="40 % - Accent2 2 4 4 6" xfId="25067" xr:uid="{00000000-0005-0000-0000-00005A740000}"/>
    <cellStyle name="40 % - Accent2 2 4 4 7" xfId="31451" xr:uid="{00000000-0005-0000-0000-00005B740000}"/>
    <cellStyle name="40 % - Accent2 2 4 5" xfId="2996" xr:uid="{00000000-0005-0000-0000-00005C740000}"/>
    <cellStyle name="40 % - Accent2 2 4 5 2" xfId="9415" xr:uid="{00000000-0005-0000-0000-00005D740000}"/>
    <cellStyle name="40 % - Accent2 2 4 5 2 2" xfId="15813" xr:uid="{00000000-0005-0000-0000-00005E740000}"/>
    <cellStyle name="40 % - Accent2 2 4 5 2 3" xfId="22211" xr:uid="{00000000-0005-0000-0000-00005F740000}"/>
    <cellStyle name="40 % - Accent2 2 4 5 2 4" xfId="28609" xr:uid="{00000000-0005-0000-0000-000060740000}"/>
    <cellStyle name="40 % - Accent2 2 4 5 2 5" xfId="35707" xr:uid="{00000000-0005-0000-0000-000061740000}"/>
    <cellStyle name="40 % - Accent2 2 4 5 3" xfId="6573" xr:uid="{00000000-0005-0000-0000-000062740000}"/>
    <cellStyle name="40 % - Accent2 2 4 5 4" xfId="12971" xr:uid="{00000000-0005-0000-0000-000063740000}"/>
    <cellStyle name="40 % - Accent2 2 4 5 5" xfId="19369" xr:uid="{00000000-0005-0000-0000-000064740000}"/>
    <cellStyle name="40 % - Accent2 2 4 5 6" xfId="25767" xr:uid="{00000000-0005-0000-0000-000065740000}"/>
    <cellStyle name="40 % - Accent2 2 4 5 7" xfId="32151" xr:uid="{00000000-0005-0000-0000-000066740000}"/>
    <cellStyle name="40 % - Accent2 2 4 6" xfId="938" xr:uid="{00000000-0005-0000-0000-000067740000}"/>
    <cellStyle name="40 % - Accent2 2 4 6 2" xfId="4515" xr:uid="{00000000-0005-0000-0000-000068740000}"/>
    <cellStyle name="40 % - Accent2 2 4 6 2 2" xfId="33649" xr:uid="{00000000-0005-0000-0000-000069740000}"/>
    <cellStyle name="40 % - Accent2 2 4 6 3" xfId="10913" xr:uid="{00000000-0005-0000-0000-00006A740000}"/>
    <cellStyle name="40 % - Accent2 2 4 6 4" xfId="17311" xr:uid="{00000000-0005-0000-0000-00006B740000}"/>
    <cellStyle name="40 % - Accent2 2 4 6 5" xfId="23709" xr:uid="{00000000-0005-0000-0000-00006C740000}"/>
    <cellStyle name="40 % - Accent2 2 4 6 6" xfId="30093" xr:uid="{00000000-0005-0000-0000-00006D740000}"/>
    <cellStyle name="40 % - Accent2 2 4 7" xfId="7357" xr:uid="{00000000-0005-0000-0000-00006E740000}"/>
    <cellStyle name="40 % - Accent2 2 4 7 2" xfId="13755" xr:uid="{00000000-0005-0000-0000-00006F740000}"/>
    <cellStyle name="40 % - Accent2 2 4 7 3" xfId="20153" xr:uid="{00000000-0005-0000-0000-000070740000}"/>
    <cellStyle name="40 % - Accent2 2 4 7 4" xfId="26551" xr:uid="{00000000-0005-0000-0000-000071740000}"/>
    <cellStyle name="40 % - Accent2 2 4 7 5" xfId="32865" xr:uid="{00000000-0005-0000-0000-000072740000}"/>
    <cellStyle name="40 % - Accent2 2 4 8" xfId="3730" xr:uid="{00000000-0005-0000-0000-000073740000}"/>
    <cellStyle name="40 % - Accent2 2 4 9" xfId="10129" xr:uid="{00000000-0005-0000-0000-000074740000}"/>
    <cellStyle name="40 % - Accent2 2 5" xfId="517" xr:uid="{00000000-0005-0000-0000-000075740000}"/>
    <cellStyle name="40 % - Accent2 2 5 10" xfId="29673" xr:uid="{00000000-0005-0000-0000-000076740000}"/>
    <cellStyle name="40 % - Accent2 2 5 11" xfId="39605" xr:uid="{00000000-0005-0000-0000-000077740000}"/>
    <cellStyle name="40 % - Accent2 2 5 12" xfId="49880" xr:uid="{00000000-0005-0000-0000-000078740000}"/>
    <cellStyle name="40 % - Accent2 2 5 2" xfId="2660" xr:uid="{00000000-0005-0000-0000-000079740000}"/>
    <cellStyle name="40 % - Accent2 2 5 2 2" xfId="9079" xr:uid="{00000000-0005-0000-0000-00007A740000}"/>
    <cellStyle name="40 % - Accent2 2 5 2 2 2" xfId="15477" xr:uid="{00000000-0005-0000-0000-00007B740000}"/>
    <cellStyle name="40 % - Accent2 2 5 2 2 3" xfId="21875" xr:uid="{00000000-0005-0000-0000-00007C740000}"/>
    <cellStyle name="40 % - Accent2 2 5 2 2 4" xfId="28273" xr:uid="{00000000-0005-0000-0000-00007D740000}"/>
    <cellStyle name="40 % - Accent2 2 5 2 2 5" xfId="35371" xr:uid="{00000000-0005-0000-0000-00007E740000}"/>
    <cellStyle name="40 % - Accent2 2 5 2 2 6" xfId="44722" xr:uid="{00000000-0005-0000-0000-00007F740000}"/>
    <cellStyle name="40 % - Accent2 2 5 2 2 7" xfId="54997" xr:uid="{00000000-0005-0000-0000-000080740000}"/>
    <cellStyle name="40 % - Accent2 2 5 2 3" xfId="6237" xr:uid="{00000000-0005-0000-0000-000081740000}"/>
    <cellStyle name="40 % - Accent2 2 5 2 4" xfId="12635" xr:uid="{00000000-0005-0000-0000-000082740000}"/>
    <cellStyle name="40 % - Accent2 2 5 2 5" xfId="19033" xr:uid="{00000000-0005-0000-0000-000083740000}"/>
    <cellStyle name="40 % - Accent2 2 5 2 6" xfId="25431" xr:uid="{00000000-0005-0000-0000-000084740000}"/>
    <cellStyle name="40 % - Accent2 2 5 2 7" xfId="31815" xr:uid="{00000000-0005-0000-0000-000085740000}"/>
    <cellStyle name="40 % - Accent2 2 5 2 8" xfId="39606" xr:uid="{00000000-0005-0000-0000-000086740000}"/>
    <cellStyle name="40 % - Accent2 2 5 2 9" xfId="49881" xr:uid="{00000000-0005-0000-0000-000087740000}"/>
    <cellStyle name="40 % - Accent2 2 5 3" xfId="3360" xr:uid="{00000000-0005-0000-0000-000088740000}"/>
    <cellStyle name="40 % - Accent2 2 5 3 2" xfId="9779" xr:uid="{00000000-0005-0000-0000-000089740000}"/>
    <cellStyle name="40 % - Accent2 2 5 3 2 2" xfId="16177" xr:uid="{00000000-0005-0000-0000-00008A740000}"/>
    <cellStyle name="40 % - Accent2 2 5 3 2 3" xfId="22575" xr:uid="{00000000-0005-0000-0000-00008B740000}"/>
    <cellStyle name="40 % - Accent2 2 5 3 2 4" xfId="28973" xr:uid="{00000000-0005-0000-0000-00008C740000}"/>
    <cellStyle name="40 % - Accent2 2 5 3 2 5" xfId="36071" xr:uid="{00000000-0005-0000-0000-00008D740000}"/>
    <cellStyle name="40 % - Accent2 2 5 3 3" xfId="6937" xr:uid="{00000000-0005-0000-0000-00008E740000}"/>
    <cellStyle name="40 % - Accent2 2 5 3 4" xfId="13335" xr:uid="{00000000-0005-0000-0000-00008F740000}"/>
    <cellStyle name="40 % - Accent2 2 5 3 5" xfId="19733" xr:uid="{00000000-0005-0000-0000-000090740000}"/>
    <cellStyle name="40 % - Accent2 2 5 3 6" xfId="26131" xr:uid="{00000000-0005-0000-0000-000091740000}"/>
    <cellStyle name="40 % - Accent2 2 5 3 7" xfId="32515" xr:uid="{00000000-0005-0000-0000-000092740000}"/>
    <cellStyle name="40 % - Accent2 2 5 3 8" xfId="44721" xr:uid="{00000000-0005-0000-0000-000093740000}"/>
    <cellStyle name="40 % - Accent2 2 5 3 9" xfId="54996" xr:uid="{00000000-0005-0000-0000-000094740000}"/>
    <cellStyle name="40 % - Accent2 2 5 4" xfId="883" xr:uid="{00000000-0005-0000-0000-000095740000}"/>
    <cellStyle name="40 % - Accent2 2 5 4 2" xfId="4460" xr:uid="{00000000-0005-0000-0000-000096740000}"/>
    <cellStyle name="40 % - Accent2 2 5 4 2 2" xfId="33595" xr:uid="{00000000-0005-0000-0000-000097740000}"/>
    <cellStyle name="40 % - Accent2 2 5 4 3" xfId="10859" xr:uid="{00000000-0005-0000-0000-000098740000}"/>
    <cellStyle name="40 % - Accent2 2 5 4 4" xfId="17257" xr:uid="{00000000-0005-0000-0000-000099740000}"/>
    <cellStyle name="40 % - Accent2 2 5 4 5" xfId="23655" xr:uid="{00000000-0005-0000-0000-00009A740000}"/>
    <cellStyle name="40 % - Accent2 2 5 4 6" xfId="30039" xr:uid="{00000000-0005-0000-0000-00009B740000}"/>
    <cellStyle name="40 % - Accent2 2 5 5" xfId="7303" xr:uid="{00000000-0005-0000-0000-00009C740000}"/>
    <cellStyle name="40 % - Accent2 2 5 5 2" xfId="13701" xr:uid="{00000000-0005-0000-0000-00009D740000}"/>
    <cellStyle name="40 % - Accent2 2 5 5 3" xfId="20099" xr:uid="{00000000-0005-0000-0000-00009E740000}"/>
    <cellStyle name="40 % - Accent2 2 5 5 4" xfId="26497" xr:uid="{00000000-0005-0000-0000-00009F740000}"/>
    <cellStyle name="40 % - Accent2 2 5 5 5" xfId="33229" xr:uid="{00000000-0005-0000-0000-0000A0740000}"/>
    <cellStyle name="40 % - Accent2 2 5 6" xfId="4094" xr:uid="{00000000-0005-0000-0000-0000A1740000}"/>
    <cellStyle name="40 % - Accent2 2 5 7" xfId="10493" xr:uid="{00000000-0005-0000-0000-0000A2740000}"/>
    <cellStyle name="40 % - Accent2 2 5 8" xfId="16891" xr:uid="{00000000-0005-0000-0000-0000A3740000}"/>
    <cellStyle name="40 % - Accent2 2 5 9" xfId="23289" xr:uid="{00000000-0005-0000-0000-0000A4740000}"/>
    <cellStyle name="40 % - Accent2 2 6" xfId="1260" xr:uid="{00000000-0005-0000-0000-0000A5740000}"/>
    <cellStyle name="40 % - Accent2 2 6 2" xfId="7679" xr:uid="{00000000-0005-0000-0000-0000A6740000}"/>
    <cellStyle name="40 % - Accent2 2 6 2 2" xfId="14077" xr:uid="{00000000-0005-0000-0000-0000A7740000}"/>
    <cellStyle name="40 % - Accent2 2 6 2 2 2" xfId="44724" xr:uid="{00000000-0005-0000-0000-0000A8740000}"/>
    <cellStyle name="40 % - Accent2 2 6 2 2 3" xfId="54999" xr:uid="{00000000-0005-0000-0000-0000A9740000}"/>
    <cellStyle name="40 % - Accent2 2 6 2 3" xfId="20475" xr:uid="{00000000-0005-0000-0000-0000AA740000}"/>
    <cellStyle name="40 % - Accent2 2 6 2 4" xfId="26873" xr:uid="{00000000-0005-0000-0000-0000AB740000}"/>
    <cellStyle name="40 % - Accent2 2 6 2 5" xfId="33971" xr:uid="{00000000-0005-0000-0000-0000AC740000}"/>
    <cellStyle name="40 % - Accent2 2 6 2 6" xfId="39608" xr:uid="{00000000-0005-0000-0000-0000AD740000}"/>
    <cellStyle name="40 % - Accent2 2 6 2 7" xfId="49883" xr:uid="{00000000-0005-0000-0000-0000AE740000}"/>
    <cellStyle name="40 % - Accent2 2 6 3" xfId="4837" xr:uid="{00000000-0005-0000-0000-0000AF740000}"/>
    <cellStyle name="40 % - Accent2 2 6 3 2" xfId="44723" xr:uid="{00000000-0005-0000-0000-0000B0740000}"/>
    <cellStyle name="40 % - Accent2 2 6 3 3" xfId="54998" xr:uid="{00000000-0005-0000-0000-0000B1740000}"/>
    <cellStyle name="40 % - Accent2 2 6 4" xfId="11235" xr:uid="{00000000-0005-0000-0000-0000B2740000}"/>
    <cellStyle name="40 % - Accent2 2 6 5" xfId="17633" xr:uid="{00000000-0005-0000-0000-0000B3740000}"/>
    <cellStyle name="40 % - Accent2 2 6 6" xfId="24031" xr:uid="{00000000-0005-0000-0000-0000B4740000}"/>
    <cellStyle name="40 % - Accent2 2 6 7" xfId="30415" xr:uid="{00000000-0005-0000-0000-0000B5740000}"/>
    <cellStyle name="40 % - Accent2 2 6 8" xfId="39607" xr:uid="{00000000-0005-0000-0000-0000B6740000}"/>
    <cellStyle name="40 % - Accent2 2 6 9" xfId="49882" xr:uid="{00000000-0005-0000-0000-0000B7740000}"/>
    <cellStyle name="40 % - Accent2 2 7" xfId="1430" xr:uid="{00000000-0005-0000-0000-0000B8740000}"/>
    <cellStyle name="40 % - Accent2 2 7 2" xfId="7849" xr:uid="{00000000-0005-0000-0000-0000B9740000}"/>
    <cellStyle name="40 % - Accent2 2 7 2 2" xfId="14247" xr:uid="{00000000-0005-0000-0000-0000BA740000}"/>
    <cellStyle name="40 % - Accent2 2 7 2 2 2" xfId="44726" xr:uid="{00000000-0005-0000-0000-0000BB740000}"/>
    <cellStyle name="40 % - Accent2 2 7 2 2 3" xfId="55001" xr:uid="{00000000-0005-0000-0000-0000BC740000}"/>
    <cellStyle name="40 % - Accent2 2 7 2 3" xfId="20645" xr:uid="{00000000-0005-0000-0000-0000BD740000}"/>
    <cellStyle name="40 % - Accent2 2 7 2 4" xfId="27043" xr:uid="{00000000-0005-0000-0000-0000BE740000}"/>
    <cellStyle name="40 % - Accent2 2 7 2 5" xfId="34141" xr:uid="{00000000-0005-0000-0000-0000BF740000}"/>
    <cellStyle name="40 % - Accent2 2 7 2 6" xfId="39610" xr:uid="{00000000-0005-0000-0000-0000C0740000}"/>
    <cellStyle name="40 % - Accent2 2 7 2 7" xfId="49885" xr:uid="{00000000-0005-0000-0000-0000C1740000}"/>
    <cellStyle name="40 % - Accent2 2 7 3" xfId="5007" xr:uid="{00000000-0005-0000-0000-0000C2740000}"/>
    <cellStyle name="40 % - Accent2 2 7 3 2" xfId="44725" xr:uid="{00000000-0005-0000-0000-0000C3740000}"/>
    <cellStyle name="40 % - Accent2 2 7 3 3" xfId="55000" xr:uid="{00000000-0005-0000-0000-0000C4740000}"/>
    <cellStyle name="40 % - Accent2 2 7 4" xfId="11405" xr:uid="{00000000-0005-0000-0000-0000C5740000}"/>
    <cellStyle name="40 % - Accent2 2 7 5" xfId="17803" xr:uid="{00000000-0005-0000-0000-0000C6740000}"/>
    <cellStyle name="40 % - Accent2 2 7 6" xfId="24201" xr:uid="{00000000-0005-0000-0000-0000C7740000}"/>
    <cellStyle name="40 % - Accent2 2 7 7" xfId="30585" xr:uid="{00000000-0005-0000-0000-0000C8740000}"/>
    <cellStyle name="40 % - Accent2 2 7 8" xfId="39609" xr:uid="{00000000-0005-0000-0000-0000C9740000}"/>
    <cellStyle name="40 % - Accent2 2 7 9" xfId="49884" xr:uid="{00000000-0005-0000-0000-0000CA740000}"/>
    <cellStyle name="40 % - Accent2 2 8" xfId="1836" xr:uid="{00000000-0005-0000-0000-0000CB740000}"/>
    <cellStyle name="40 % - Accent2 2 8 2" xfId="8255" xr:uid="{00000000-0005-0000-0000-0000CC740000}"/>
    <cellStyle name="40 % - Accent2 2 8 2 2" xfId="14653" xr:uid="{00000000-0005-0000-0000-0000CD740000}"/>
    <cellStyle name="40 % - Accent2 2 8 2 2 2" xfId="44728" xr:uid="{00000000-0005-0000-0000-0000CE740000}"/>
    <cellStyle name="40 % - Accent2 2 8 2 2 3" xfId="55003" xr:uid="{00000000-0005-0000-0000-0000CF740000}"/>
    <cellStyle name="40 % - Accent2 2 8 2 3" xfId="21051" xr:uid="{00000000-0005-0000-0000-0000D0740000}"/>
    <cellStyle name="40 % - Accent2 2 8 2 4" xfId="27449" xr:uid="{00000000-0005-0000-0000-0000D1740000}"/>
    <cellStyle name="40 % - Accent2 2 8 2 5" xfId="34547" xr:uid="{00000000-0005-0000-0000-0000D2740000}"/>
    <cellStyle name="40 % - Accent2 2 8 2 6" xfId="39612" xr:uid="{00000000-0005-0000-0000-0000D3740000}"/>
    <cellStyle name="40 % - Accent2 2 8 2 7" xfId="49887" xr:uid="{00000000-0005-0000-0000-0000D4740000}"/>
    <cellStyle name="40 % - Accent2 2 8 3" xfId="5413" xr:uid="{00000000-0005-0000-0000-0000D5740000}"/>
    <cellStyle name="40 % - Accent2 2 8 3 2" xfId="44727" xr:uid="{00000000-0005-0000-0000-0000D6740000}"/>
    <cellStyle name="40 % - Accent2 2 8 3 3" xfId="55002" xr:uid="{00000000-0005-0000-0000-0000D7740000}"/>
    <cellStyle name="40 % - Accent2 2 8 4" xfId="11811" xr:uid="{00000000-0005-0000-0000-0000D8740000}"/>
    <cellStyle name="40 % - Accent2 2 8 5" xfId="18209" xr:uid="{00000000-0005-0000-0000-0000D9740000}"/>
    <cellStyle name="40 % - Accent2 2 8 6" xfId="24607" xr:uid="{00000000-0005-0000-0000-0000DA740000}"/>
    <cellStyle name="40 % - Accent2 2 8 7" xfId="30991" xr:uid="{00000000-0005-0000-0000-0000DB740000}"/>
    <cellStyle name="40 % - Accent2 2 8 8" xfId="39611" xr:uid="{00000000-0005-0000-0000-0000DC740000}"/>
    <cellStyle name="40 % - Accent2 2 8 9" xfId="49886" xr:uid="{00000000-0005-0000-0000-0000DD740000}"/>
    <cellStyle name="40 % - Accent2 2 9" xfId="2242" xr:uid="{00000000-0005-0000-0000-0000DE740000}"/>
    <cellStyle name="40 % - Accent2 2 9 2" xfId="8661" xr:uid="{00000000-0005-0000-0000-0000DF740000}"/>
    <cellStyle name="40 % - Accent2 2 9 2 2" xfId="15059" xr:uid="{00000000-0005-0000-0000-0000E0740000}"/>
    <cellStyle name="40 % - Accent2 2 9 2 2 2" xfId="44730" xr:uid="{00000000-0005-0000-0000-0000E1740000}"/>
    <cellStyle name="40 % - Accent2 2 9 2 2 3" xfId="55005" xr:uid="{00000000-0005-0000-0000-0000E2740000}"/>
    <cellStyle name="40 % - Accent2 2 9 2 3" xfId="21457" xr:uid="{00000000-0005-0000-0000-0000E3740000}"/>
    <cellStyle name="40 % - Accent2 2 9 2 4" xfId="27855" xr:uid="{00000000-0005-0000-0000-0000E4740000}"/>
    <cellStyle name="40 % - Accent2 2 9 2 5" xfId="34953" xr:uid="{00000000-0005-0000-0000-0000E5740000}"/>
    <cellStyle name="40 % - Accent2 2 9 2 6" xfId="39614" xr:uid="{00000000-0005-0000-0000-0000E6740000}"/>
    <cellStyle name="40 % - Accent2 2 9 2 7" xfId="49889" xr:uid="{00000000-0005-0000-0000-0000E7740000}"/>
    <cellStyle name="40 % - Accent2 2 9 3" xfId="5819" xr:uid="{00000000-0005-0000-0000-0000E8740000}"/>
    <cellStyle name="40 % - Accent2 2 9 3 2" xfId="44729" xr:uid="{00000000-0005-0000-0000-0000E9740000}"/>
    <cellStyle name="40 % - Accent2 2 9 3 3" xfId="55004" xr:uid="{00000000-0005-0000-0000-0000EA740000}"/>
    <cellStyle name="40 % - Accent2 2 9 4" xfId="12217" xr:uid="{00000000-0005-0000-0000-0000EB740000}"/>
    <cellStyle name="40 % - Accent2 2 9 5" xfId="18615" xr:uid="{00000000-0005-0000-0000-0000EC740000}"/>
    <cellStyle name="40 % - Accent2 2 9 6" xfId="25013" xr:uid="{00000000-0005-0000-0000-0000ED740000}"/>
    <cellStyle name="40 % - Accent2 2 9 7" xfId="31397" xr:uid="{00000000-0005-0000-0000-0000EE740000}"/>
    <cellStyle name="40 % - Accent2 2 9 8" xfId="39613" xr:uid="{00000000-0005-0000-0000-0000EF740000}"/>
    <cellStyle name="40 % - Accent2 2 9 9" xfId="49888" xr:uid="{00000000-0005-0000-0000-0000F0740000}"/>
    <cellStyle name="40 % - Accent2 20" xfId="2226" xr:uid="{00000000-0005-0000-0000-0000F1740000}"/>
    <cellStyle name="40 % - Accent2 20 2" xfId="8645" xr:uid="{00000000-0005-0000-0000-0000F2740000}"/>
    <cellStyle name="40 % - Accent2 20 2 2" xfId="15043" xr:uid="{00000000-0005-0000-0000-0000F3740000}"/>
    <cellStyle name="40 % - Accent2 20 2 3" xfId="21441" xr:uid="{00000000-0005-0000-0000-0000F4740000}"/>
    <cellStyle name="40 % - Accent2 20 2 4" xfId="27839" xr:uid="{00000000-0005-0000-0000-0000F5740000}"/>
    <cellStyle name="40 % - Accent2 20 2 5" xfId="34937" xr:uid="{00000000-0005-0000-0000-0000F6740000}"/>
    <cellStyle name="40 % - Accent2 20 3" xfId="5803" xr:uid="{00000000-0005-0000-0000-0000F7740000}"/>
    <cellStyle name="40 % - Accent2 20 4" xfId="12201" xr:uid="{00000000-0005-0000-0000-0000F8740000}"/>
    <cellStyle name="40 % - Accent2 20 5" xfId="18599" xr:uid="{00000000-0005-0000-0000-0000F9740000}"/>
    <cellStyle name="40 % - Accent2 20 6" xfId="24997" xr:uid="{00000000-0005-0000-0000-0000FA740000}"/>
    <cellStyle name="40 % - Accent2 20 7" xfId="31381" xr:uid="{00000000-0005-0000-0000-0000FB740000}"/>
    <cellStyle name="40 % - Accent2 20 8" xfId="41785" xr:uid="{00000000-0005-0000-0000-0000FC740000}"/>
    <cellStyle name="40 % - Accent2 20 9" xfId="52060" xr:uid="{00000000-0005-0000-0000-0000FD740000}"/>
    <cellStyle name="40 % - Accent2 21" xfId="2926" xr:uid="{00000000-0005-0000-0000-0000FE740000}"/>
    <cellStyle name="40 % - Accent2 21 2" xfId="9345" xr:uid="{00000000-0005-0000-0000-0000FF740000}"/>
    <cellStyle name="40 % - Accent2 21 2 2" xfId="15743" xr:uid="{00000000-0005-0000-0000-000000750000}"/>
    <cellStyle name="40 % - Accent2 21 2 3" xfId="22141" xr:uid="{00000000-0005-0000-0000-000001750000}"/>
    <cellStyle name="40 % - Accent2 21 2 4" xfId="28539" xr:uid="{00000000-0005-0000-0000-000002750000}"/>
    <cellStyle name="40 % - Accent2 21 2 5" xfId="35637" xr:uid="{00000000-0005-0000-0000-000003750000}"/>
    <cellStyle name="40 % - Accent2 21 3" xfId="6503" xr:uid="{00000000-0005-0000-0000-000004750000}"/>
    <cellStyle name="40 % - Accent2 21 4" xfId="12901" xr:uid="{00000000-0005-0000-0000-000005750000}"/>
    <cellStyle name="40 % - Accent2 21 5" xfId="19299" xr:uid="{00000000-0005-0000-0000-000006750000}"/>
    <cellStyle name="40 % - Accent2 21 6" xfId="25697" xr:uid="{00000000-0005-0000-0000-000007750000}"/>
    <cellStyle name="40 % - Accent2 21 7" xfId="32081" xr:uid="{00000000-0005-0000-0000-000008750000}"/>
    <cellStyle name="40 % - Accent2 21 8" xfId="46903" xr:uid="{00000000-0005-0000-0000-000009750000}"/>
    <cellStyle name="40 % - Accent2 21 9" xfId="57178" xr:uid="{00000000-0005-0000-0000-00000A750000}"/>
    <cellStyle name="40 % - Accent2 22" xfId="783" xr:uid="{00000000-0005-0000-0000-00000B750000}"/>
    <cellStyle name="40 % - Accent2 22 2" xfId="4360" xr:uid="{00000000-0005-0000-0000-00000C750000}"/>
    <cellStyle name="40 % - Accent2 22 2 2" xfId="33495" xr:uid="{00000000-0005-0000-0000-00000D750000}"/>
    <cellStyle name="40 % - Accent2 22 3" xfId="10759" xr:uid="{00000000-0005-0000-0000-00000E750000}"/>
    <cellStyle name="40 % - Accent2 22 4" xfId="17157" xr:uid="{00000000-0005-0000-0000-00000F750000}"/>
    <cellStyle name="40 % - Accent2 22 5" xfId="23555" xr:uid="{00000000-0005-0000-0000-000010750000}"/>
    <cellStyle name="40 % - Accent2 22 6" xfId="29939" xr:uid="{00000000-0005-0000-0000-000011750000}"/>
    <cellStyle name="40 % - Accent2 22 7" xfId="46918" xr:uid="{00000000-0005-0000-0000-000012750000}"/>
    <cellStyle name="40 % - Accent2 22 8" xfId="57192" xr:uid="{00000000-0005-0000-0000-000013750000}"/>
    <cellStyle name="40 % - Accent2 23" xfId="3628" xr:uid="{00000000-0005-0000-0000-000014750000}"/>
    <cellStyle name="40 % - Accent2 23 2" xfId="7203" xr:uid="{00000000-0005-0000-0000-000015750000}"/>
    <cellStyle name="40 % - Accent2 23 2 2" xfId="36339" xr:uid="{00000000-0005-0000-0000-000016750000}"/>
    <cellStyle name="40 % - Accent2 23 3" xfId="13601" xr:uid="{00000000-0005-0000-0000-000017750000}"/>
    <cellStyle name="40 % - Accent2 23 4" xfId="19999" xr:uid="{00000000-0005-0000-0000-000018750000}"/>
    <cellStyle name="40 % - Accent2 23 5" xfId="26397" xr:uid="{00000000-0005-0000-0000-000019750000}"/>
    <cellStyle name="40 % - Accent2 23 6" xfId="32783" xr:uid="{00000000-0005-0000-0000-00001A750000}"/>
    <cellStyle name="40 % - Accent2 23 7" xfId="46932" xr:uid="{00000000-0005-0000-0000-00001B750000}"/>
    <cellStyle name="40 % - Accent2 23 8" xfId="57206" xr:uid="{00000000-0005-0000-0000-00001C750000}"/>
    <cellStyle name="40 % - Accent2 24" xfId="3656" xr:uid="{00000000-0005-0000-0000-00001D750000}"/>
    <cellStyle name="40 % - Accent2 24 2" xfId="32795" xr:uid="{00000000-0005-0000-0000-00001E750000}"/>
    <cellStyle name="40 % - Accent2 25" xfId="10059" xr:uid="{00000000-0005-0000-0000-00001F750000}"/>
    <cellStyle name="40 % - Accent2 25 2" xfId="36351" xr:uid="{00000000-0005-0000-0000-000020750000}"/>
    <cellStyle name="40 % - Accent2 26" xfId="16457" xr:uid="{00000000-0005-0000-0000-000021750000}"/>
    <cellStyle name="40 % - Accent2 27" xfId="22855" xr:uid="{00000000-0005-0000-0000-000022750000}"/>
    <cellStyle name="40 % - Accent2 28" xfId="29239" xr:uid="{00000000-0005-0000-0000-000023750000}"/>
    <cellStyle name="40 % - Accent2 29" xfId="36665" xr:uid="{00000000-0005-0000-0000-000024750000}"/>
    <cellStyle name="40 % - Accent2 3" xfId="110" xr:uid="{00000000-0005-0000-0000-000025750000}"/>
    <cellStyle name="40 % - Accent2 3 10" xfId="2956" xr:uid="{00000000-0005-0000-0000-000026750000}"/>
    <cellStyle name="40 % - Accent2 3 10 2" xfId="9375" xr:uid="{00000000-0005-0000-0000-000027750000}"/>
    <cellStyle name="40 % - Accent2 3 10 2 2" xfId="15773" xr:uid="{00000000-0005-0000-0000-000028750000}"/>
    <cellStyle name="40 % - Accent2 3 10 2 2 2" xfId="44732" xr:uid="{00000000-0005-0000-0000-000029750000}"/>
    <cellStyle name="40 % - Accent2 3 10 2 2 3" xfId="55007" xr:uid="{00000000-0005-0000-0000-00002A750000}"/>
    <cellStyle name="40 % - Accent2 3 10 2 3" xfId="22171" xr:uid="{00000000-0005-0000-0000-00002B750000}"/>
    <cellStyle name="40 % - Accent2 3 10 2 4" xfId="28569" xr:uid="{00000000-0005-0000-0000-00002C750000}"/>
    <cellStyle name="40 % - Accent2 3 10 2 5" xfId="35667" xr:uid="{00000000-0005-0000-0000-00002D750000}"/>
    <cellStyle name="40 % - Accent2 3 10 2 6" xfId="39616" xr:uid="{00000000-0005-0000-0000-00002E750000}"/>
    <cellStyle name="40 % - Accent2 3 10 2 7" xfId="49891" xr:uid="{00000000-0005-0000-0000-00002F750000}"/>
    <cellStyle name="40 % - Accent2 3 10 3" xfId="6533" xr:uid="{00000000-0005-0000-0000-000030750000}"/>
    <cellStyle name="40 % - Accent2 3 10 3 2" xfId="44731" xr:uid="{00000000-0005-0000-0000-000031750000}"/>
    <cellStyle name="40 % - Accent2 3 10 3 3" xfId="55006" xr:uid="{00000000-0005-0000-0000-000032750000}"/>
    <cellStyle name="40 % - Accent2 3 10 4" xfId="12931" xr:uid="{00000000-0005-0000-0000-000033750000}"/>
    <cellStyle name="40 % - Accent2 3 10 5" xfId="19329" xr:uid="{00000000-0005-0000-0000-000034750000}"/>
    <cellStyle name="40 % - Accent2 3 10 6" xfId="25727" xr:uid="{00000000-0005-0000-0000-000035750000}"/>
    <cellStyle name="40 % - Accent2 3 10 7" xfId="32111" xr:uid="{00000000-0005-0000-0000-000036750000}"/>
    <cellStyle name="40 % - Accent2 3 10 8" xfId="39615" xr:uid="{00000000-0005-0000-0000-000037750000}"/>
    <cellStyle name="40 % - Accent2 3 10 9" xfId="49890" xr:uid="{00000000-0005-0000-0000-000038750000}"/>
    <cellStyle name="40 % - Accent2 3 11" xfId="797" xr:uid="{00000000-0005-0000-0000-000039750000}"/>
    <cellStyle name="40 % - Accent2 3 11 2" xfId="4374" xr:uid="{00000000-0005-0000-0000-00003A750000}"/>
    <cellStyle name="40 % - Accent2 3 11 2 2" xfId="33509" xr:uid="{00000000-0005-0000-0000-00003B750000}"/>
    <cellStyle name="40 % - Accent2 3 11 2 3" xfId="44733" xr:uid="{00000000-0005-0000-0000-00003C750000}"/>
    <cellStyle name="40 % - Accent2 3 11 2 4" xfId="55008" xr:uid="{00000000-0005-0000-0000-00003D750000}"/>
    <cellStyle name="40 % - Accent2 3 11 3" xfId="10773" xr:uid="{00000000-0005-0000-0000-00003E750000}"/>
    <cellStyle name="40 % - Accent2 3 11 4" xfId="17171" xr:uid="{00000000-0005-0000-0000-00003F750000}"/>
    <cellStyle name="40 % - Accent2 3 11 5" xfId="23569" xr:uid="{00000000-0005-0000-0000-000040750000}"/>
    <cellStyle name="40 % - Accent2 3 11 6" xfId="29953" xr:uid="{00000000-0005-0000-0000-000041750000}"/>
    <cellStyle name="40 % - Accent2 3 11 7" xfId="39617" xr:uid="{00000000-0005-0000-0000-000042750000}"/>
    <cellStyle name="40 % - Accent2 3 11 8" xfId="49892" xr:uid="{00000000-0005-0000-0000-000043750000}"/>
    <cellStyle name="40 % - Accent2 3 12" xfId="7217" xr:uid="{00000000-0005-0000-0000-000044750000}"/>
    <cellStyle name="40 % - Accent2 3 12 2" xfId="13615" xr:uid="{00000000-0005-0000-0000-000045750000}"/>
    <cellStyle name="40 % - Accent2 3 12 2 2" xfId="44734" xr:uid="{00000000-0005-0000-0000-000046750000}"/>
    <cellStyle name="40 % - Accent2 3 12 2 3" xfId="55009" xr:uid="{00000000-0005-0000-0000-000047750000}"/>
    <cellStyle name="40 % - Accent2 3 12 3" xfId="20013" xr:uid="{00000000-0005-0000-0000-000048750000}"/>
    <cellStyle name="40 % - Accent2 3 12 4" xfId="26411" xr:uid="{00000000-0005-0000-0000-000049750000}"/>
    <cellStyle name="40 % - Accent2 3 12 5" xfId="32825" xr:uid="{00000000-0005-0000-0000-00004A750000}"/>
    <cellStyle name="40 % - Accent2 3 12 6" xfId="39618" xr:uid="{00000000-0005-0000-0000-00004B750000}"/>
    <cellStyle name="40 % - Accent2 3 12 7" xfId="49893" xr:uid="{00000000-0005-0000-0000-00004C750000}"/>
    <cellStyle name="40 % - Accent2 3 13" xfId="3687" xr:uid="{00000000-0005-0000-0000-00004D750000}"/>
    <cellStyle name="40 % - Accent2 3 13 2" xfId="36393" xr:uid="{00000000-0005-0000-0000-00004E750000}"/>
    <cellStyle name="40 % - Accent2 3 13 2 2" xfId="44735" xr:uid="{00000000-0005-0000-0000-00004F750000}"/>
    <cellStyle name="40 % - Accent2 3 13 2 3" xfId="55010" xr:uid="{00000000-0005-0000-0000-000050750000}"/>
    <cellStyle name="40 % - Accent2 3 13 3" xfId="39619" xr:uid="{00000000-0005-0000-0000-000051750000}"/>
    <cellStyle name="40 % - Accent2 3 13 4" xfId="49894" xr:uid="{00000000-0005-0000-0000-000052750000}"/>
    <cellStyle name="40 % - Accent2 3 14" xfId="10089" xr:uid="{00000000-0005-0000-0000-000053750000}"/>
    <cellStyle name="40 % - Accent2 3 14 2" xfId="42154" xr:uid="{00000000-0005-0000-0000-000054750000}"/>
    <cellStyle name="40 % - Accent2 3 14 2 2" xfId="52429" xr:uid="{00000000-0005-0000-0000-000055750000}"/>
    <cellStyle name="40 % - Accent2 3 14 3" xfId="37037" xr:uid="{00000000-0005-0000-0000-000056750000}"/>
    <cellStyle name="40 % - Accent2 3 14 4" xfId="47313" xr:uid="{00000000-0005-0000-0000-000057750000}"/>
    <cellStyle name="40 % - Accent2 3 15" xfId="16487" xr:uid="{00000000-0005-0000-0000-000058750000}"/>
    <cellStyle name="40 % - Accent2 3 15 2" xfId="41827" xr:uid="{00000000-0005-0000-0000-000059750000}"/>
    <cellStyle name="40 % - Accent2 3 15 3" xfId="52102" xr:uid="{00000000-0005-0000-0000-00005A750000}"/>
    <cellStyle name="40 % - Accent2 3 16" xfId="22885" xr:uid="{00000000-0005-0000-0000-00005B750000}"/>
    <cellStyle name="40 % - Accent2 3 17" xfId="29269" xr:uid="{00000000-0005-0000-0000-00005C750000}"/>
    <cellStyle name="40 % - Accent2 3 18" xfId="36707" xr:uid="{00000000-0005-0000-0000-00005D750000}"/>
    <cellStyle name="40 % - Accent2 3 19" xfId="46986" xr:uid="{00000000-0005-0000-0000-00005E750000}"/>
    <cellStyle name="40 % - Accent2 3 2" xfId="335" xr:uid="{00000000-0005-0000-0000-00005F750000}"/>
    <cellStyle name="40 % - Accent2 3 2 10" xfId="3912" xr:uid="{00000000-0005-0000-0000-000060750000}"/>
    <cellStyle name="40 % - Accent2 3 2 10 2" xfId="36561" xr:uid="{00000000-0005-0000-0000-000061750000}"/>
    <cellStyle name="40 % - Accent2 3 2 10 2 2" xfId="44736" xr:uid="{00000000-0005-0000-0000-000062750000}"/>
    <cellStyle name="40 % - Accent2 3 2 10 2 3" xfId="55011" xr:uid="{00000000-0005-0000-0000-000063750000}"/>
    <cellStyle name="40 % - Accent2 3 2 10 3" xfId="39620" xr:uid="{00000000-0005-0000-0000-000064750000}"/>
    <cellStyle name="40 % - Accent2 3 2 10 4" xfId="49895" xr:uid="{00000000-0005-0000-0000-000065750000}"/>
    <cellStyle name="40 % - Accent2 3 2 11" xfId="10311" xr:uid="{00000000-0005-0000-0000-000066750000}"/>
    <cellStyle name="40 % - Accent2 3 2 11 2" xfId="44737" xr:uid="{00000000-0005-0000-0000-000067750000}"/>
    <cellStyle name="40 % - Accent2 3 2 11 2 2" xfId="55012" xr:uid="{00000000-0005-0000-0000-000068750000}"/>
    <cellStyle name="40 % - Accent2 3 2 11 3" xfId="39621" xr:uid="{00000000-0005-0000-0000-000069750000}"/>
    <cellStyle name="40 % - Accent2 3 2 11 4" xfId="49896" xr:uid="{00000000-0005-0000-0000-00006A750000}"/>
    <cellStyle name="40 % - Accent2 3 2 12" xfId="16709" xr:uid="{00000000-0005-0000-0000-00006B750000}"/>
    <cellStyle name="40 % - Accent2 3 2 12 2" xfId="42309" xr:uid="{00000000-0005-0000-0000-00006C750000}"/>
    <cellStyle name="40 % - Accent2 3 2 12 2 2" xfId="52584" xr:uid="{00000000-0005-0000-0000-00006D750000}"/>
    <cellStyle name="40 % - Accent2 3 2 12 3" xfId="37193" xr:uid="{00000000-0005-0000-0000-00006E750000}"/>
    <cellStyle name="40 % - Accent2 3 2 12 4" xfId="47468" xr:uid="{00000000-0005-0000-0000-00006F750000}"/>
    <cellStyle name="40 % - Accent2 3 2 13" xfId="23107" xr:uid="{00000000-0005-0000-0000-000070750000}"/>
    <cellStyle name="40 % - Accent2 3 2 13 2" xfId="41995" xr:uid="{00000000-0005-0000-0000-000071750000}"/>
    <cellStyle name="40 % - Accent2 3 2 13 3" xfId="52270" xr:uid="{00000000-0005-0000-0000-000072750000}"/>
    <cellStyle name="40 % - Accent2 3 2 14" xfId="29491" xr:uid="{00000000-0005-0000-0000-000073750000}"/>
    <cellStyle name="40 % - Accent2 3 2 15" xfId="36875" xr:uid="{00000000-0005-0000-0000-000074750000}"/>
    <cellStyle name="40 % - Accent2 3 2 16" xfId="47154" xr:uid="{00000000-0005-0000-0000-000075750000}"/>
    <cellStyle name="40 % - Accent2 3 2 2" xfId="699" xr:uid="{00000000-0005-0000-0000-000076750000}"/>
    <cellStyle name="40 % - Accent2 3 2 2 10" xfId="29855" xr:uid="{00000000-0005-0000-0000-000077750000}"/>
    <cellStyle name="40 % - Accent2 3 2 2 11" xfId="39622" xr:uid="{00000000-0005-0000-0000-000078750000}"/>
    <cellStyle name="40 % - Accent2 3 2 2 12" xfId="49897" xr:uid="{00000000-0005-0000-0000-000079750000}"/>
    <cellStyle name="40 % - Accent2 3 2 2 2" xfId="2842" xr:uid="{00000000-0005-0000-0000-00007A750000}"/>
    <cellStyle name="40 % - Accent2 3 2 2 2 2" xfId="9261" xr:uid="{00000000-0005-0000-0000-00007B750000}"/>
    <cellStyle name="40 % - Accent2 3 2 2 2 2 2" xfId="15659" xr:uid="{00000000-0005-0000-0000-00007C750000}"/>
    <cellStyle name="40 % - Accent2 3 2 2 2 2 3" xfId="22057" xr:uid="{00000000-0005-0000-0000-00007D750000}"/>
    <cellStyle name="40 % - Accent2 3 2 2 2 2 4" xfId="28455" xr:uid="{00000000-0005-0000-0000-00007E750000}"/>
    <cellStyle name="40 % - Accent2 3 2 2 2 2 5" xfId="35553" xr:uid="{00000000-0005-0000-0000-00007F750000}"/>
    <cellStyle name="40 % - Accent2 3 2 2 2 2 6" xfId="44739" xr:uid="{00000000-0005-0000-0000-000080750000}"/>
    <cellStyle name="40 % - Accent2 3 2 2 2 2 7" xfId="55014" xr:uid="{00000000-0005-0000-0000-000081750000}"/>
    <cellStyle name="40 % - Accent2 3 2 2 2 3" xfId="6419" xr:uid="{00000000-0005-0000-0000-000082750000}"/>
    <cellStyle name="40 % - Accent2 3 2 2 2 4" xfId="12817" xr:uid="{00000000-0005-0000-0000-000083750000}"/>
    <cellStyle name="40 % - Accent2 3 2 2 2 5" xfId="19215" xr:uid="{00000000-0005-0000-0000-000084750000}"/>
    <cellStyle name="40 % - Accent2 3 2 2 2 6" xfId="25613" xr:uid="{00000000-0005-0000-0000-000085750000}"/>
    <cellStyle name="40 % - Accent2 3 2 2 2 7" xfId="31997" xr:uid="{00000000-0005-0000-0000-000086750000}"/>
    <cellStyle name="40 % - Accent2 3 2 2 2 8" xfId="39623" xr:uid="{00000000-0005-0000-0000-000087750000}"/>
    <cellStyle name="40 % - Accent2 3 2 2 2 9" xfId="49898" xr:uid="{00000000-0005-0000-0000-000088750000}"/>
    <cellStyle name="40 % - Accent2 3 2 2 3" xfId="3542" xr:uid="{00000000-0005-0000-0000-000089750000}"/>
    <cellStyle name="40 % - Accent2 3 2 2 3 2" xfId="9961" xr:uid="{00000000-0005-0000-0000-00008A750000}"/>
    <cellStyle name="40 % - Accent2 3 2 2 3 2 2" xfId="16359" xr:uid="{00000000-0005-0000-0000-00008B750000}"/>
    <cellStyle name="40 % - Accent2 3 2 2 3 2 3" xfId="22757" xr:uid="{00000000-0005-0000-0000-00008C750000}"/>
    <cellStyle name="40 % - Accent2 3 2 2 3 2 4" xfId="29155" xr:uid="{00000000-0005-0000-0000-00008D750000}"/>
    <cellStyle name="40 % - Accent2 3 2 2 3 2 5" xfId="36253" xr:uid="{00000000-0005-0000-0000-00008E750000}"/>
    <cellStyle name="40 % - Accent2 3 2 2 3 3" xfId="7119" xr:uid="{00000000-0005-0000-0000-00008F750000}"/>
    <cellStyle name="40 % - Accent2 3 2 2 3 4" xfId="13517" xr:uid="{00000000-0005-0000-0000-000090750000}"/>
    <cellStyle name="40 % - Accent2 3 2 2 3 5" xfId="19915" xr:uid="{00000000-0005-0000-0000-000091750000}"/>
    <cellStyle name="40 % - Accent2 3 2 2 3 6" xfId="26313" xr:uid="{00000000-0005-0000-0000-000092750000}"/>
    <cellStyle name="40 % - Accent2 3 2 2 3 7" xfId="32697" xr:uid="{00000000-0005-0000-0000-000093750000}"/>
    <cellStyle name="40 % - Accent2 3 2 2 3 8" xfId="44738" xr:uid="{00000000-0005-0000-0000-000094750000}"/>
    <cellStyle name="40 % - Accent2 3 2 2 3 9" xfId="55013" xr:uid="{00000000-0005-0000-0000-000095750000}"/>
    <cellStyle name="40 % - Accent2 3 2 2 4" xfId="1120" xr:uid="{00000000-0005-0000-0000-000096750000}"/>
    <cellStyle name="40 % - Accent2 3 2 2 4 2" xfId="4697" xr:uid="{00000000-0005-0000-0000-000097750000}"/>
    <cellStyle name="40 % - Accent2 3 2 2 4 2 2" xfId="33831" xr:uid="{00000000-0005-0000-0000-000098750000}"/>
    <cellStyle name="40 % - Accent2 3 2 2 4 3" xfId="11095" xr:uid="{00000000-0005-0000-0000-000099750000}"/>
    <cellStyle name="40 % - Accent2 3 2 2 4 4" xfId="17493" xr:uid="{00000000-0005-0000-0000-00009A750000}"/>
    <cellStyle name="40 % - Accent2 3 2 2 4 5" xfId="23891" xr:uid="{00000000-0005-0000-0000-00009B750000}"/>
    <cellStyle name="40 % - Accent2 3 2 2 4 6" xfId="30275" xr:uid="{00000000-0005-0000-0000-00009C750000}"/>
    <cellStyle name="40 % - Accent2 3 2 2 5" xfId="7539" xr:uid="{00000000-0005-0000-0000-00009D750000}"/>
    <cellStyle name="40 % - Accent2 3 2 2 5 2" xfId="13937" xr:uid="{00000000-0005-0000-0000-00009E750000}"/>
    <cellStyle name="40 % - Accent2 3 2 2 5 3" xfId="20335" xr:uid="{00000000-0005-0000-0000-00009F750000}"/>
    <cellStyle name="40 % - Accent2 3 2 2 5 4" xfId="26733" xr:uid="{00000000-0005-0000-0000-0000A0750000}"/>
    <cellStyle name="40 % - Accent2 3 2 2 5 5" xfId="33411" xr:uid="{00000000-0005-0000-0000-0000A1750000}"/>
    <cellStyle name="40 % - Accent2 3 2 2 6" xfId="4276" xr:uid="{00000000-0005-0000-0000-0000A2750000}"/>
    <cellStyle name="40 % - Accent2 3 2 2 7" xfId="10675" xr:uid="{00000000-0005-0000-0000-0000A3750000}"/>
    <cellStyle name="40 % - Accent2 3 2 2 8" xfId="17073" xr:uid="{00000000-0005-0000-0000-0000A4750000}"/>
    <cellStyle name="40 % - Accent2 3 2 2 9" xfId="23471" xr:uid="{00000000-0005-0000-0000-0000A5750000}"/>
    <cellStyle name="40 % - Accent2 3 2 3" xfId="1358" xr:uid="{00000000-0005-0000-0000-0000A6750000}"/>
    <cellStyle name="40 % - Accent2 3 2 3 2" xfId="7777" xr:uid="{00000000-0005-0000-0000-0000A7750000}"/>
    <cellStyle name="40 % - Accent2 3 2 3 2 2" xfId="14175" xr:uid="{00000000-0005-0000-0000-0000A8750000}"/>
    <cellStyle name="40 % - Accent2 3 2 3 2 2 2" xfId="44741" xr:uid="{00000000-0005-0000-0000-0000A9750000}"/>
    <cellStyle name="40 % - Accent2 3 2 3 2 2 3" xfId="55016" xr:uid="{00000000-0005-0000-0000-0000AA750000}"/>
    <cellStyle name="40 % - Accent2 3 2 3 2 3" xfId="20573" xr:uid="{00000000-0005-0000-0000-0000AB750000}"/>
    <cellStyle name="40 % - Accent2 3 2 3 2 4" xfId="26971" xr:uid="{00000000-0005-0000-0000-0000AC750000}"/>
    <cellStyle name="40 % - Accent2 3 2 3 2 5" xfId="34069" xr:uid="{00000000-0005-0000-0000-0000AD750000}"/>
    <cellStyle name="40 % - Accent2 3 2 3 2 6" xfId="39625" xr:uid="{00000000-0005-0000-0000-0000AE750000}"/>
    <cellStyle name="40 % - Accent2 3 2 3 2 7" xfId="49900" xr:uid="{00000000-0005-0000-0000-0000AF750000}"/>
    <cellStyle name="40 % - Accent2 3 2 3 3" xfId="4935" xr:uid="{00000000-0005-0000-0000-0000B0750000}"/>
    <cellStyle name="40 % - Accent2 3 2 3 3 2" xfId="44740" xr:uid="{00000000-0005-0000-0000-0000B1750000}"/>
    <cellStyle name="40 % - Accent2 3 2 3 3 3" xfId="55015" xr:uid="{00000000-0005-0000-0000-0000B2750000}"/>
    <cellStyle name="40 % - Accent2 3 2 3 4" xfId="11333" xr:uid="{00000000-0005-0000-0000-0000B3750000}"/>
    <cellStyle name="40 % - Accent2 3 2 3 5" xfId="17731" xr:uid="{00000000-0005-0000-0000-0000B4750000}"/>
    <cellStyle name="40 % - Accent2 3 2 3 6" xfId="24129" xr:uid="{00000000-0005-0000-0000-0000B5750000}"/>
    <cellStyle name="40 % - Accent2 3 2 3 7" xfId="30513" xr:uid="{00000000-0005-0000-0000-0000B6750000}"/>
    <cellStyle name="40 % - Accent2 3 2 3 8" xfId="39624" xr:uid="{00000000-0005-0000-0000-0000B7750000}"/>
    <cellStyle name="40 % - Accent2 3 2 3 9" xfId="49899" xr:uid="{00000000-0005-0000-0000-0000B8750000}"/>
    <cellStyle name="40 % - Accent2 3 2 4" xfId="1666" xr:uid="{00000000-0005-0000-0000-0000B9750000}"/>
    <cellStyle name="40 % - Accent2 3 2 4 2" xfId="8085" xr:uid="{00000000-0005-0000-0000-0000BA750000}"/>
    <cellStyle name="40 % - Accent2 3 2 4 2 2" xfId="14483" xr:uid="{00000000-0005-0000-0000-0000BB750000}"/>
    <cellStyle name="40 % - Accent2 3 2 4 2 2 2" xfId="44743" xr:uid="{00000000-0005-0000-0000-0000BC750000}"/>
    <cellStyle name="40 % - Accent2 3 2 4 2 2 3" xfId="55018" xr:uid="{00000000-0005-0000-0000-0000BD750000}"/>
    <cellStyle name="40 % - Accent2 3 2 4 2 3" xfId="20881" xr:uid="{00000000-0005-0000-0000-0000BE750000}"/>
    <cellStyle name="40 % - Accent2 3 2 4 2 4" xfId="27279" xr:uid="{00000000-0005-0000-0000-0000BF750000}"/>
    <cellStyle name="40 % - Accent2 3 2 4 2 5" xfId="34377" xr:uid="{00000000-0005-0000-0000-0000C0750000}"/>
    <cellStyle name="40 % - Accent2 3 2 4 2 6" xfId="39627" xr:uid="{00000000-0005-0000-0000-0000C1750000}"/>
    <cellStyle name="40 % - Accent2 3 2 4 2 7" xfId="49902" xr:uid="{00000000-0005-0000-0000-0000C2750000}"/>
    <cellStyle name="40 % - Accent2 3 2 4 3" xfId="5243" xr:uid="{00000000-0005-0000-0000-0000C3750000}"/>
    <cellStyle name="40 % - Accent2 3 2 4 3 2" xfId="44742" xr:uid="{00000000-0005-0000-0000-0000C4750000}"/>
    <cellStyle name="40 % - Accent2 3 2 4 3 3" xfId="55017" xr:uid="{00000000-0005-0000-0000-0000C5750000}"/>
    <cellStyle name="40 % - Accent2 3 2 4 4" xfId="11641" xr:uid="{00000000-0005-0000-0000-0000C6750000}"/>
    <cellStyle name="40 % - Accent2 3 2 4 5" xfId="18039" xr:uid="{00000000-0005-0000-0000-0000C7750000}"/>
    <cellStyle name="40 % - Accent2 3 2 4 6" xfId="24437" xr:uid="{00000000-0005-0000-0000-0000C8750000}"/>
    <cellStyle name="40 % - Accent2 3 2 4 7" xfId="30821" xr:uid="{00000000-0005-0000-0000-0000C9750000}"/>
    <cellStyle name="40 % - Accent2 3 2 4 8" xfId="39626" xr:uid="{00000000-0005-0000-0000-0000CA750000}"/>
    <cellStyle name="40 % - Accent2 3 2 4 9" xfId="49901" xr:uid="{00000000-0005-0000-0000-0000CB750000}"/>
    <cellStyle name="40 % - Accent2 3 2 5" xfId="2072" xr:uid="{00000000-0005-0000-0000-0000CC750000}"/>
    <cellStyle name="40 % - Accent2 3 2 5 2" xfId="8491" xr:uid="{00000000-0005-0000-0000-0000CD750000}"/>
    <cellStyle name="40 % - Accent2 3 2 5 2 2" xfId="14889" xr:uid="{00000000-0005-0000-0000-0000CE750000}"/>
    <cellStyle name="40 % - Accent2 3 2 5 2 2 2" xfId="44745" xr:uid="{00000000-0005-0000-0000-0000CF750000}"/>
    <cellStyle name="40 % - Accent2 3 2 5 2 2 3" xfId="55020" xr:uid="{00000000-0005-0000-0000-0000D0750000}"/>
    <cellStyle name="40 % - Accent2 3 2 5 2 3" xfId="21287" xr:uid="{00000000-0005-0000-0000-0000D1750000}"/>
    <cellStyle name="40 % - Accent2 3 2 5 2 4" xfId="27685" xr:uid="{00000000-0005-0000-0000-0000D2750000}"/>
    <cellStyle name="40 % - Accent2 3 2 5 2 5" xfId="34783" xr:uid="{00000000-0005-0000-0000-0000D3750000}"/>
    <cellStyle name="40 % - Accent2 3 2 5 2 6" xfId="39629" xr:uid="{00000000-0005-0000-0000-0000D4750000}"/>
    <cellStyle name="40 % - Accent2 3 2 5 2 7" xfId="49904" xr:uid="{00000000-0005-0000-0000-0000D5750000}"/>
    <cellStyle name="40 % - Accent2 3 2 5 3" xfId="5649" xr:uid="{00000000-0005-0000-0000-0000D6750000}"/>
    <cellStyle name="40 % - Accent2 3 2 5 3 2" xfId="44744" xr:uid="{00000000-0005-0000-0000-0000D7750000}"/>
    <cellStyle name="40 % - Accent2 3 2 5 3 3" xfId="55019" xr:uid="{00000000-0005-0000-0000-0000D8750000}"/>
    <cellStyle name="40 % - Accent2 3 2 5 4" xfId="12047" xr:uid="{00000000-0005-0000-0000-0000D9750000}"/>
    <cellStyle name="40 % - Accent2 3 2 5 5" xfId="18445" xr:uid="{00000000-0005-0000-0000-0000DA750000}"/>
    <cellStyle name="40 % - Accent2 3 2 5 6" xfId="24843" xr:uid="{00000000-0005-0000-0000-0000DB750000}"/>
    <cellStyle name="40 % - Accent2 3 2 5 7" xfId="31227" xr:uid="{00000000-0005-0000-0000-0000DC750000}"/>
    <cellStyle name="40 % - Accent2 3 2 5 8" xfId="39628" xr:uid="{00000000-0005-0000-0000-0000DD750000}"/>
    <cellStyle name="40 % - Accent2 3 2 5 9" xfId="49903" xr:uid="{00000000-0005-0000-0000-0000DE750000}"/>
    <cellStyle name="40 % - Accent2 3 2 6" xfId="2478" xr:uid="{00000000-0005-0000-0000-0000DF750000}"/>
    <cellStyle name="40 % - Accent2 3 2 6 2" xfId="8897" xr:uid="{00000000-0005-0000-0000-0000E0750000}"/>
    <cellStyle name="40 % - Accent2 3 2 6 2 2" xfId="15295" xr:uid="{00000000-0005-0000-0000-0000E1750000}"/>
    <cellStyle name="40 % - Accent2 3 2 6 2 2 2" xfId="44747" xr:uid="{00000000-0005-0000-0000-0000E2750000}"/>
    <cellStyle name="40 % - Accent2 3 2 6 2 2 3" xfId="55022" xr:uid="{00000000-0005-0000-0000-0000E3750000}"/>
    <cellStyle name="40 % - Accent2 3 2 6 2 3" xfId="21693" xr:uid="{00000000-0005-0000-0000-0000E4750000}"/>
    <cellStyle name="40 % - Accent2 3 2 6 2 4" xfId="28091" xr:uid="{00000000-0005-0000-0000-0000E5750000}"/>
    <cellStyle name="40 % - Accent2 3 2 6 2 5" xfId="35189" xr:uid="{00000000-0005-0000-0000-0000E6750000}"/>
    <cellStyle name="40 % - Accent2 3 2 6 2 6" xfId="39631" xr:uid="{00000000-0005-0000-0000-0000E7750000}"/>
    <cellStyle name="40 % - Accent2 3 2 6 2 7" xfId="49906" xr:uid="{00000000-0005-0000-0000-0000E8750000}"/>
    <cellStyle name="40 % - Accent2 3 2 6 3" xfId="6055" xr:uid="{00000000-0005-0000-0000-0000E9750000}"/>
    <cellStyle name="40 % - Accent2 3 2 6 3 2" xfId="44746" xr:uid="{00000000-0005-0000-0000-0000EA750000}"/>
    <cellStyle name="40 % - Accent2 3 2 6 3 3" xfId="55021" xr:uid="{00000000-0005-0000-0000-0000EB750000}"/>
    <cellStyle name="40 % - Accent2 3 2 6 4" xfId="12453" xr:uid="{00000000-0005-0000-0000-0000EC750000}"/>
    <cellStyle name="40 % - Accent2 3 2 6 5" xfId="18851" xr:uid="{00000000-0005-0000-0000-0000ED750000}"/>
    <cellStyle name="40 % - Accent2 3 2 6 6" xfId="25249" xr:uid="{00000000-0005-0000-0000-0000EE750000}"/>
    <cellStyle name="40 % - Accent2 3 2 6 7" xfId="31633" xr:uid="{00000000-0005-0000-0000-0000EF750000}"/>
    <cellStyle name="40 % - Accent2 3 2 6 8" xfId="39630" xr:uid="{00000000-0005-0000-0000-0000F0750000}"/>
    <cellStyle name="40 % - Accent2 3 2 6 9" xfId="49905" xr:uid="{00000000-0005-0000-0000-0000F1750000}"/>
    <cellStyle name="40 % - Accent2 3 2 7" xfId="3178" xr:uid="{00000000-0005-0000-0000-0000F2750000}"/>
    <cellStyle name="40 % - Accent2 3 2 7 2" xfId="9597" xr:uid="{00000000-0005-0000-0000-0000F3750000}"/>
    <cellStyle name="40 % - Accent2 3 2 7 2 2" xfId="15995" xr:uid="{00000000-0005-0000-0000-0000F4750000}"/>
    <cellStyle name="40 % - Accent2 3 2 7 2 2 2" xfId="44749" xr:uid="{00000000-0005-0000-0000-0000F5750000}"/>
    <cellStyle name="40 % - Accent2 3 2 7 2 2 3" xfId="55024" xr:uid="{00000000-0005-0000-0000-0000F6750000}"/>
    <cellStyle name="40 % - Accent2 3 2 7 2 3" xfId="22393" xr:uid="{00000000-0005-0000-0000-0000F7750000}"/>
    <cellStyle name="40 % - Accent2 3 2 7 2 4" xfId="28791" xr:uid="{00000000-0005-0000-0000-0000F8750000}"/>
    <cellStyle name="40 % - Accent2 3 2 7 2 5" xfId="35889" xr:uid="{00000000-0005-0000-0000-0000F9750000}"/>
    <cellStyle name="40 % - Accent2 3 2 7 2 6" xfId="39633" xr:uid="{00000000-0005-0000-0000-0000FA750000}"/>
    <cellStyle name="40 % - Accent2 3 2 7 2 7" xfId="49908" xr:uid="{00000000-0005-0000-0000-0000FB750000}"/>
    <cellStyle name="40 % - Accent2 3 2 7 3" xfId="6755" xr:uid="{00000000-0005-0000-0000-0000FC750000}"/>
    <cellStyle name="40 % - Accent2 3 2 7 3 2" xfId="44748" xr:uid="{00000000-0005-0000-0000-0000FD750000}"/>
    <cellStyle name="40 % - Accent2 3 2 7 3 3" xfId="55023" xr:uid="{00000000-0005-0000-0000-0000FE750000}"/>
    <cellStyle name="40 % - Accent2 3 2 7 4" xfId="13153" xr:uid="{00000000-0005-0000-0000-0000FF750000}"/>
    <cellStyle name="40 % - Accent2 3 2 7 5" xfId="19551" xr:uid="{00000000-0005-0000-0000-000000760000}"/>
    <cellStyle name="40 % - Accent2 3 2 7 6" xfId="25949" xr:uid="{00000000-0005-0000-0000-000001760000}"/>
    <cellStyle name="40 % - Accent2 3 2 7 7" xfId="32333" xr:uid="{00000000-0005-0000-0000-000002760000}"/>
    <cellStyle name="40 % - Accent2 3 2 7 8" xfId="39632" xr:uid="{00000000-0005-0000-0000-000003760000}"/>
    <cellStyle name="40 % - Accent2 3 2 7 9" xfId="49907" xr:uid="{00000000-0005-0000-0000-000004760000}"/>
    <cellStyle name="40 % - Accent2 3 2 8" xfId="855" xr:uid="{00000000-0005-0000-0000-000005760000}"/>
    <cellStyle name="40 % - Accent2 3 2 8 2" xfId="4432" xr:uid="{00000000-0005-0000-0000-000006760000}"/>
    <cellStyle name="40 % - Accent2 3 2 8 2 2" xfId="33567" xr:uid="{00000000-0005-0000-0000-000007760000}"/>
    <cellStyle name="40 % - Accent2 3 2 8 2 2 2" xfId="44751" xr:uid="{00000000-0005-0000-0000-000008760000}"/>
    <cellStyle name="40 % - Accent2 3 2 8 2 2 3" xfId="55026" xr:uid="{00000000-0005-0000-0000-000009760000}"/>
    <cellStyle name="40 % - Accent2 3 2 8 2 3" xfId="39635" xr:uid="{00000000-0005-0000-0000-00000A760000}"/>
    <cellStyle name="40 % - Accent2 3 2 8 2 4" xfId="49910" xr:uid="{00000000-0005-0000-0000-00000B760000}"/>
    <cellStyle name="40 % - Accent2 3 2 8 3" xfId="10831" xr:uid="{00000000-0005-0000-0000-00000C760000}"/>
    <cellStyle name="40 % - Accent2 3 2 8 3 2" xfId="44750" xr:uid="{00000000-0005-0000-0000-00000D760000}"/>
    <cellStyle name="40 % - Accent2 3 2 8 3 3" xfId="55025" xr:uid="{00000000-0005-0000-0000-00000E760000}"/>
    <cellStyle name="40 % - Accent2 3 2 8 4" xfId="17229" xr:uid="{00000000-0005-0000-0000-00000F760000}"/>
    <cellStyle name="40 % - Accent2 3 2 8 5" xfId="23627" xr:uid="{00000000-0005-0000-0000-000010760000}"/>
    <cellStyle name="40 % - Accent2 3 2 8 6" xfId="30011" xr:uid="{00000000-0005-0000-0000-000011760000}"/>
    <cellStyle name="40 % - Accent2 3 2 8 7" xfId="39634" xr:uid="{00000000-0005-0000-0000-000012760000}"/>
    <cellStyle name="40 % - Accent2 3 2 8 8" xfId="49909" xr:uid="{00000000-0005-0000-0000-000013760000}"/>
    <cellStyle name="40 % - Accent2 3 2 9" xfId="7275" xr:uid="{00000000-0005-0000-0000-000014760000}"/>
    <cellStyle name="40 % - Accent2 3 2 9 2" xfId="13673" xr:uid="{00000000-0005-0000-0000-000015760000}"/>
    <cellStyle name="40 % - Accent2 3 2 9 2 2" xfId="44752" xr:uid="{00000000-0005-0000-0000-000016760000}"/>
    <cellStyle name="40 % - Accent2 3 2 9 2 3" xfId="55027" xr:uid="{00000000-0005-0000-0000-000017760000}"/>
    <cellStyle name="40 % - Accent2 3 2 9 3" xfId="20071" xr:uid="{00000000-0005-0000-0000-000018760000}"/>
    <cellStyle name="40 % - Accent2 3 2 9 4" xfId="26469" xr:uid="{00000000-0005-0000-0000-000019760000}"/>
    <cellStyle name="40 % - Accent2 3 2 9 5" xfId="33047" xr:uid="{00000000-0005-0000-0000-00001A760000}"/>
    <cellStyle name="40 % - Accent2 3 2 9 6" xfId="39636" xr:uid="{00000000-0005-0000-0000-00001B760000}"/>
    <cellStyle name="40 % - Accent2 3 2 9 7" xfId="49911" xr:uid="{00000000-0005-0000-0000-00001C760000}"/>
    <cellStyle name="40 % - Accent2 3 3" xfId="251" xr:uid="{00000000-0005-0000-0000-00001D760000}"/>
    <cellStyle name="40 % - Accent2 3 3 10" xfId="16625" xr:uid="{00000000-0005-0000-0000-00001E760000}"/>
    <cellStyle name="40 % - Accent2 3 3 10 2" xfId="42310" xr:uid="{00000000-0005-0000-0000-00001F760000}"/>
    <cellStyle name="40 % - Accent2 3 3 10 2 2" xfId="52585" xr:uid="{00000000-0005-0000-0000-000020760000}"/>
    <cellStyle name="40 % - Accent2 3 3 10 3" xfId="37194" xr:uid="{00000000-0005-0000-0000-000021760000}"/>
    <cellStyle name="40 % - Accent2 3 3 10 4" xfId="47469" xr:uid="{00000000-0005-0000-0000-000022760000}"/>
    <cellStyle name="40 % - Accent2 3 3 11" xfId="23023" xr:uid="{00000000-0005-0000-0000-000023760000}"/>
    <cellStyle name="40 % - Accent2 3 3 11 2" xfId="41911" xr:uid="{00000000-0005-0000-0000-000024760000}"/>
    <cellStyle name="40 % - Accent2 3 3 11 3" xfId="52186" xr:uid="{00000000-0005-0000-0000-000025760000}"/>
    <cellStyle name="40 % - Accent2 3 3 12" xfId="29407" xr:uid="{00000000-0005-0000-0000-000026760000}"/>
    <cellStyle name="40 % - Accent2 3 3 13" xfId="36791" xr:uid="{00000000-0005-0000-0000-000027760000}"/>
    <cellStyle name="40 % - Accent2 3 3 14" xfId="47070" xr:uid="{00000000-0005-0000-0000-000028760000}"/>
    <cellStyle name="40 % - Accent2 3 3 2" xfId="615" xr:uid="{00000000-0005-0000-0000-000029760000}"/>
    <cellStyle name="40 % - Accent2 3 3 2 10" xfId="29771" xr:uid="{00000000-0005-0000-0000-00002A760000}"/>
    <cellStyle name="40 % - Accent2 3 3 2 11" xfId="39637" xr:uid="{00000000-0005-0000-0000-00002B760000}"/>
    <cellStyle name="40 % - Accent2 3 3 2 12" xfId="49912" xr:uid="{00000000-0005-0000-0000-00002C760000}"/>
    <cellStyle name="40 % - Accent2 3 3 2 2" xfId="2758" xr:uid="{00000000-0005-0000-0000-00002D760000}"/>
    <cellStyle name="40 % - Accent2 3 3 2 2 2" xfId="9177" xr:uid="{00000000-0005-0000-0000-00002E760000}"/>
    <cellStyle name="40 % - Accent2 3 3 2 2 2 2" xfId="15575" xr:uid="{00000000-0005-0000-0000-00002F760000}"/>
    <cellStyle name="40 % - Accent2 3 3 2 2 2 3" xfId="21973" xr:uid="{00000000-0005-0000-0000-000030760000}"/>
    <cellStyle name="40 % - Accent2 3 3 2 2 2 4" xfId="28371" xr:uid="{00000000-0005-0000-0000-000031760000}"/>
    <cellStyle name="40 % - Accent2 3 3 2 2 2 5" xfId="35469" xr:uid="{00000000-0005-0000-0000-000032760000}"/>
    <cellStyle name="40 % - Accent2 3 3 2 2 2 6" xfId="44754" xr:uid="{00000000-0005-0000-0000-000033760000}"/>
    <cellStyle name="40 % - Accent2 3 3 2 2 2 7" xfId="55029" xr:uid="{00000000-0005-0000-0000-000034760000}"/>
    <cellStyle name="40 % - Accent2 3 3 2 2 3" xfId="6335" xr:uid="{00000000-0005-0000-0000-000035760000}"/>
    <cellStyle name="40 % - Accent2 3 3 2 2 4" xfId="12733" xr:uid="{00000000-0005-0000-0000-000036760000}"/>
    <cellStyle name="40 % - Accent2 3 3 2 2 5" xfId="19131" xr:uid="{00000000-0005-0000-0000-000037760000}"/>
    <cellStyle name="40 % - Accent2 3 3 2 2 6" xfId="25529" xr:uid="{00000000-0005-0000-0000-000038760000}"/>
    <cellStyle name="40 % - Accent2 3 3 2 2 7" xfId="31913" xr:uid="{00000000-0005-0000-0000-000039760000}"/>
    <cellStyle name="40 % - Accent2 3 3 2 2 8" xfId="39638" xr:uid="{00000000-0005-0000-0000-00003A760000}"/>
    <cellStyle name="40 % - Accent2 3 3 2 2 9" xfId="49913" xr:uid="{00000000-0005-0000-0000-00003B760000}"/>
    <cellStyle name="40 % - Accent2 3 3 2 3" xfId="3458" xr:uid="{00000000-0005-0000-0000-00003C760000}"/>
    <cellStyle name="40 % - Accent2 3 3 2 3 2" xfId="9877" xr:uid="{00000000-0005-0000-0000-00003D760000}"/>
    <cellStyle name="40 % - Accent2 3 3 2 3 2 2" xfId="16275" xr:uid="{00000000-0005-0000-0000-00003E760000}"/>
    <cellStyle name="40 % - Accent2 3 3 2 3 2 3" xfId="22673" xr:uid="{00000000-0005-0000-0000-00003F760000}"/>
    <cellStyle name="40 % - Accent2 3 3 2 3 2 4" xfId="29071" xr:uid="{00000000-0005-0000-0000-000040760000}"/>
    <cellStyle name="40 % - Accent2 3 3 2 3 2 5" xfId="36169" xr:uid="{00000000-0005-0000-0000-000041760000}"/>
    <cellStyle name="40 % - Accent2 3 3 2 3 3" xfId="7035" xr:uid="{00000000-0005-0000-0000-000042760000}"/>
    <cellStyle name="40 % - Accent2 3 3 2 3 4" xfId="13433" xr:uid="{00000000-0005-0000-0000-000043760000}"/>
    <cellStyle name="40 % - Accent2 3 3 2 3 5" xfId="19831" xr:uid="{00000000-0005-0000-0000-000044760000}"/>
    <cellStyle name="40 % - Accent2 3 3 2 3 6" xfId="26229" xr:uid="{00000000-0005-0000-0000-000045760000}"/>
    <cellStyle name="40 % - Accent2 3 3 2 3 7" xfId="32613" xr:uid="{00000000-0005-0000-0000-000046760000}"/>
    <cellStyle name="40 % - Accent2 3 3 2 3 8" xfId="44753" xr:uid="{00000000-0005-0000-0000-000047760000}"/>
    <cellStyle name="40 % - Accent2 3 3 2 3 9" xfId="55028" xr:uid="{00000000-0005-0000-0000-000048760000}"/>
    <cellStyle name="40 % - Accent2 3 3 2 4" xfId="1582" xr:uid="{00000000-0005-0000-0000-000049760000}"/>
    <cellStyle name="40 % - Accent2 3 3 2 4 2" xfId="5159" xr:uid="{00000000-0005-0000-0000-00004A760000}"/>
    <cellStyle name="40 % - Accent2 3 3 2 4 2 2" xfId="34293" xr:uid="{00000000-0005-0000-0000-00004B760000}"/>
    <cellStyle name="40 % - Accent2 3 3 2 4 3" xfId="11557" xr:uid="{00000000-0005-0000-0000-00004C760000}"/>
    <cellStyle name="40 % - Accent2 3 3 2 4 4" xfId="17955" xr:uid="{00000000-0005-0000-0000-00004D760000}"/>
    <cellStyle name="40 % - Accent2 3 3 2 4 5" xfId="24353" xr:uid="{00000000-0005-0000-0000-00004E760000}"/>
    <cellStyle name="40 % - Accent2 3 3 2 4 6" xfId="30737" xr:uid="{00000000-0005-0000-0000-00004F760000}"/>
    <cellStyle name="40 % - Accent2 3 3 2 5" xfId="8001" xr:uid="{00000000-0005-0000-0000-000050760000}"/>
    <cellStyle name="40 % - Accent2 3 3 2 5 2" xfId="14399" xr:uid="{00000000-0005-0000-0000-000051760000}"/>
    <cellStyle name="40 % - Accent2 3 3 2 5 3" xfId="20797" xr:uid="{00000000-0005-0000-0000-000052760000}"/>
    <cellStyle name="40 % - Accent2 3 3 2 5 4" xfId="27195" xr:uid="{00000000-0005-0000-0000-000053760000}"/>
    <cellStyle name="40 % - Accent2 3 3 2 5 5" xfId="33327" xr:uid="{00000000-0005-0000-0000-000054760000}"/>
    <cellStyle name="40 % - Accent2 3 3 2 6" xfId="4192" xr:uid="{00000000-0005-0000-0000-000055760000}"/>
    <cellStyle name="40 % - Accent2 3 3 2 7" xfId="10591" xr:uid="{00000000-0005-0000-0000-000056760000}"/>
    <cellStyle name="40 % - Accent2 3 3 2 8" xfId="16989" xr:uid="{00000000-0005-0000-0000-000057760000}"/>
    <cellStyle name="40 % - Accent2 3 3 2 9" xfId="23387" xr:uid="{00000000-0005-0000-0000-000058760000}"/>
    <cellStyle name="40 % - Accent2 3 3 3" xfId="1988" xr:uid="{00000000-0005-0000-0000-000059760000}"/>
    <cellStyle name="40 % - Accent2 3 3 3 2" xfId="8407" xr:uid="{00000000-0005-0000-0000-00005A760000}"/>
    <cellStyle name="40 % - Accent2 3 3 3 2 2" xfId="14805" xr:uid="{00000000-0005-0000-0000-00005B760000}"/>
    <cellStyle name="40 % - Accent2 3 3 3 2 2 2" xfId="44756" xr:uid="{00000000-0005-0000-0000-00005C760000}"/>
    <cellStyle name="40 % - Accent2 3 3 3 2 2 3" xfId="55031" xr:uid="{00000000-0005-0000-0000-00005D760000}"/>
    <cellStyle name="40 % - Accent2 3 3 3 2 3" xfId="21203" xr:uid="{00000000-0005-0000-0000-00005E760000}"/>
    <cellStyle name="40 % - Accent2 3 3 3 2 4" xfId="27601" xr:uid="{00000000-0005-0000-0000-00005F760000}"/>
    <cellStyle name="40 % - Accent2 3 3 3 2 5" xfId="34699" xr:uid="{00000000-0005-0000-0000-000060760000}"/>
    <cellStyle name="40 % - Accent2 3 3 3 2 6" xfId="39640" xr:uid="{00000000-0005-0000-0000-000061760000}"/>
    <cellStyle name="40 % - Accent2 3 3 3 2 7" xfId="49915" xr:uid="{00000000-0005-0000-0000-000062760000}"/>
    <cellStyle name="40 % - Accent2 3 3 3 3" xfId="5565" xr:uid="{00000000-0005-0000-0000-000063760000}"/>
    <cellStyle name="40 % - Accent2 3 3 3 3 2" xfId="44755" xr:uid="{00000000-0005-0000-0000-000064760000}"/>
    <cellStyle name="40 % - Accent2 3 3 3 3 3" xfId="55030" xr:uid="{00000000-0005-0000-0000-000065760000}"/>
    <cellStyle name="40 % - Accent2 3 3 3 4" xfId="11963" xr:uid="{00000000-0005-0000-0000-000066760000}"/>
    <cellStyle name="40 % - Accent2 3 3 3 5" xfId="18361" xr:uid="{00000000-0005-0000-0000-000067760000}"/>
    <cellStyle name="40 % - Accent2 3 3 3 6" xfId="24759" xr:uid="{00000000-0005-0000-0000-000068760000}"/>
    <cellStyle name="40 % - Accent2 3 3 3 7" xfId="31143" xr:uid="{00000000-0005-0000-0000-000069760000}"/>
    <cellStyle name="40 % - Accent2 3 3 3 8" xfId="39639" xr:uid="{00000000-0005-0000-0000-00006A760000}"/>
    <cellStyle name="40 % - Accent2 3 3 3 9" xfId="49914" xr:uid="{00000000-0005-0000-0000-00006B760000}"/>
    <cellStyle name="40 % - Accent2 3 3 4" xfId="2394" xr:uid="{00000000-0005-0000-0000-00006C760000}"/>
    <cellStyle name="40 % - Accent2 3 3 4 2" xfId="8813" xr:uid="{00000000-0005-0000-0000-00006D760000}"/>
    <cellStyle name="40 % - Accent2 3 3 4 2 2" xfId="15211" xr:uid="{00000000-0005-0000-0000-00006E760000}"/>
    <cellStyle name="40 % - Accent2 3 3 4 2 2 2" xfId="44758" xr:uid="{00000000-0005-0000-0000-00006F760000}"/>
    <cellStyle name="40 % - Accent2 3 3 4 2 2 3" xfId="55033" xr:uid="{00000000-0005-0000-0000-000070760000}"/>
    <cellStyle name="40 % - Accent2 3 3 4 2 3" xfId="21609" xr:uid="{00000000-0005-0000-0000-000071760000}"/>
    <cellStyle name="40 % - Accent2 3 3 4 2 4" xfId="28007" xr:uid="{00000000-0005-0000-0000-000072760000}"/>
    <cellStyle name="40 % - Accent2 3 3 4 2 5" xfId="35105" xr:uid="{00000000-0005-0000-0000-000073760000}"/>
    <cellStyle name="40 % - Accent2 3 3 4 2 6" xfId="39642" xr:uid="{00000000-0005-0000-0000-000074760000}"/>
    <cellStyle name="40 % - Accent2 3 3 4 2 7" xfId="49917" xr:uid="{00000000-0005-0000-0000-000075760000}"/>
    <cellStyle name="40 % - Accent2 3 3 4 3" xfId="5971" xr:uid="{00000000-0005-0000-0000-000076760000}"/>
    <cellStyle name="40 % - Accent2 3 3 4 3 2" xfId="44757" xr:uid="{00000000-0005-0000-0000-000077760000}"/>
    <cellStyle name="40 % - Accent2 3 3 4 3 3" xfId="55032" xr:uid="{00000000-0005-0000-0000-000078760000}"/>
    <cellStyle name="40 % - Accent2 3 3 4 4" xfId="12369" xr:uid="{00000000-0005-0000-0000-000079760000}"/>
    <cellStyle name="40 % - Accent2 3 3 4 5" xfId="18767" xr:uid="{00000000-0005-0000-0000-00007A760000}"/>
    <cellStyle name="40 % - Accent2 3 3 4 6" xfId="25165" xr:uid="{00000000-0005-0000-0000-00007B760000}"/>
    <cellStyle name="40 % - Accent2 3 3 4 7" xfId="31549" xr:uid="{00000000-0005-0000-0000-00007C760000}"/>
    <cellStyle name="40 % - Accent2 3 3 4 8" xfId="39641" xr:uid="{00000000-0005-0000-0000-00007D760000}"/>
    <cellStyle name="40 % - Accent2 3 3 4 9" xfId="49916" xr:uid="{00000000-0005-0000-0000-00007E760000}"/>
    <cellStyle name="40 % - Accent2 3 3 5" xfId="3094" xr:uid="{00000000-0005-0000-0000-00007F760000}"/>
    <cellStyle name="40 % - Accent2 3 3 5 2" xfId="9513" xr:uid="{00000000-0005-0000-0000-000080760000}"/>
    <cellStyle name="40 % - Accent2 3 3 5 2 2" xfId="15911" xr:uid="{00000000-0005-0000-0000-000081760000}"/>
    <cellStyle name="40 % - Accent2 3 3 5 2 2 2" xfId="44760" xr:uid="{00000000-0005-0000-0000-000082760000}"/>
    <cellStyle name="40 % - Accent2 3 3 5 2 2 3" xfId="55035" xr:uid="{00000000-0005-0000-0000-000083760000}"/>
    <cellStyle name="40 % - Accent2 3 3 5 2 3" xfId="22309" xr:uid="{00000000-0005-0000-0000-000084760000}"/>
    <cellStyle name="40 % - Accent2 3 3 5 2 4" xfId="28707" xr:uid="{00000000-0005-0000-0000-000085760000}"/>
    <cellStyle name="40 % - Accent2 3 3 5 2 5" xfId="35805" xr:uid="{00000000-0005-0000-0000-000086760000}"/>
    <cellStyle name="40 % - Accent2 3 3 5 2 6" xfId="39644" xr:uid="{00000000-0005-0000-0000-000087760000}"/>
    <cellStyle name="40 % - Accent2 3 3 5 2 7" xfId="49919" xr:uid="{00000000-0005-0000-0000-000088760000}"/>
    <cellStyle name="40 % - Accent2 3 3 5 3" xfId="6671" xr:uid="{00000000-0005-0000-0000-000089760000}"/>
    <cellStyle name="40 % - Accent2 3 3 5 3 2" xfId="44759" xr:uid="{00000000-0005-0000-0000-00008A760000}"/>
    <cellStyle name="40 % - Accent2 3 3 5 3 3" xfId="55034" xr:uid="{00000000-0005-0000-0000-00008B760000}"/>
    <cellStyle name="40 % - Accent2 3 3 5 4" xfId="13069" xr:uid="{00000000-0005-0000-0000-00008C760000}"/>
    <cellStyle name="40 % - Accent2 3 3 5 5" xfId="19467" xr:uid="{00000000-0005-0000-0000-00008D760000}"/>
    <cellStyle name="40 % - Accent2 3 3 5 6" xfId="25865" xr:uid="{00000000-0005-0000-0000-00008E760000}"/>
    <cellStyle name="40 % - Accent2 3 3 5 7" xfId="32249" xr:uid="{00000000-0005-0000-0000-00008F760000}"/>
    <cellStyle name="40 % - Accent2 3 3 5 8" xfId="39643" xr:uid="{00000000-0005-0000-0000-000090760000}"/>
    <cellStyle name="40 % - Accent2 3 3 5 9" xfId="49918" xr:uid="{00000000-0005-0000-0000-000091760000}"/>
    <cellStyle name="40 % - Accent2 3 3 6" xfId="1036" xr:uid="{00000000-0005-0000-0000-000092760000}"/>
    <cellStyle name="40 % - Accent2 3 3 6 2" xfId="4613" xr:uid="{00000000-0005-0000-0000-000093760000}"/>
    <cellStyle name="40 % - Accent2 3 3 6 2 2" xfId="33747" xr:uid="{00000000-0005-0000-0000-000094760000}"/>
    <cellStyle name="40 % - Accent2 3 3 6 2 2 2" xfId="44762" xr:uid="{00000000-0005-0000-0000-000095760000}"/>
    <cellStyle name="40 % - Accent2 3 3 6 2 2 3" xfId="55037" xr:uid="{00000000-0005-0000-0000-000096760000}"/>
    <cellStyle name="40 % - Accent2 3 3 6 2 3" xfId="39646" xr:uid="{00000000-0005-0000-0000-000097760000}"/>
    <cellStyle name="40 % - Accent2 3 3 6 2 4" xfId="49921" xr:uid="{00000000-0005-0000-0000-000098760000}"/>
    <cellStyle name="40 % - Accent2 3 3 6 3" xfId="11011" xr:uid="{00000000-0005-0000-0000-000099760000}"/>
    <cellStyle name="40 % - Accent2 3 3 6 3 2" xfId="44761" xr:uid="{00000000-0005-0000-0000-00009A760000}"/>
    <cellStyle name="40 % - Accent2 3 3 6 3 3" xfId="55036" xr:uid="{00000000-0005-0000-0000-00009B760000}"/>
    <cellStyle name="40 % - Accent2 3 3 6 4" xfId="17409" xr:uid="{00000000-0005-0000-0000-00009C760000}"/>
    <cellStyle name="40 % - Accent2 3 3 6 5" xfId="23807" xr:uid="{00000000-0005-0000-0000-00009D760000}"/>
    <cellStyle name="40 % - Accent2 3 3 6 6" xfId="30191" xr:uid="{00000000-0005-0000-0000-00009E760000}"/>
    <cellStyle name="40 % - Accent2 3 3 6 7" xfId="39645" xr:uid="{00000000-0005-0000-0000-00009F760000}"/>
    <cellStyle name="40 % - Accent2 3 3 6 8" xfId="49920" xr:uid="{00000000-0005-0000-0000-0000A0760000}"/>
    <cellStyle name="40 % - Accent2 3 3 7" xfId="7455" xr:uid="{00000000-0005-0000-0000-0000A1760000}"/>
    <cellStyle name="40 % - Accent2 3 3 7 2" xfId="13853" xr:uid="{00000000-0005-0000-0000-0000A2760000}"/>
    <cellStyle name="40 % - Accent2 3 3 7 2 2" xfId="44764" xr:uid="{00000000-0005-0000-0000-0000A3760000}"/>
    <cellStyle name="40 % - Accent2 3 3 7 2 2 2" xfId="55039" xr:uid="{00000000-0005-0000-0000-0000A4760000}"/>
    <cellStyle name="40 % - Accent2 3 3 7 2 3" xfId="39648" xr:uid="{00000000-0005-0000-0000-0000A5760000}"/>
    <cellStyle name="40 % - Accent2 3 3 7 2 4" xfId="49923" xr:uid="{00000000-0005-0000-0000-0000A6760000}"/>
    <cellStyle name="40 % - Accent2 3 3 7 3" xfId="20251" xr:uid="{00000000-0005-0000-0000-0000A7760000}"/>
    <cellStyle name="40 % - Accent2 3 3 7 3 2" xfId="44763" xr:uid="{00000000-0005-0000-0000-0000A8760000}"/>
    <cellStyle name="40 % - Accent2 3 3 7 3 3" xfId="55038" xr:uid="{00000000-0005-0000-0000-0000A9760000}"/>
    <cellStyle name="40 % - Accent2 3 3 7 4" xfId="26649" xr:uid="{00000000-0005-0000-0000-0000AA760000}"/>
    <cellStyle name="40 % - Accent2 3 3 7 5" xfId="32963" xr:uid="{00000000-0005-0000-0000-0000AB760000}"/>
    <cellStyle name="40 % - Accent2 3 3 7 6" xfId="39647" xr:uid="{00000000-0005-0000-0000-0000AC760000}"/>
    <cellStyle name="40 % - Accent2 3 3 7 7" xfId="49922" xr:uid="{00000000-0005-0000-0000-0000AD760000}"/>
    <cellStyle name="40 % - Accent2 3 3 8" xfId="3828" xr:uid="{00000000-0005-0000-0000-0000AE760000}"/>
    <cellStyle name="40 % - Accent2 3 3 8 2" xfId="36477" xr:uid="{00000000-0005-0000-0000-0000AF760000}"/>
    <cellStyle name="40 % - Accent2 3 3 8 2 2" xfId="44765" xr:uid="{00000000-0005-0000-0000-0000B0760000}"/>
    <cellStyle name="40 % - Accent2 3 3 8 2 3" xfId="55040" xr:uid="{00000000-0005-0000-0000-0000B1760000}"/>
    <cellStyle name="40 % - Accent2 3 3 8 3" xfId="39649" xr:uid="{00000000-0005-0000-0000-0000B2760000}"/>
    <cellStyle name="40 % - Accent2 3 3 8 4" xfId="49924" xr:uid="{00000000-0005-0000-0000-0000B3760000}"/>
    <cellStyle name="40 % - Accent2 3 3 9" xfId="10227" xr:uid="{00000000-0005-0000-0000-0000B4760000}"/>
    <cellStyle name="40 % - Accent2 3 3 9 2" xfId="44766" xr:uid="{00000000-0005-0000-0000-0000B5760000}"/>
    <cellStyle name="40 % - Accent2 3 3 9 2 2" xfId="55041" xr:uid="{00000000-0005-0000-0000-0000B6760000}"/>
    <cellStyle name="40 % - Accent2 3 3 9 3" xfId="39650" xr:uid="{00000000-0005-0000-0000-0000B7760000}"/>
    <cellStyle name="40 % - Accent2 3 3 9 4" xfId="49925" xr:uid="{00000000-0005-0000-0000-0000B8760000}"/>
    <cellStyle name="40 % - Accent2 3 4" xfId="167" xr:uid="{00000000-0005-0000-0000-0000B9760000}"/>
    <cellStyle name="40 % - Accent2 3 4 10" xfId="16541" xr:uid="{00000000-0005-0000-0000-0000BA760000}"/>
    <cellStyle name="40 % - Accent2 3 4 11" xfId="22939" xr:uid="{00000000-0005-0000-0000-0000BB760000}"/>
    <cellStyle name="40 % - Accent2 3 4 12" xfId="29323" xr:uid="{00000000-0005-0000-0000-0000BC760000}"/>
    <cellStyle name="40 % - Accent2 3 4 13" xfId="39651" xr:uid="{00000000-0005-0000-0000-0000BD760000}"/>
    <cellStyle name="40 % - Accent2 3 4 14" xfId="49926" xr:uid="{00000000-0005-0000-0000-0000BE760000}"/>
    <cellStyle name="40 % - Accent2 3 4 2" xfId="1498" xr:uid="{00000000-0005-0000-0000-0000BF760000}"/>
    <cellStyle name="40 % - Accent2 3 4 2 2" xfId="7917" xr:uid="{00000000-0005-0000-0000-0000C0760000}"/>
    <cellStyle name="40 % - Accent2 3 4 2 2 2" xfId="14315" xr:uid="{00000000-0005-0000-0000-0000C1760000}"/>
    <cellStyle name="40 % - Accent2 3 4 2 2 3" xfId="20713" xr:uid="{00000000-0005-0000-0000-0000C2760000}"/>
    <cellStyle name="40 % - Accent2 3 4 2 2 4" xfId="27111" xr:uid="{00000000-0005-0000-0000-0000C3760000}"/>
    <cellStyle name="40 % - Accent2 3 4 2 2 5" xfId="34209" xr:uid="{00000000-0005-0000-0000-0000C4760000}"/>
    <cellStyle name="40 % - Accent2 3 4 2 2 6" xfId="44768" xr:uid="{00000000-0005-0000-0000-0000C5760000}"/>
    <cellStyle name="40 % - Accent2 3 4 2 2 7" xfId="55043" xr:uid="{00000000-0005-0000-0000-0000C6760000}"/>
    <cellStyle name="40 % - Accent2 3 4 2 3" xfId="5075" xr:uid="{00000000-0005-0000-0000-0000C7760000}"/>
    <cellStyle name="40 % - Accent2 3 4 2 4" xfId="11473" xr:uid="{00000000-0005-0000-0000-0000C8760000}"/>
    <cellStyle name="40 % - Accent2 3 4 2 5" xfId="17871" xr:uid="{00000000-0005-0000-0000-0000C9760000}"/>
    <cellStyle name="40 % - Accent2 3 4 2 6" xfId="24269" xr:uid="{00000000-0005-0000-0000-0000CA760000}"/>
    <cellStyle name="40 % - Accent2 3 4 2 7" xfId="30653" xr:uid="{00000000-0005-0000-0000-0000CB760000}"/>
    <cellStyle name="40 % - Accent2 3 4 2 8" xfId="39652" xr:uid="{00000000-0005-0000-0000-0000CC760000}"/>
    <cellStyle name="40 % - Accent2 3 4 2 9" xfId="49927" xr:uid="{00000000-0005-0000-0000-0000CD760000}"/>
    <cellStyle name="40 % - Accent2 3 4 3" xfId="1904" xr:uid="{00000000-0005-0000-0000-0000CE760000}"/>
    <cellStyle name="40 % - Accent2 3 4 3 2" xfId="8323" xr:uid="{00000000-0005-0000-0000-0000CF760000}"/>
    <cellStyle name="40 % - Accent2 3 4 3 2 2" xfId="14721" xr:uid="{00000000-0005-0000-0000-0000D0760000}"/>
    <cellStyle name="40 % - Accent2 3 4 3 2 3" xfId="21119" xr:uid="{00000000-0005-0000-0000-0000D1760000}"/>
    <cellStyle name="40 % - Accent2 3 4 3 2 4" xfId="27517" xr:uid="{00000000-0005-0000-0000-0000D2760000}"/>
    <cellStyle name="40 % - Accent2 3 4 3 2 5" xfId="34615" xr:uid="{00000000-0005-0000-0000-0000D3760000}"/>
    <cellStyle name="40 % - Accent2 3 4 3 3" xfId="5481" xr:uid="{00000000-0005-0000-0000-0000D4760000}"/>
    <cellStyle name="40 % - Accent2 3 4 3 4" xfId="11879" xr:uid="{00000000-0005-0000-0000-0000D5760000}"/>
    <cellStyle name="40 % - Accent2 3 4 3 5" xfId="18277" xr:uid="{00000000-0005-0000-0000-0000D6760000}"/>
    <cellStyle name="40 % - Accent2 3 4 3 6" xfId="24675" xr:uid="{00000000-0005-0000-0000-0000D7760000}"/>
    <cellStyle name="40 % - Accent2 3 4 3 7" xfId="31059" xr:uid="{00000000-0005-0000-0000-0000D8760000}"/>
    <cellStyle name="40 % - Accent2 3 4 3 8" xfId="44767" xr:uid="{00000000-0005-0000-0000-0000D9760000}"/>
    <cellStyle name="40 % - Accent2 3 4 3 9" xfId="55042" xr:uid="{00000000-0005-0000-0000-0000DA760000}"/>
    <cellStyle name="40 % - Accent2 3 4 4" xfId="2310" xr:uid="{00000000-0005-0000-0000-0000DB760000}"/>
    <cellStyle name="40 % - Accent2 3 4 4 2" xfId="8729" xr:uid="{00000000-0005-0000-0000-0000DC760000}"/>
    <cellStyle name="40 % - Accent2 3 4 4 2 2" xfId="15127" xr:uid="{00000000-0005-0000-0000-0000DD760000}"/>
    <cellStyle name="40 % - Accent2 3 4 4 2 3" xfId="21525" xr:uid="{00000000-0005-0000-0000-0000DE760000}"/>
    <cellStyle name="40 % - Accent2 3 4 4 2 4" xfId="27923" xr:uid="{00000000-0005-0000-0000-0000DF760000}"/>
    <cellStyle name="40 % - Accent2 3 4 4 2 5" xfId="35021" xr:uid="{00000000-0005-0000-0000-0000E0760000}"/>
    <cellStyle name="40 % - Accent2 3 4 4 3" xfId="5887" xr:uid="{00000000-0005-0000-0000-0000E1760000}"/>
    <cellStyle name="40 % - Accent2 3 4 4 4" xfId="12285" xr:uid="{00000000-0005-0000-0000-0000E2760000}"/>
    <cellStyle name="40 % - Accent2 3 4 4 5" xfId="18683" xr:uid="{00000000-0005-0000-0000-0000E3760000}"/>
    <cellStyle name="40 % - Accent2 3 4 4 6" xfId="25081" xr:uid="{00000000-0005-0000-0000-0000E4760000}"/>
    <cellStyle name="40 % - Accent2 3 4 4 7" xfId="31465" xr:uid="{00000000-0005-0000-0000-0000E5760000}"/>
    <cellStyle name="40 % - Accent2 3 4 5" xfId="3010" xr:uid="{00000000-0005-0000-0000-0000E6760000}"/>
    <cellStyle name="40 % - Accent2 3 4 5 2" xfId="9429" xr:uid="{00000000-0005-0000-0000-0000E7760000}"/>
    <cellStyle name="40 % - Accent2 3 4 5 2 2" xfId="15827" xr:uid="{00000000-0005-0000-0000-0000E8760000}"/>
    <cellStyle name="40 % - Accent2 3 4 5 2 3" xfId="22225" xr:uid="{00000000-0005-0000-0000-0000E9760000}"/>
    <cellStyle name="40 % - Accent2 3 4 5 2 4" xfId="28623" xr:uid="{00000000-0005-0000-0000-0000EA760000}"/>
    <cellStyle name="40 % - Accent2 3 4 5 2 5" xfId="35721" xr:uid="{00000000-0005-0000-0000-0000EB760000}"/>
    <cellStyle name="40 % - Accent2 3 4 5 3" xfId="6587" xr:uid="{00000000-0005-0000-0000-0000EC760000}"/>
    <cellStyle name="40 % - Accent2 3 4 5 4" xfId="12985" xr:uid="{00000000-0005-0000-0000-0000ED760000}"/>
    <cellStyle name="40 % - Accent2 3 4 5 5" xfId="19383" xr:uid="{00000000-0005-0000-0000-0000EE760000}"/>
    <cellStyle name="40 % - Accent2 3 4 5 6" xfId="25781" xr:uid="{00000000-0005-0000-0000-0000EF760000}"/>
    <cellStyle name="40 % - Accent2 3 4 5 7" xfId="32165" xr:uid="{00000000-0005-0000-0000-0000F0760000}"/>
    <cellStyle name="40 % - Accent2 3 4 6" xfId="952" xr:uid="{00000000-0005-0000-0000-0000F1760000}"/>
    <cellStyle name="40 % - Accent2 3 4 6 2" xfId="4529" xr:uid="{00000000-0005-0000-0000-0000F2760000}"/>
    <cellStyle name="40 % - Accent2 3 4 6 2 2" xfId="33663" xr:uid="{00000000-0005-0000-0000-0000F3760000}"/>
    <cellStyle name="40 % - Accent2 3 4 6 3" xfId="10927" xr:uid="{00000000-0005-0000-0000-0000F4760000}"/>
    <cellStyle name="40 % - Accent2 3 4 6 4" xfId="17325" xr:uid="{00000000-0005-0000-0000-0000F5760000}"/>
    <cellStyle name="40 % - Accent2 3 4 6 5" xfId="23723" xr:uid="{00000000-0005-0000-0000-0000F6760000}"/>
    <cellStyle name="40 % - Accent2 3 4 6 6" xfId="30107" xr:uid="{00000000-0005-0000-0000-0000F7760000}"/>
    <cellStyle name="40 % - Accent2 3 4 7" xfId="7371" xr:uid="{00000000-0005-0000-0000-0000F8760000}"/>
    <cellStyle name="40 % - Accent2 3 4 7 2" xfId="13769" xr:uid="{00000000-0005-0000-0000-0000F9760000}"/>
    <cellStyle name="40 % - Accent2 3 4 7 3" xfId="20167" xr:uid="{00000000-0005-0000-0000-0000FA760000}"/>
    <cellStyle name="40 % - Accent2 3 4 7 4" xfId="26565" xr:uid="{00000000-0005-0000-0000-0000FB760000}"/>
    <cellStyle name="40 % - Accent2 3 4 7 5" xfId="32879" xr:uid="{00000000-0005-0000-0000-0000FC760000}"/>
    <cellStyle name="40 % - Accent2 3 4 8" xfId="3744" xr:uid="{00000000-0005-0000-0000-0000FD760000}"/>
    <cellStyle name="40 % - Accent2 3 4 9" xfId="10143" xr:uid="{00000000-0005-0000-0000-0000FE760000}"/>
    <cellStyle name="40 % - Accent2 3 5" xfId="531" xr:uid="{00000000-0005-0000-0000-0000FF760000}"/>
    <cellStyle name="40 % - Accent2 3 5 10" xfId="29687" xr:uid="{00000000-0005-0000-0000-000000770000}"/>
    <cellStyle name="40 % - Accent2 3 5 11" xfId="39653" xr:uid="{00000000-0005-0000-0000-000001770000}"/>
    <cellStyle name="40 % - Accent2 3 5 12" xfId="49928" xr:uid="{00000000-0005-0000-0000-000002770000}"/>
    <cellStyle name="40 % - Accent2 3 5 2" xfId="2674" xr:uid="{00000000-0005-0000-0000-000003770000}"/>
    <cellStyle name="40 % - Accent2 3 5 2 2" xfId="9093" xr:uid="{00000000-0005-0000-0000-000004770000}"/>
    <cellStyle name="40 % - Accent2 3 5 2 2 2" xfId="15491" xr:uid="{00000000-0005-0000-0000-000005770000}"/>
    <cellStyle name="40 % - Accent2 3 5 2 2 3" xfId="21889" xr:uid="{00000000-0005-0000-0000-000006770000}"/>
    <cellStyle name="40 % - Accent2 3 5 2 2 4" xfId="28287" xr:uid="{00000000-0005-0000-0000-000007770000}"/>
    <cellStyle name="40 % - Accent2 3 5 2 2 5" xfId="35385" xr:uid="{00000000-0005-0000-0000-000008770000}"/>
    <cellStyle name="40 % - Accent2 3 5 2 2 6" xfId="44770" xr:uid="{00000000-0005-0000-0000-000009770000}"/>
    <cellStyle name="40 % - Accent2 3 5 2 2 7" xfId="55045" xr:uid="{00000000-0005-0000-0000-00000A770000}"/>
    <cellStyle name="40 % - Accent2 3 5 2 3" xfId="6251" xr:uid="{00000000-0005-0000-0000-00000B770000}"/>
    <cellStyle name="40 % - Accent2 3 5 2 4" xfId="12649" xr:uid="{00000000-0005-0000-0000-00000C770000}"/>
    <cellStyle name="40 % - Accent2 3 5 2 5" xfId="19047" xr:uid="{00000000-0005-0000-0000-00000D770000}"/>
    <cellStyle name="40 % - Accent2 3 5 2 6" xfId="25445" xr:uid="{00000000-0005-0000-0000-00000E770000}"/>
    <cellStyle name="40 % - Accent2 3 5 2 7" xfId="31829" xr:uid="{00000000-0005-0000-0000-00000F770000}"/>
    <cellStyle name="40 % - Accent2 3 5 2 8" xfId="39654" xr:uid="{00000000-0005-0000-0000-000010770000}"/>
    <cellStyle name="40 % - Accent2 3 5 2 9" xfId="49929" xr:uid="{00000000-0005-0000-0000-000011770000}"/>
    <cellStyle name="40 % - Accent2 3 5 3" xfId="3374" xr:uid="{00000000-0005-0000-0000-000012770000}"/>
    <cellStyle name="40 % - Accent2 3 5 3 2" xfId="9793" xr:uid="{00000000-0005-0000-0000-000013770000}"/>
    <cellStyle name="40 % - Accent2 3 5 3 2 2" xfId="16191" xr:uid="{00000000-0005-0000-0000-000014770000}"/>
    <cellStyle name="40 % - Accent2 3 5 3 2 3" xfId="22589" xr:uid="{00000000-0005-0000-0000-000015770000}"/>
    <cellStyle name="40 % - Accent2 3 5 3 2 4" xfId="28987" xr:uid="{00000000-0005-0000-0000-000016770000}"/>
    <cellStyle name="40 % - Accent2 3 5 3 2 5" xfId="36085" xr:uid="{00000000-0005-0000-0000-000017770000}"/>
    <cellStyle name="40 % - Accent2 3 5 3 3" xfId="6951" xr:uid="{00000000-0005-0000-0000-000018770000}"/>
    <cellStyle name="40 % - Accent2 3 5 3 4" xfId="13349" xr:uid="{00000000-0005-0000-0000-000019770000}"/>
    <cellStyle name="40 % - Accent2 3 5 3 5" xfId="19747" xr:uid="{00000000-0005-0000-0000-00001A770000}"/>
    <cellStyle name="40 % - Accent2 3 5 3 6" xfId="26145" xr:uid="{00000000-0005-0000-0000-00001B770000}"/>
    <cellStyle name="40 % - Accent2 3 5 3 7" xfId="32529" xr:uid="{00000000-0005-0000-0000-00001C770000}"/>
    <cellStyle name="40 % - Accent2 3 5 3 8" xfId="44769" xr:uid="{00000000-0005-0000-0000-00001D770000}"/>
    <cellStyle name="40 % - Accent2 3 5 3 9" xfId="55044" xr:uid="{00000000-0005-0000-0000-00001E770000}"/>
    <cellStyle name="40 % - Accent2 3 5 4" xfId="897" xr:uid="{00000000-0005-0000-0000-00001F770000}"/>
    <cellStyle name="40 % - Accent2 3 5 4 2" xfId="4474" xr:uid="{00000000-0005-0000-0000-000020770000}"/>
    <cellStyle name="40 % - Accent2 3 5 4 2 2" xfId="33609" xr:uid="{00000000-0005-0000-0000-000021770000}"/>
    <cellStyle name="40 % - Accent2 3 5 4 3" xfId="10873" xr:uid="{00000000-0005-0000-0000-000022770000}"/>
    <cellStyle name="40 % - Accent2 3 5 4 4" xfId="17271" xr:uid="{00000000-0005-0000-0000-000023770000}"/>
    <cellStyle name="40 % - Accent2 3 5 4 5" xfId="23669" xr:uid="{00000000-0005-0000-0000-000024770000}"/>
    <cellStyle name="40 % - Accent2 3 5 4 6" xfId="30053" xr:uid="{00000000-0005-0000-0000-000025770000}"/>
    <cellStyle name="40 % - Accent2 3 5 5" xfId="7317" xr:uid="{00000000-0005-0000-0000-000026770000}"/>
    <cellStyle name="40 % - Accent2 3 5 5 2" xfId="13715" xr:uid="{00000000-0005-0000-0000-000027770000}"/>
    <cellStyle name="40 % - Accent2 3 5 5 3" xfId="20113" xr:uid="{00000000-0005-0000-0000-000028770000}"/>
    <cellStyle name="40 % - Accent2 3 5 5 4" xfId="26511" xr:uid="{00000000-0005-0000-0000-000029770000}"/>
    <cellStyle name="40 % - Accent2 3 5 5 5" xfId="33243" xr:uid="{00000000-0005-0000-0000-00002A770000}"/>
    <cellStyle name="40 % - Accent2 3 5 6" xfId="4108" xr:uid="{00000000-0005-0000-0000-00002B770000}"/>
    <cellStyle name="40 % - Accent2 3 5 7" xfId="10507" xr:uid="{00000000-0005-0000-0000-00002C770000}"/>
    <cellStyle name="40 % - Accent2 3 5 8" xfId="16905" xr:uid="{00000000-0005-0000-0000-00002D770000}"/>
    <cellStyle name="40 % - Accent2 3 5 9" xfId="23303" xr:uid="{00000000-0005-0000-0000-00002E770000}"/>
    <cellStyle name="40 % - Accent2 3 6" xfId="1274" xr:uid="{00000000-0005-0000-0000-00002F770000}"/>
    <cellStyle name="40 % - Accent2 3 6 2" xfId="7693" xr:uid="{00000000-0005-0000-0000-000030770000}"/>
    <cellStyle name="40 % - Accent2 3 6 2 2" xfId="14091" xr:uid="{00000000-0005-0000-0000-000031770000}"/>
    <cellStyle name="40 % - Accent2 3 6 2 2 2" xfId="44772" xr:uid="{00000000-0005-0000-0000-000032770000}"/>
    <cellStyle name="40 % - Accent2 3 6 2 2 3" xfId="55047" xr:uid="{00000000-0005-0000-0000-000033770000}"/>
    <cellStyle name="40 % - Accent2 3 6 2 3" xfId="20489" xr:uid="{00000000-0005-0000-0000-000034770000}"/>
    <cellStyle name="40 % - Accent2 3 6 2 4" xfId="26887" xr:uid="{00000000-0005-0000-0000-000035770000}"/>
    <cellStyle name="40 % - Accent2 3 6 2 5" xfId="33985" xr:uid="{00000000-0005-0000-0000-000036770000}"/>
    <cellStyle name="40 % - Accent2 3 6 2 6" xfId="39656" xr:uid="{00000000-0005-0000-0000-000037770000}"/>
    <cellStyle name="40 % - Accent2 3 6 2 7" xfId="49931" xr:uid="{00000000-0005-0000-0000-000038770000}"/>
    <cellStyle name="40 % - Accent2 3 6 3" xfId="4851" xr:uid="{00000000-0005-0000-0000-000039770000}"/>
    <cellStyle name="40 % - Accent2 3 6 3 2" xfId="44771" xr:uid="{00000000-0005-0000-0000-00003A770000}"/>
    <cellStyle name="40 % - Accent2 3 6 3 3" xfId="55046" xr:uid="{00000000-0005-0000-0000-00003B770000}"/>
    <cellStyle name="40 % - Accent2 3 6 4" xfId="11249" xr:uid="{00000000-0005-0000-0000-00003C770000}"/>
    <cellStyle name="40 % - Accent2 3 6 5" xfId="17647" xr:uid="{00000000-0005-0000-0000-00003D770000}"/>
    <cellStyle name="40 % - Accent2 3 6 6" xfId="24045" xr:uid="{00000000-0005-0000-0000-00003E770000}"/>
    <cellStyle name="40 % - Accent2 3 6 7" xfId="30429" xr:uid="{00000000-0005-0000-0000-00003F770000}"/>
    <cellStyle name="40 % - Accent2 3 6 8" xfId="39655" xr:uid="{00000000-0005-0000-0000-000040770000}"/>
    <cellStyle name="40 % - Accent2 3 6 9" xfId="49930" xr:uid="{00000000-0005-0000-0000-000041770000}"/>
    <cellStyle name="40 % - Accent2 3 7" xfId="1444" xr:uid="{00000000-0005-0000-0000-000042770000}"/>
    <cellStyle name="40 % - Accent2 3 7 2" xfId="7863" xr:uid="{00000000-0005-0000-0000-000043770000}"/>
    <cellStyle name="40 % - Accent2 3 7 2 2" xfId="14261" xr:uid="{00000000-0005-0000-0000-000044770000}"/>
    <cellStyle name="40 % - Accent2 3 7 2 2 2" xfId="44774" xr:uid="{00000000-0005-0000-0000-000045770000}"/>
    <cellStyle name="40 % - Accent2 3 7 2 2 3" xfId="55049" xr:uid="{00000000-0005-0000-0000-000046770000}"/>
    <cellStyle name="40 % - Accent2 3 7 2 3" xfId="20659" xr:uid="{00000000-0005-0000-0000-000047770000}"/>
    <cellStyle name="40 % - Accent2 3 7 2 4" xfId="27057" xr:uid="{00000000-0005-0000-0000-000048770000}"/>
    <cellStyle name="40 % - Accent2 3 7 2 5" xfId="34155" xr:uid="{00000000-0005-0000-0000-000049770000}"/>
    <cellStyle name="40 % - Accent2 3 7 2 6" xfId="39658" xr:uid="{00000000-0005-0000-0000-00004A770000}"/>
    <cellStyle name="40 % - Accent2 3 7 2 7" xfId="49933" xr:uid="{00000000-0005-0000-0000-00004B770000}"/>
    <cellStyle name="40 % - Accent2 3 7 3" xfId="5021" xr:uid="{00000000-0005-0000-0000-00004C770000}"/>
    <cellStyle name="40 % - Accent2 3 7 3 2" xfId="44773" xr:uid="{00000000-0005-0000-0000-00004D770000}"/>
    <cellStyle name="40 % - Accent2 3 7 3 3" xfId="55048" xr:uid="{00000000-0005-0000-0000-00004E770000}"/>
    <cellStyle name="40 % - Accent2 3 7 4" xfId="11419" xr:uid="{00000000-0005-0000-0000-00004F770000}"/>
    <cellStyle name="40 % - Accent2 3 7 5" xfId="17817" xr:uid="{00000000-0005-0000-0000-000050770000}"/>
    <cellStyle name="40 % - Accent2 3 7 6" xfId="24215" xr:uid="{00000000-0005-0000-0000-000051770000}"/>
    <cellStyle name="40 % - Accent2 3 7 7" xfId="30599" xr:uid="{00000000-0005-0000-0000-000052770000}"/>
    <cellStyle name="40 % - Accent2 3 7 8" xfId="39657" xr:uid="{00000000-0005-0000-0000-000053770000}"/>
    <cellStyle name="40 % - Accent2 3 7 9" xfId="49932" xr:uid="{00000000-0005-0000-0000-000054770000}"/>
    <cellStyle name="40 % - Accent2 3 8" xfId="1850" xr:uid="{00000000-0005-0000-0000-000055770000}"/>
    <cellStyle name="40 % - Accent2 3 8 2" xfId="8269" xr:uid="{00000000-0005-0000-0000-000056770000}"/>
    <cellStyle name="40 % - Accent2 3 8 2 2" xfId="14667" xr:uid="{00000000-0005-0000-0000-000057770000}"/>
    <cellStyle name="40 % - Accent2 3 8 2 2 2" xfId="44776" xr:uid="{00000000-0005-0000-0000-000058770000}"/>
    <cellStyle name="40 % - Accent2 3 8 2 2 3" xfId="55051" xr:uid="{00000000-0005-0000-0000-000059770000}"/>
    <cellStyle name="40 % - Accent2 3 8 2 3" xfId="21065" xr:uid="{00000000-0005-0000-0000-00005A770000}"/>
    <cellStyle name="40 % - Accent2 3 8 2 4" xfId="27463" xr:uid="{00000000-0005-0000-0000-00005B770000}"/>
    <cellStyle name="40 % - Accent2 3 8 2 5" xfId="34561" xr:uid="{00000000-0005-0000-0000-00005C770000}"/>
    <cellStyle name="40 % - Accent2 3 8 2 6" xfId="39660" xr:uid="{00000000-0005-0000-0000-00005D770000}"/>
    <cellStyle name="40 % - Accent2 3 8 2 7" xfId="49935" xr:uid="{00000000-0005-0000-0000-00005E770000}"/>
    <cellStyle name="40 % - Accent2 3 8 3" xfId="5427" xr:uid="{00000000-0005-0000-0000-00005F770000}"/>
    <cellStyle name="40 % - Accent2 3 8 3 2" xfId="44775" xr:uid="{00000000-0005-0000-0000-000060770000}"/>
    <cellStyle name="40 % - Accent2 3 8 3 3" xfId="55050" xr:uid="{00000000-0005-0000-0000-000061770000}"/>
    <cellStyle name="40 % - Accent2 3 8 4" xfId="11825" xr:uid="{00000000-0005-0000-0000-000062770000}"/>
    <cellStyle name="40 % - Accent2 3 8 5" xfId="18223" xr:uid="{00000000-0005-0000-0000-000063770000}"/>
    <cellStyle name="40 % - Accent2 3 8 6" xfId="24621" xr:uid="{00000000-0005-0000-0000-000064770000}"/>
    <cellStyle name="40 % - Accent2 3 8 7" xfId="31005" xr:uid="{00000000-0005-0000-0000-000065770000}"/>
    <cellStyle name="40 % - Accent2 3 8 8" xfId="39659" xr:uid="{00000000-0005-0000-0000-000066770000}"/>
    <cellStyle name="40 % - Accent2 3 8 9" xfId="49934" xr:uid="{00000000-0005-0000-0000-000067770000}"/>
    <cellStyle name="40 % - Accent2 3 9" xfId="2256" xr:uid="{00000000-0005-0000-0000-000068770000}"/>
    <cellStyle name="40 % - Accent2 3 9 2" xfId="8675" xr:uid="{00000000-0005-0000-0000-000069770000}"/>
    <cellStyle name="40 % - Accent2 3 9 2 2" xfId="15073" xr:uid="{00000000-0005-0000-0000-00006A770000}"/>
    <cellStyle name="40 % - Accent2 3 9 2 2 2" xfId="44778" xr:uid="{00000000-0005-0000-0000-00006B770000}"/>
    <cellStyle name="40 % - Accent2 3 9 2 2 3" xfId="55053" xr:uid="{00000000-0005-0000-0000-00006C770000}"/>
    <cellStyle name="40 % - Accent2 3 9 2 3" xfId="21471" xr:uid="{00000000-0005-0000-0000-00006D770000}"/>
    <cellStyle name="40 % - Accent2 3 9 2 4" xfId="27869" xr:uid="{00000000-0005-0000-0000-00006E770000}"/>
    <cellStyle name="40 % - Accent2 3 9 2 5" xfId="34967" xr:uid="{00000000-0005-0000-0000-00006F770000}"/>
    <cellStyle name="40 % - Accent2 3 9 2 6" xfId="39662" xr:uid="{00000000-0005-0000-0000-000070770000}"/>
    <cellStyle name="40 % - Accent2 3 9 2 7" xfId="49937" xr:uid="{00000000-0005-0000-0000-000071770000}"/>
    <cellStyle name="40 % - Accent2 3 9 3" xfId="5833" xr:uid="{00000000-0005-0000-0000-000072770000}"/>
    <cellStyle name="40 % - Accent2 3 9 3 2" xfId="44777" xr:uid="{00000000-0005-0000-0000-000073770000}"/>
    <cellStyle name="40 % - Accent2 3 9 3 3" xfId="55052" xr:uid="{00000000-0005-0000-0000-000074770000}"/>
    <cellStyle name="40 % - Accent2 3 9 4" xfId="12231" xr:uid="{00000000-0005-0000-0000-000075770000}"/>
    <cellStyle name="40 % - Accent2 3 9 5" xfId="18629" xr:uid="{00000000-0005-0000-0000-000076770000}"/>
    <cellStyle name="40 % - Accent2 3 9 6" xfId="25027" xr:uid="{00000000-0005-0000-0000-000077770000}"/>
    <cellStyle name="40 % - Accent2 3 9 7" xfId="31411" xr:uid="{00000000-0005-0000-0000-000078770000}"/>
    <cellStyle name="40 % - Accent2 3 9 8" xfId="39661" xr:uid="{00000000-0005-0000-0000-000079770000}"/>
    <cellStyle name="40 % - Accent2 3 9 9" xfId="49936" xr:uid="{00000000-0005-0000-0000-00007A770000}"/>
    <cellStyle name="40 % - Accent2 30" xfId="46944" xr:uid="{00000000-0005-0000-0000-00007B770000}"/>
    <cellStyle name="40 % - Accent2 4" xfId="181" xr:uid="{00000000-0005-0000-0000-00007C770000}"/>
    <cellStyle name="40 % - Accent2 4 10" xfId="825" xr:uid="{00000000-0005-0000-0000-00007D770000}"/>
    <cellStyle name="40 % - Accent2 4 10 2" xfId="4402" xr:uid="{00000000-0005-0000-0000-00007E770000}"/>
    <cellStyle name="40 % - Accent2 4 10 2 2" xfId="33537" xr:uid="{00000000-0005-0000-0000-00007F770000}"/>
    <cellStyle name="40 % - Accent2 4 10 2 2 2" xfId="44780" xr:uid="{00000000-0005-0000-0000-000080770000}"/>
    <cellStyle name="40 % - Accent2 4 10 2 2 3" xfId="55055" xr:uid="{00000000-0005-0000-0000-000081770000}"/>
    <cellStyle name="40 % - Accent2 4 10 2 3" xfId="39664" xr:uid="{00000000-0005-0000-0000-000082770000}"/>
    <cellStyle name="40 % - Accent2 4 10 2 4" xfId="49939" xr:uid="{00000000-0005-0000-0000-000083770000}"/>
    <cellStyle name="40 % - Accent2 4 10 3" xfId="10801" xr:uid="{00000000-0005-0000-0000-000084770000}"/>
    <cellStyle name="40 % - Accent2 4 10 3 2" xfId="44779" xr:uid="{00000000-0005-0000-0000-000085770000}"/>
    <cellStyle name="40 % - Accent2 4 10 3 3" xfId="55054" xr:uid="{00000000-0005-0000-0000-000086770000}"/>
    <cellStyle name="40 % - Accent2 4 10 4" xfId="17199" xr:uid="{00000000-0005-0000-0000-000087770000}"/>
    <cellStyle name="40 % - Accent2 4 10 5" xfId="23597" xr:uid="{00000000-0005-0000-0000-000088770000}"/>
    <cellStyle name="40 % - Accent2 4 10 6" xfId="29981" xr:uid="{00000000-0005-0000-0000-000089770000}"/>
    <cellStyle name="40 % - Accent2 4 10 7" xfId="39663" xr:uid="{00000000-0005-0000-0000-00008A770000}"/>
    <cellStyle name="40 % - Accent2 4 10 8" xfId="49938" xr:uid="{00000000-0005-0000-0000-00008B770000}"/>
    <cellStyle name="40 % - Accent2 4 11" xfId="7245" xr:uid="{00000000-0005-0000-0000-00008C770000}"/>
    <cellStyle name="40 % - Accent2 4 11 2" xfId="13643" xr:uid="{00000000-0005-0000-0000-00008D770000}"/>
    <cellStyle name="40 % - Accent2 4 11 2 2" xfId="44781" xr:uid="{00000000-0005-0000-0000-00008E770000}"/>
    <cellStyle name="40 % - Accent2 4 11 2 3" xfId="55056" xr:uid="{00000000-0005-0000-0000-00008F770000}"/>
    <cellStyle name="40 % - Accent2 4 11 3" xfId="20041" xr:uid="{00000000-0005-0000-0000-000090770000}"/>
    <cellStyle name="40 % - Accent2 4 11 4" xfId="26439" xr:uid="{00000000-0005-0000-0000-000091770000}"/>
    <cellStyle name="40 % - Accent2 4 11 5" xfId="32893" xr:uid="{00000000-0005-0000-0000-000092770000}"/>
    <cellStyle name="40 % - Accent2 4 11 6" xfId="39665" xr:uid="{00000000-0005-0000-0000-000093770000}"/>
    <cellStyle name="40 % - Accent2 4 11 7" xfId="49940" xr:uid="{00000000-0005-0000-0000-000094770000}"/>
    <cellStyle name="40 % - Accent2 4 12" xfId="3758" xr:uid="{00000000-0005-0000-0000-000095770000}"/>
    <cellStyle name="40 % - Accent2 4 12 2" xfId="36407" xr:uid="{00000000-0005-0000-0000-000096770000}"/>
    <cellStyle name="40 % - Accent2 4 12 2 2" xfId="44782" xr:uid="{00000000-0005-0000-0000-000097770000}"/>
    <cellStyle name="40 % - Accent2 4 12 2 3" xfId="55057" xr:uid="{00000000-0005-0000-0000-000098770000}"/>
    <cellStyle name="40 % - Accent2 4 12 3" xfId="39666" xr:uid="{00000000-0005-0000-0000-000099770000}"/>
    <cellStyle name="40 % - Accent2 4 12 4" xfId="49941" xr:uid="{00000000-0005-0000-0000-00009A770000}"/>
    <cellStyle name="40 % - Accent2 4 13" xfId="10157" xr:uid="{00000000-0005-0000-0000-00009B770000}"/>
    <cellStyle name="40 % - Accent2 4 13 2" xfId="44783" xr:uid="{00000000-0005-0000-0000-00009C770000}"/>
    <cellStyle name="40 % - Accent2 4 13 2 2" xfId="55058" xr:uid="{00000000-0005-0000-0000-00009D770000}"/>
    <cellStyle name="40 % - Accent2 4 13 3" xfId="39667" xr:uid="{00000000-0005-0000-0000-00009E770000}"/>
    <cellStyle name="40 % - Accent2 4 13 4" xfId="49942" xr:uid="{00000000-0005-0000-0000-00009F770000}"/>
    <cellStyle name="40 % - Accent2 4 14" xfId="16555" xr:uid="{00000000-0005-0000-0000-0000A0770000}"/>
    <cellStyle name="40 % - Accent2 4 14 2" xfId="42155" xr:uid="{00000000-0005-0000-0000-0000A1770000}"/>
    <cellStyle name="40 % - Accent2 4 14 2 2" xfId="52430" xr:uid="{00000000-0005-0000-0000-0000A2770000}"/>
    <cellStyle name="40 % - Accent2 4 14 3" xfId="37038" xr:uid="{00000000-0005-0000-0000-0000A3770000}"/>
    <cellStyle name="40 % - Accent2 4 14 4" xfId="47314" xr:uid="{00000000-0005-0000-0000-0000A4770000}"/>
    <cellStyle name="40 % - Accent2 4 15" xfId="22953" xr:uid="{00000000-0005-0000-0000-0000A5770000}"/>
    <cellStyle name="40 % - Accent2 4 15 2" xfId="41841" xr:uid="{00000000-0005-0000-0000-0000A6770000}"/>
    <cellStyle name="40 % - Accent2 4 15 3" xfId="52116" xr:uid="{00000000-0005-0000-0000-0000A7770000}"/>
    <cellStyle name="40 % - Accent2 4 16" xfId="29337" xr:uid="{00000000-0005-0000-0000-0000A8770000}"/>
    <cellStyle name="40 % - Accent2 4 17" xfId="36721" xr:uid="{00000000-0005-0000-0000-0000A9770000}"/>
    <cellStyle name="40 % - Accent2 4 18" xfId="47000" xr:uid="{00000000-0005-0000-0000-0000AA770000}"/>
    <cellStyle name="40 % - Accent2 4 2" xfId="349" xr:uid="{00000000-0005-0000-0000-0000AB770000}"/>
    <cellStyle name="40 % - Accent2 4 2 10" xfId="10325" xr:uid="{00000000-0005-0000-0000-0000AC770000}"/>
    <cellStyle name="40 % - Accent2 4 2 10 2" xfId="44784" xr:uid="{00000000-0005-0000-0000-0000AD770000}"/>
    <cellStyle name="40 % - Accent2 4 2 10 2 2" xfId="55059" xr:uid="{00000000-0005-0000-0000-0000AE770000}"/>
    <cellStyle name="40 % - Accent2 4 2 10 3" xfId="39668" xr:uid="{00000000-0005-0000-0000-0000AF770000}"/>
    <cellStyle name="40 % - Accent2 4 2 10 4" xfId="49943" xr:uid="{00000000-0005-0000-0000-0000B0770000}"/>
    <cellStyle name="40 % - Accent2 4 2 11" xfId="16723" xr:uid="{00000000-0005-0000-0000-0000B1770000}"/>
    <cellStyle name="40 % - Accent2 4 2 11 2" xfId="44785" xr:uid="{00000000-0005-0000-0000-0000B2770000}"/>
    <cellStyle name="40 % - Accent2 4 2 11 2 2" xfId="55060" xr:uid="{00000000-0005-0000-0000-0000B3770000}"/>
    <cellStyle name="40 % - Accent2 4 2 11 3" xfId="39669" xr:uid="{00000000-0005-0000-0000-0000B4770000}"/>
    <cellStyle name="40 % - Accent2 4 2 11 4" xfId="49944" xr:uid="{00000000-0005-0000-0000-0000B5770000}"/>
    <cellStyle name="40 % - Accent2 4 2 12" xfId="23121" xr:uid="{00000000-0005-0000-0000-0000B6770000}"/>
    <cellStyle name="40 % - Accent2 4 2 12 2" xfId="42311" xr:uid="{00000000-0005-0000-0000-0000B7770000}"/>
    <cellStyle name="40 % - Accent2 4 2 12 2 2" xfId="52586" xr:uid="{00000000-0005-0000-0000-0000B8770000}"/>
    <cellStyle name="40 % - Accent2 4 2 12 3" xfId="37195" xr:uid="{00000000-0005-0000-0000-0000B9770000}"/>
    <cellStyle name="40 % - Accent2 4 2 12 4" xfId="47470" xr:uid="{00000000-0005-0000-0000-0000BA770000}"/>
    <cellStyle name="40 % - Accent2 4 2 13" xfId="29505" xr:uid="{00000000-0005-0000-0000-0000BB770000}"/>
    <cellStyle name="40 % - Accent2 4 2 13 2" xfId="42009" xr:uid="{00000000-0005-0000-0000-0000BC770000}"/>
    <cellStyle name="40 % - Accent2 4 2 13 3" xfId="52284" xr:uid="{00000000-0005-0000-0000-0000BD770000}"/>
    <cellStyle name="40 % - Accent2 4 2 14" xfId="36889" xr:uid="{00000000-0005-0000-0000-0000BE770000}"/>
    <cellStyle name="40 % - Accent2 4 2 15" xfId="47168" xr:uid="{00000000-0005-0000-0000-0000BF770000}"/>
    <cellStyle name="40 % - Accent2 4 2 2" xfId="713" xr:uid="{00000000-0005-0000-0000-0000C0770000}"/>
    <cellStyle name="40 % - Accent2 4 2 2 10" xfId="29869" xr:uid="{00000000-0005-0000-0000-0000C1770000}"/>
    <cellStyle name="40 % - Accent2 4 2 2 11" xfId="39670" xr:uid="{00000000-0005-0000-0000-0000C2770000}"/>
    <cellStyle name="40 % - Accent2 4 2 2 12" xfId="49945" xr:uid="{00000000-0005-0000-0000-0000C3770000}"/>
    <cellStyle name="40 % - Accent2 4 2 2 2" xfId="2856" xr:uid="{00000000-0005-0000-0000-0000C4770000}"/>
    <cellStyle name="40 % - Accent2 4 2 2 2 2" xfId="9275" xr:uid="{00000000-0005-0000-0000-0000C5770000}"/>
    <cellStyle name="40 % - Accent2 4 2 2 2 2 2" xfId="15673" xr:uid="{00000000-0005-0000-0000-0000C6770000}"/>
    <cellStyle name="40 % - Accent2 4 2 2 2 2 3" xfId="22071" xr:uid="{00000000-0005-0000-0000-0000C7770000}"/>
    <cellStyle name="40 % - Accent2 4 2 2 2 2 4" xfId="28469" xr:uid="{00000000-0005-0000-0000-0000C8770000}"/>
    <cellStyle name="40 % - Accent2 4 2 2 2 2 5" xfId="35567" xr:uid="{00000000-0005-0000-0000-0000C9770000}"/>
    <cellStyle name="40 % - Accent2 4 2 2 2 2 6" xfId="44787" xr:uid="{00000000-0005-0000-0000-0000CA770000}"/>
    <cellStyle name="40 % - Accent2 4 2 2 2 2 7" xfId="55062" xr:uid="{00000000-0005-0000-0000-0000CB770000}"/>
    <cellStyle name="40 % - Accent2 4 2 2 2 3" xfId="6433" xr:uid="{00000000-0005-0000-0000-0000CC770000}"/>
    <cellStyle name="40 % - Accent2 4 2 2 2 4" xfId="12831" xr:uid="{00000000-0005-0000-0000-0000CD770000}"/>
    <cellStyle name="40 % - Accent2 4 2 2 2 5" xfId="19229" xr:uid="{00000000-0005-0000-0000-0000CE770000}"/>
    <cellStyle name="40 % - Accent2 4 2 2 2 6" xfId="25627" xr:uid="{00000000-0005-0000-0000-0000CF770000}"/>
    <cellStyle name="40 % - Accent2 4 2 2 2 7" xfId="32011" xr:uid="{00000000-0005-0000-0000-0000D0770000}"/>
    <cellStyle name="40 % - Accent2 4 2 2 2 8" xfId="39671" xr:uid="{00000000-0005-0000-0000-0000D1770000}"/>
    <cellStyle name="40 % - Accent2 4 2 2 2 9" xfId="49946" xr:uid="{00000000-0005-0000-0000-0000D2770000}"/>
    <cellStyle name="40 % - Accent2 4 2 2 3" xfId="3556" xr:uid="{00000000-0005-0000-0000-0000D3770000}"/>
    <cellStyle name="40 % - Accent2 4 2 2 3 2" xfId="9975" xr:uid="{00000000-0005-0000-0000-0000D4770000}"/>
    <cellStyle name="40 % - Accent2 4 2 2 3 2 2" xfId="16373" xr:uid="{00000000-0005-0000-0000-0000D5770000}"/>
    <cellStyle name="40 % - Accent2 4 2 2 3 2 3" xfId="22771" xr:uid="{00000000-0005-0000-0000-0000D6770000}"/>
    <cellStyle name="40 % - Accent2 4 2 2 3 2 4" xfId="29169" xr:uid="{00000000-0005-0000-0000-0000D7770000}"/>
    <cellStyle name="40 % - Accent2 4 2 2 3 2 5" xfId="36267" xr:uid="{00000000-0005-0000-0000-0000D8770000}"/>
    <cellStyle name="40 % - Accent2 4 2 2 3 3" xfId="7133" xr:uid="{00000000-0005-0000-0000-0000D9770000}"/>
    <cellStyle name="40 % - Accent2 4 2 2 3 4" xfId="13531" xr:uid="{00000000-0005-0000-0000-0000DA770000}"/>
    <cellStyle name="40 % - Accent2 4 2 2 3 5" xfId="19929" xr:uid="{00000000-0005-0000-0000-0000DB770000}"/>
    <cellStyle name="40 % - Accent2 4 2 2 3 6" xfId="26327" xr:uid="{00000000-0005-0000-0000-0000DC770000}"/>
    <cellStyle name="40 % - Accent2 4 2 2 3 7" xfId="32711" xr:uid="{00000000-0005-0000-0000-0000DD770000}"/>
    <cellStyle name="40 % - Accent2 4 2 2 3 8" xfId="44786" xr:uid="{00000000-0005-0000-0000-0000DE770000}"/>
    <cellStyle name="40 % - Accent2 4 2 2 3 9" xfId="55061" xr:uid="{00000000-0005-0000-0000-0000DF770000}"/>
    <cellStyle name="40 % - Accent2 4 2 2 4" xfId="1372" xr:uid="{00000000-0005-0000-0000-0000E0770000}"/>
    <cellStyle name="40 % - Accent2 4 2 2 4 2" xfId="4949" xr:uid="{00000000-0005-0000-0000-0000E1770000}"/>
    <cellStyle name="40 % - Accent2 4 2 2 4 2 2" xfId="34083" xr:uid="{00000000-0005-0000-0000-0000E2770000}"/>
    <cellStyle name="40 % - Accent2 4 2 2 4 3" xfId="11347" xr:uid="{00000000-0005-0000-0000-0000E3770000}"/>
    <cellStyle name="40 % - Accent2 4 2 2 4 4" xfId="17745" xr:uid="{00000000-0005-0000-0000-0000E4770000}"/>
    <cellStyle name="40 % - Accent2 4 2 2 4 5" xfId="24143" xr:uid="{00000000-0005-0000-0000-0000E5770000}"/>
    <cellStyle name="40 % - Accent2 4 2 2 4 6" xfId="30527" xr:uid="{00000000-0005-0000-0000-0000E6770000}"/>
    <cellStyle name="40 % - Accent2 4 2 2 5" xfId="7791" xr:uid="{00000000-0005-0000-0000-0000E7770000}"/>
    <cellStyle name="40 % - Accent2 4 2 2 5 2" xfId="14189" xr:uid="{00000000-0005-0000-0000-0000E8770000}"/>
    <cellStyle name="40 % - Accent2 4 2 2 5 3" xfId="20587" xr:uid="{00000000-0005-0000-0000-0000E9770000}"/>
    <cellStyle name="40 % - Accent2 4 2 2 5 4" xfId="26985" xr:uid="{00000000-0005-0000-0000-0000EA770000}"/>
    <cellStyle name="40 % - Accent2 4 2 2 5 5" xfId="33425" xr:uid="{00000000-0005-0000-0000-0000EB770000}"/>
    <cellStyle name="40 % - Accent2 4 2 2 6" xfId="4290" xr:uid="{00000000-0005-0000-0000-0000EC770000}"/>
    <cellStyle name="40 % - Accent2 4 2 2 7" xfId="10689" xr:uid="{00000000-0005-0000-0000-0000ED770000}"/>
    <cellStyle name="40 % - Accent2 4 2 2 8" xfId="17087" xr:uid="{00000000-0005-0000-0000-0000EE770000}"/>
    <cellStyle name="40 % - Accent2 4 2 2 9" xfId="23485" xr:uid="{00000000-0005-0000-0000-0000EF770000}"/>
    <cellStyle name="40 % - Accent2 4 2 3" xfId="1680" xr:uid="{00000000-0005-0000-0000-0000F0770000}"/>
    <cellStyle name="40 % - Accent2 4 2 3 2" xfId="8099" xr:uid="{00000000-0005-0000-0000-0000F1770000}"/>
    <cellStyle name="40 % - Accent2 4 2 3 2 2" xfId="14497" xr:uid="{00000000-0005-0000-0000-0000F2770000}"/>
    <cellStyle name="40 % - Accent2 4 2 3 2 2 2" xfId="44789" xr:uid="{00000000-0005-0000-0000-0000F3770000}"/>
    <cellStyle name="40 % - Accent2 4 2 3 2 2 3" xfId="55064" xr:uid="{00000000-0005-0000-0000-0000F4770000}"/>
    <cellStyle name="40 % - Accent2 4 2 3 2 3" xfId="20895" xr:uid="{00000000-0005-0000-0000-0000F5770000}"/>
    <cellStyle name="40 % - Accent2 4 2 3 2 4" xfId="27293" xr:uid="{00000000-0005-0000-0000-0000F6770000}"/>
    <cellStyle name="40 % - Accent2 4 2 3 2 5" xfId="34391" xr:uid="{00000000-0005-0000-0000-0000F7770000}"/>
    <cellStyle name="40 % - Accent2 4 2 3 2 6" xfId="39673" xr:uid="{00000000-0005-0000-0000-0000F8770000}"/>
    <cellStyle name="40 % - Accent2 4 2 3 2 7" xfId="49948" xr:uid="{00000000-0005-0000-0000-0000F9770000}"/>
    <cellStyle name="40 % - Accent2 4 2 3 3" xfId="5257" xr:uid="{00000000-0005-0000-0000-0000FA770000}"/>
    <cellStyle name="40 % - Accent2 4 2 3 3 2" xfId="44788" xr:uid="{00000000-0005-0000-0000-0000FB770000}"/>
    <cellStyle name="40 % - Accent2 4 2 3 3 3" xfId="55063" xr:uid="{00000000-0005-0000-0000-0000FC770000}"/>
    <cellStyle name="40 % - Accent2 4 2 3 4" xfId="11655" xr:uid="{00000000-0005-0000-0000-0000FD770000}"/>
    <cellStyle name="40 % - Accent2 4 2 3 5" xfId="18053" xr:uid="{00000000-0005-0000-0000-0000FE770000}"/>
    <cellStyle name="40 % - Accent2 4 2 3 6" xfId="24451" xr:uid="{00000000-0005-0000-0000-0000FF770000}"/>
    <cellStyle name="40 % - Accent2 4 2 3 7" xfId="30835" xr:uid="{00000000-0005-0000-0000-000000780000}"/>
    <cellStyle name="40 % - Accent2 4 2 3 8" xfId="39672" xr:uid="{00000000-0005-0000-0000-000001780000}"/>
    <cellStyle name="40 % - Accent2 4 2 3 9" xfId="49947" xr:uid="{00000000-0005-0000-0000-000002780000}"/>
    <cellStyle name="40 % - Accent2 4 2 4" xfId="2086" xr:uid="{00000000-0005-0000-0000-000003780000}"/>
    <cellStyle name="40 % - Accent2 4 2 4 2" xfId="8505" xr:uid="{00000000-0005-0000-0000-000004780000}"/>
    <cellStyle name="40 % - Accent2 4 2 4 2 2" xfId="14903" xr:uid="{00000000-0005-0000-0000-000005780000}"/>
    <cellStyle name="40 % - Accent2 4 2 4 2 2 2" xfId="44791" xr:uid="{00000000-0005-0000-0000-000006780000}"/>
    <cellStyle name="40 % - Accent2 4 2 4 2 2 3" xfId="55066" xr:uid="{00000000-0005-0000-0000-000007780000}"/>
    <cellStyle name="40 % - Accent2 4 2 4 2 3" xfId="21301" xr:uid="{00000000-0005-0000-0000-000008780000}"/>
    <cellStyle name="40 % - Accent2 4 2 4 2 4" xfId="27699" xr:uid="{00000000-0005-0000-0000-000009780000}"/>
    <cellStyle name="40 % - Accent2 4 2 4 2 5" xfId="34797" xr:uid="{00000000-0005-0000-0000-00000A780000}"/>
    <cellStyle name="40 % - Accent2 4 2 4 2 6" xfId="39675" xr:uid="{00000000-0005-0000-0000-00000B780000}"/>
    <cellStyle name="40 % - Accent2 4 2 4 2 7" xfId="49950" xr:uid="{00000000-0005-0000-0000-00000C780000}"/>
    <cellStyle name="40 % - Accent2 4 2 4 3" xfId="5663" xr:uid="{00000000-0005-0000-0000-00000D780000}"/>
    <cellStyle name="40 % - Accent2 4 2 4 3 2" xfId="44790" xr:uid="{00000000-0005-0000-0000-00000E780000}"/>
    <cellStyle name="40 % - Accent2 4 2 4 3 3" xfId="55065" xr:uid="{00000000-0005-0000-0000-00000F780000}"/>
    <cellStyle name="40 % - Accent2 4 2 4 4" xfId="12061" xr:uid="{00000000-0005-0000-0000-000010780000}"/>
    <cellStyle name="40 % - Accent2 4 2 4 5" xfId="18459" xr:uid="{00000000-0005-0000-0000-000011780000}"/>
    <cellStyle name="40 % - Accent2 4 2 4 6" xfId="24857" xr:uid="{00000000-0005-0000-0000-000012780000}"/>
    <cellStyle name="40 % - Accent2 4 2 4 7" xfId="31241" xr:uid="{00000000-0005-0000-0000-000013780000}"/>
    <cellStyle name="40 % - Accent2 4 2 4 8" xfId="39674" xr:uid="{00000000-0005-0000-0000-000014780000}"/>
    <cellStyle name="40 % - Accent2 4 2 4 9" xfId="49949" xr:uid="{00000000-0005-0000-0000-000015780000}"/>
    <cellStyle name="40 % - Accent2 4 2 5" xfId="2492" xr:uid="{00000000-0005-0000-0000-000016780000}"/>
    <cellStyle name="40 % - Accent2 4 2 5 2" xfId="8911" xr:uid="{00000000-0005-0000-0000-000017780000}"/>
    <cellStyle name="40 % - Accent2 4 2 5 2 2" xfId="15309" xr:uid="{00000000-0005-0000-0000-000018780000}"/>
    <cellStyle name="40 % - Accent2 4 2 5 2 2 2" xfId="44793" xr:uid="{00000000-0005-0000-0000-000019780000}"/>
    <cellStyle name="40 % - Accent2 4 2 5 2 2 3" xfId="55068" xr:uid="{00000000-0005-0000-0000-00001A780000}"/>
    <cellStyle name="40 % - Accent2 4 2 5 2 3" xfId="21707" xr:uid="{00000000-0005-0000-0000-00001B780000}"/>
    <cellStyle name="40 % - Accent2 4 2 5 2 4" xfId="28105" xr:uid="{00000000-0005-0000-0000-00001C780000}"/>
    <cellStyle name="40 % - Accent2 4 2 5 2 5" xfId="35203" xr:uid="{00000000-0005-0000-0000-00001D780000}"/>
    <cellStyle name="40 % - Accent2 4 2 5 2 6" xfId="39677" xr:uid="{00000000-0005-0000-0000-00001E780000}"/>
    <cellStyle name="40 % - Accent2 4 2 5 2 7" xfId="49952" xr:uid="{00000000-0005-0000-0000-00001F780000}"/>
    <cellStyle name="40 % - Accent2 4 2 5 3" xfId="6069" xr:uid="{00000000-0005-0000-0000-000020780000}"/>
    <cellStyle name="40 % - Accent2 4 2 5 3 2" xfId="44792" xr:uid="{00000000-0005-0000-0000-000021780000}"/>
    <cellStyle name="40 % - Accent2 4 2 5 3 3" xfId="55067" xr:uid="{00000000-0005-0000-0000-000022780000}"/>
    <cellStyle name="40 % - Accent2 4 2 5 4" xfId="12467" xr:uid="{00000000-0005-0000-0000-000023780000}"/>
    <cellStyle name="40 % - Accent2 4 2 5 5" xfId="18865" xr:uid="{00000000-0005-0000-0000-000024780000}"/>
    <cellStyle name="40 % - Accent2 4 2 5 6" xfId="25263" xr:uid="{00000000-0005-0000-0000-000025780000}"/>
    <cellStyle name="40 % - Accent2 4 2 5 7" xfId="31647" xr:uid="{00000000-0005-0000-0000-000026780000}"/>
    <cellStyle name="40 % - Accent2 4 2 5 8" xfId="39676" xr:uid="{00000000-0005-0000-0000-000027780000}"/>
    <cellStyle name="40 % - Accent2 4 2 5 9" xfId="49951" xr:uid="{00000000-0005-0000-0000-000028780000}"/>
    <cellStyle name="40 % - Accent2 4 2 6" xfId="3192" xr:uid="{00000000-0005-0000-0000-000029780000}"/>
    <cellStyle name="40 % - Accent2 4 2 6 2" xfId="9611" xr:uid="{00000000-0005-0000-0000-00002A780000}"/>
    <cellStyle name="40 % - Accent2 4 2 6 2 2" xfId="16009" xr:uid="{00000000-0005-0000-0000-00002B780000}"/>
    <cellStyle name="40 % - Accent2 4 2 6 2 2 2" xfId="44795" xr:uid="{00000000-0005-0000-0000-00002C780000}"/>
    <cellStyle name="40 % - Accent2 4 2 6 2 2 3" xfId="55070" xr:uid="{00000000-0005-0000-0000-00002D780000}"/>
    <cellStyle name="40 % - Accent2 4 2 6 2 3" xfId="22407" xr:uid="{00000000-0005-0000-0000-00002E780000}"/>
    <cellStyle name="40 % - Accent2 4 2 6 2 4" xfId="28805" xr:uid="{00000000-0005-0000-0000-00002F780000}"/>
    <cellStyle name="40 % - Accent2 4 2 6 2 5" xfId="35903" xr:uid="{00000000-0005-0000-0000-000030780000}"/>
    <cellStyle name="40 % - Accent2 4 2 6 2 6" xfId="39679" xr:uid="{00000000-0005-0000-0000-000031780000}"/>
    <cellStyle name="40 % - Accent2 4 2 6 2 7" xfId="49954" xr:uid="{00000000-0005-0000-0000-000032780000}"/>
    <cellStyle name="40 % - Accent2 4 2 6 3" xfId="6769" xr:uid="{00000000-0005-0000-0000-000033780000}"/>
    <cellStyle name="40 % - Accent2 4 2 6 3 2" xfId="44794" xr:uid="{00000000-0005-0000-0000-000034780000}"/>
    <cellStyle name="40 % - Accent2 4 2 6 3 3" xfId="55069" xr:uid="{00000000-0005-0000-0000-000035780000}"/>
    <cellStyle name="40 % - Accent2 4 2 6 4" xfId="13167" xr:uid="{00000000-0005-0000-0000-000036780000}"/>
    <cellStyle name="40 % - Accent2 4 2 6 5" xfId="19565" xr:uid="{00000000-0005-0000-0000-000037780000}"/>
    <cellStyle name="40 % - Accent2 4 2 6 6" xfId="25963" xr:uid="{00000000-0005-0000-0000-000038780000}"/>
    <cellStyle name="40 % - Accent2 4 2 6 7" xfId="32347" xr:uid="{00000000-0005-0000-0000-000039780000}"/>
    <cellStyle name="40 % - Accent2 4 2 6 8" xfId="39678" xr:uid="{00000000-0005-0000-0000-00003A780000}"/>
    <cellStyle name="40 % - Accent2 4 2 6 9" xfId="49953" xr:uid="{00000000-0005-0000-0000-00003B780000}"/>
    <cellStyle name="40 % - Accent2 4 2 7" xfId="1134" xr:uid="{00000000-0005-0000-0000-00003C780000}"/>
    <cellStyle name="40 % - Accent2 4 2 7 2" xfId="4711" xr:uid="{00000000-0005-0000-0000-00003D780000}"/>
    <cellStyle name="40 % - Accent2 4 2 7 2 2" xfId="33845" xr:uid="{00000000-0005-0000-0000-00003E780000}"/>
    <cellStyle name="40 % - Accent2 4 2 7 2 2 2" xfId="44797" xr:uid="{00000000-0005-0000-0000-00003F780000}"/>
    <cellStyle name="40 % - Accent2 4 2 7 2 2 3" xfId="55072" xr:uid="{00000000-0005-0000-0000-000040780000}"/>
    <cellStyle name="40 % - Accent2 4 2 7 2 3" xfId="39681" xr:uid="{00000000-0005-0000-0000-000041780000}"/>
    <cellStyle name="40 % - Accent2 4 2 7 2 4" xfId="49956" xr:uid="{00000000-0005-0000-0000-000042780000}"/>
    <cellStyle name="40 % - Accent2 4 2 7 3" xfId="11109" xr:uid="{00000000-0005-0000-0000-000043780000}"/>
    <cellStyle name="40 % - Accent2 4 2 7 3 2" xfId="44796" xr:uid="{00000000-0005-0000-0000-000044780000}"/>
    <cellStyle name="40 % - Accent2 4 2 7 3 3" xfId="55071" xr:uid="{00000000-0005-0000-0000-000045780000}"/>
    <cellStyle name="40 % - Accent2 4 2 7 4" xfId="17507" xr:uid="{00000000-0005-0000-0000-000046780000}"/>
    <cellStyle name="40 % - Accent2 4 2 7 5" xfId="23905" xr:uid="{00000000-0005-0000-0000-000047780000}"/>
    <cellStyle name="40 % - Accent2 4 2 7 6" xfId="30289" xr:uid="{00000000-0005-0000-0000-000048780000}"/>
    <cellStyle name="40 % - Accent2 4 2 7 7" xfId="39680" xr:uid="{00000000-0005-0000-0000-000049780000}"/>
    <cellStyle name="40 % - Accent2 4 2 7 8" xfId="49955" xr:uid="{00000000-0005-0000-0000-00004A780000}"/>
    <cellStyle name="40 % - Accent2 4 2 8" xfId="7553" xr:uid="{00000000-0005-0000-0000-00004B780000}"/>
    <cellStyle name="40 % - Accent2 4 2 8 2" xfId="13951" xr:uid="{00000000-0005-0000-0000-00004C780000}"/>
    <cellStyle name="40 % - Accent2 4 2 8 2 2" xfId="44799" xr:uid="{00000000-0005-0000-0000-00004D780000}"/>
    <cellStyle name="40 % - Accent2 4 2 8 2 2 2" xfId="55074" xr:uid="{00000000-0005-0000-0000-00004E780000}"/>
    <cellStyle name="40 % - Accent2 4 2 8 2 3" xfId="39683" xr:uid="{00000000-0005-0000-0000-00004F780000}"/>
    <cellStyle name="40 % - Accent2 4 2 8 2 4" xfId="49958" xr:uid="{00000000-0005-0000-0000-000050780000}"/>
    <cellStyle name="40 % - Accent2 4 2 8 3" xfId="20349" xr:uid="{00000000-0005-0000-0000-000051780000}"/>
    <cellStyle name="40 % - Accent2 4 2 8 3 2" xfId="44798" xr:uid="{00000000-0005-0000-0000-000052780000}"/>
    <cellStyle name="40 % - Accent2 4 2 8 3 3" xfId="55073" xr:uid="{00000000-0005-0000-0000-000053780000}"/>
    <cellStyle name="40 % - Accent2 4 2 8 4" xfId="26747" xr:uid="{00000000-0005-0000-0000-000054780000}"/>
    <cellStyle name="40 % - Accent2 4 2 8 5" xfId="33061" xr:uid="{00000000-0005-0000-0000-000055780000}"/>
    <cellStyle name="40 % - Accent2 4 2 8 6" xfId="39682" xr:uid="{00000000-0005-0000-0000-000056780000}"/>
    <cellStyle name="40 % - Accent2 4 2 8 7" xfId="49957" xr:uid="{00000000-0005-0000-0000-000057780000}"/>
    <cellStyle name="40 % - Accent2 4 2 9" xfId="3926" xr:uid="{00000000-0005-0000-0000-000058780000}"/>
    <cellStyle name="40 % - Accent2 4 2 9 2" xfId="36575" xr:uid="{00000000-0005-0000-0000-000059780000}"/>
    <cellStyle name="40 % - Accent2 4 2 9 2 2" xfId="44800" xr:uid="{00000000-0005-0000-0000-00005A780000}"/>
    <cellStyle name="40 % - Accent2 4 2 9 2 3" xfId="55075" xr:uid="{00000000-0005-0000-0000-00005B780000}"/>
    <cellStyle name="40 % - Accent2 4 2 9 3" xfId="39684" xr:uid="{00000000-0005-0000-0000-00005C780000}"/>
    <cellStyle name="40 % - Accent2 4 2 9 4" xfId="49959" xr:uid="{00000000-0005-0000-0000-00005D780000}"/>
    <cellStyle name="40 % - Accent2 4 3" xfId="265" xr:uid="{00000000-0005-0000-0000-00005E780000}"/>
    <cellStyle name="40 % - Accent2 4 3 10" xfId="16639" xr:uid="{00000000-0005-0000-0000-00005F780000}"/>
    <cellStyle name="40 % - Accent2 4 3 10 2" xfId="42312" xr:uid="{00000000-0005-0000-0000-000060780000}"/>
    <cellStyle name="40 % - Accent2 4 3 10 2 2" xfId="52587" xr:uid="{00000000-0005-0000-0000-000061780000}"/>
    <cellStyle name="40 % - Accent2 4 3 10 3" xfId="37196" xr:uid="{00000000-0005-0000-0000-000062780000}"/>
    <cellStyle name="40 % - Accent2 4 3 10 4" xfId="47471" xr:uid="{00000000-0005-0000-0000-000063780000}"/>
    <cellStyle name="40 % - Accent2 4 3 11" xfId="23037" xr:uid="{00000000-0005-0000-0000-000064780000}"/>
    <cellStyle name="40 % - Accent2 4 3 11 2" xfId="41925" xr:uid="{00000000-0005-0000-0000-000065780000}"/>
    <cellStyle name="40 % - Accent2 4 3 11 3" xfId="52200" xr:uid="{00000000-0005-0000-0000-000066780000}"/>
    <cellStyle name="40 % - Accent2 4 3 12" xfId="29421" xr:uid="{00000000-0005-0000-0000-000067780000}"/>
    <cellStyle name="40 % - Accent2 4 3 13" xfId="36805" xr:uid="{00000000-0005-0000-0000-000068780000}"/>
    <cellStyle name="40 % - Accent2 4 3 14" xfId="47084" xr:uid="{00000000-0005-0000-0000-000069780000}"/>
    <cellStyle name="40 % - Accent2 4 3 2" xfId="629" xr:uid="{00000000-0005-0000-0000-00006A780000}"/>
    <cellStyle name="40 % - Accent2 4 3 2 10" xfId="29785" xr:uid="{00000000-0005-0000-0000-00006B780000}"/>
    <cellStyle name="40 % - Accent2 4 3 2 11" xfId="39685" xr:uid="{00000000-0005-0000-0000-00006C780000}"/>
    <cellStyle name="40 % - Accent2 4 3 2 12" xfId="49960" xr:uid="{00000000-0005-0000-0000-00006D780000}"/>
    <cellStyle name="40 % - Accent2 4 3 2 2" xfId="2772" xr:uid="{00000000-0005-0000-0000-00006E780000}"/>
    <cellStyle name="40 % - Accent2 4 3 2 2 2" xfId="9191" xr:uid="{00000000-0005-0000-0000-00006F780000}"/>
    <cellStyle name="40 % - Accent2 4 3 2 2 2 2" xfId="15589" xr:uid="{00000000-0005-0000-0000-000070780000}"/>
    <cellStyle name="40 % - Accent2 4 3 2 2 2 3" xfId="21987" xr:uid="{00000000-0005-0000-0000-000071780000}"/>
    <cellStyle name="40 % - Accent2 4 3 2 2 2 4" xfId="28385" xr:uid="{00000000-0005-0000-0000-000072780000}"/>
    <cellStyle name="40 % - Accent2 4 3 2 2 2 5" xfId="35483" xr:uid="{00000000-0005-0000-0000-000073780000}"/>
    <cellStyle name="40 % - Accent2 4 3 2 2 2 6" xfId="44802" xr:uid="{00000000-0005-0000-0000-000074780000}"/>
    <cellStyle name="40 % - Accent2 4 3 2 2 2 7" xfId="55077" xr:uid="{00000000-0005-0000-0000-000075780000}"/>
    <cellStyle name="40 % - Accent2 4 3 2 2 3" xfId="6349" xr:uid="{00000000-0005-0000-0000-000076780000}"/>
    <cellStyle name="40 % - Accent2 4 3 2 2 4" xfId="12747" xr:uid="{00000000-0005-0000-0000-000077780000}"/>
    <cellStyle name="40 % - Accent2 4 3 2 2 5" xfId="19145" xr:uid="{00000000-0005-0000-0000-000078780000}"/>
    <cellStyle name="40 % - Accent2 4 3 2 2 6" xfId="25543" xr:uid="{00000000-0005-0000-0000-000079780000}"/>
    <cellStyle name="40 % - Accent2 4 3 2 2 7" xfId="31927" xr:uid="{00000000-0005-0000-0000-00007A780000}"/>
    <cellStyle name="40 % - Accent2 4 3 2 2 8" xfId="39686" xr:uid="{00000000-0005-0000-0000-00007B780000}"/>
    <cellStyle name="40 % - Accent2 4 3 2 2 9" xfId="49961" xr:uid="{00000000-0005-0000-0000-00007C780000}"/>
    <cellStyle name="40 % - Accent2 4 3 2 3" xfId="3472" xr:uid="{00000000-0005-0000-0000-00007D780000}"/>
    <cellStyle name="40 % - Accent2 4 3 2 3 2" xfId="9891" xr:uid="{00000000-0005-0000-0000-00007E780000}"/>
    <cellStyle name="40 % - Accent2 4 3 2 3 2 2" xfId="16289" xr:uid="{00000000-0005-0000-0000-00007F780000}"/>
    <cellStyle name="40 % - Accent2 4 3 2 3 2 3" xfId="22687" xr:uid="{00000000-0005-0000-0000-000080780000}"/>
    <cellStyle name="40 % - Accent2 4 3 2 3 2 4" xfId="29085" xr:uid="{00000000-0005-0000-0000-000081780000}"/>
    <cellStyle name="40 % - Accent2 4 3 2 3 2 5" xfId="36183" xr:uid="{00000000-0005-0000-0000-000082780000}"/>
    <cellStyle name="40 % - Accent2 4 3 2 3 3" xfId="7049" xr:uid="{00000000-0005-0000-0000-000083780000}"/>
    <cellStyle name="40 % - Accent2 4 3 2 3 4" xfId="13447" xr:uid="{00000000-0005-0000-0000-000084780000}"/>
    <cellStyle name="40 % - Accent2 4 3 2 3 5" xfId="19845" xr:uid="{00000000-0005-0000-0000-000085780000}"/>
    <cellStyle name="40 % - Accent2 4 3 2 3 6" xfId="26243" xr:uid="{00000000-0005-0000-0000-000086780000}"/>
    <cellStyle name="40 % - Accent2 4 3 2 3 7" xfId="32627" xr:uid="{00000000-0005-0000-0000-000087780000}"/>
    <cellStyle name="40 % - Accent2 4 3 2 3 8" xfId="44801" xr:uid="{00000000-0005-0000-0000-000088780000}"/>
    <cellStyle name="40 % - Accent2 4 3 2 3 9" xfId="55076" xr:uid="{00000000-0005-0000-0000-000089780000}"/>
    <cellStyle name="40 % - Accent2 4 3 2 4" xfId="1596" xr:uid="{00000000-0005-0000-0000-00008A780000}"/>
    <cellStyle name="40 % - Accent2 4 3 2 4 2" xfId="5173" xr:uid="{00000000-0005-0000-0000-00008B780000}"/>
    <cellStyle name="40 % - Accent2 4 3 2 4 2 2" xfId="34307" xr:uid="{00000000-0005-0000-0000-00008C780000}"/>
    <cellStyle name="40 % - Accent2 4 3 2 4 3" xfId="11571" xr:uid="{00000000-0005-0000-0000-00008D780000}"/>
    <cellStyle name="40 % - Accent2 4 3 2 4 4" xfId="17969" xr:uid="{00000000-0005-0000-0000-00008E780000}"/>
    <cellStyle name="40 % - Accent2 4 3 2 4 5" xfId="24367" xr:uid="{00000000-0005-0000-0000-00008F780000}"/>
    <cellStyle name="40 % - Accent2 4 3 2 4 6" xfId="30751" xr:uid="{00000000-0005-0000-0000-000090780000}"/>
    <cellStyle name="40 % - Accent2 4 3 2 5" xfId="8015" xr:uid="{00000000-0005-0000-0000-000091780000}"/>
    <cellStyle name="40 % - Accent2 4 3 2 5 2" xfId="14413" xr:uid="{00000000-0005-0000-0000-000092780000}"/>
    <cellStyle name="40 % - Accent2 4 3 2 5 3" xfId="20811" xr:uid="{00000000-0005-0000-0000-000093780000}"/>
    <cellStyle name="40 % - Accent2 4 3 2 5 4" xfId="27209" xr:uid="{00000000-0005-0000-0000-000094780000}"/>
    <cellStyle name="40 % - Accent2 4 3 2 5 5" xfId="33341" xr:uid="{00000000-0005-0000-0000-000095780000}"/>
    <cellStyle name="40 % - Accent2 4 3 2 6" xfId="4206" xr:uid="{00000000-0005-0000-0000-000096780000}"/>
    <cellStyle name="40 % - Accent2 4 3 2 7" xfId="10605" xr:uid="{00000000-0005-0000-0000-000097780000}"/>
    <cellStyle name="40 % - Accent2 4 3 2 8" xfId="17003" xr:uid="{00000000-0005-0000-0000-000098780000}"/>
    <cellStyle name="40 % - Accent2 4 3 2 9" xfId="23401" xr:uid="{00000000-0005-0000-0000-000099780000}"/>
    <cellStyle name="40 % - Accent2 4 3 3" xfId="2002" xr:uid="{00000000-0005-0000-0000-00009A780000}"/>
    <cellStyle name="40 % - Accent2 4 3 3 2" xfId="8421" xr:uid="{00000000-0005-0000-0000-00009B780000}"/>
    <cellStyle name="40 % - Accent2 4 3 3 2 2" xfId="14819" xr:uid="{00000000-0005-0000-0000-00009C780000}"/>
    <cellStyle name="40 % - Accent2 4 3 3 2 2 2" xfId="44804" xr:uid="{00000000-0005-0000-0000-00009D780000}"/>
    <cellStyle name="40 % - Accent2 4 3 3 2 2 3" xfId="55079" xr:uid="{00000000-0005-0000-0000-00009E780000}"/>
    <cellStyle name="40 % - Accent2 4 3 3 2 3" xfId="21217" xr:uid="{00000000-0005-0000-0000-00009F780000}"/>
    <cellStyle name="40 % - Accent2 4 3 3 2 4" xfId="27615" xr:uid="{00000000-0005-0000-0000-0000A0780000}"/>
    <cellStyle name="40 % - Accent2 4 3 3 2 5" xfId="34713" xr:uid="{00000000-0005-0000-0000-0000A1780000}"/>
    <cellStyle name="40 % - Accent2 4 3 3 2 6" xfId="39688" xr:uid="{00000000-0005-0000-0000-0000A2780000}"/>
    <cellStyle name="40 % - Accent2 4 3 3 2 7" xfId="49963" xr:uid="{00000000-0005-0000-0000-0000A3780000}"/>
    <cellStyle name="40 % - Accent2 4 3 3 3" xfId="5579" xr:uid="{00000000-0005-0000-0000-0000A4780000}"/>
    <cellStyle name="40 % - Accent2 4 3 3 3 2" xfId="44803" xr:uid="{00000000-0005-0000-0000-0000A5780000}"/>
    <cellStyle name="40 % - Accent2 4 3 3 3 3" xfId="55078" xr:uid="{00000000-0005-0000-0000-0000A6780000}"/>
    <cellStyle name="40 % - Accent2 4 3 3 4" xfId="11977" xr:uid="{00000000-0005-0000-0000-0000A7780000}"/>
    <cellStyle name="40 % - Accent2 4 3 3 5" xfId="18375" xr:uid="{00000000-0005-0000-0000-0000A8780000}"/>
    <cellStyle name="40 % - Accent2 4 3 3 6" xfId="24773" xr:uid="{00000000-0005-0000-0000-0000A9780000}"/>
    <cellStyle name="40 % - Accent2 4 3 3 7" xfId="31157" xr:uid="{00000000-0005-0000-0000-0000AA780000}"/>
    <cellStyle name="40 % - Accent2 4 3 3 8" xfId="39687" xr:uid="{00000000-0005-0000-0000-0000AB780000}"/>
    <cellStyle name="40 % - Accent2 4 3 3 9" xfId="49962" xr:uid="{00000000-0005-0000-0000-0000AC780000}"/>
    <cellStyle name="40 % - Accent2 4 3 4" xfId="2408" xr:uid="{00000000-0005-0000-0000-0000AD780000}"/>
    <cellStyle name="40 % - Accent2 4 3 4 2" xfId="8827" xr:uid="{00000000-0005-0000-0000-0000AE780000}"/>
    <cellStyle name="40 % - Accent2 4 3 4 2 2" xfId="15225" xr:uid="{00000000-0005-0000-0000-0000AF780000}"/>
    <cellStyle name="40 % - Accent2 4 3 4 2 2 2" xfId="44806" xr:uid="{00000000-0005-0000-0000-0000B0780000}"/>
    <cellStyle name="40 % - Accent2 4 3 4 2 2 3" xfId="55081" xr:uid="{00000000-0005-0000-0000-0000B1780000}"/>
    <cellStyle name="40 % - Accent2 4 3 4 2 3" xfId="21623" xr:uid="{00000000-0005-0000-0000-0000B2780000}"/>
    <cellStyle name="40 % - Accent2 4 3 4 2 4" xfId="28021" xr:uid="{00000000-0005-0000-0000-0000B3780000}"/>
    <cellStyle name="40 % - Accent2 4 3 4 2 5" xfId="35119" xr:uid="{00000000-0005-0000-0000-0000B4780000}"/>
    <cellStyle name="40 % - Accent2 4 3 4 2 6" xfId="39690" xr:uid="{00000000-0005-0000-0000-0000B5780000}"/>
    <cellStyle name="40 % - Accent2 4 3 4 2 7" xfId="49965" xr:uid="{00000000-0005-0000-0000-0000B6780000}"/>
    <cellStyle name="40 % - Accent2 4 3 4 3" xfId="5985" xr:uid="{00000000-0005-0000-0000-0000B7780000}"/>
    <cellStyle name="40 % - Accent2 4 3 4 3 2" xfId="44805" xr:uid="{00000000-0005-0000-0000-0000B8780000}"/>
    <cellStyle name="40 % - Accent2 4 3 4 3 3" xfId="55080" xr:uid="{00000000-0005-0000-0000-0000B9780000}"/>
    <cellStyle name="40 % - Accent2 4 3 4 4" xfId="12383" xr:uid="{00000000-0005-0000-0000-0000BA780000}"/>
    <cellStyle name="40 % - Accent2 4 3 4 5" xfId="18781" xr:uid="{00000000-0005-0000-0000-0000BB780000}"/>
    <cellStyle name="40 % - Accent2 4 3 4 6" xfId="25179" xr:uid="{00000000-0005-0000-0000-0000BC780000}"/>
    <cellStyle name="40 % - Accent2 4 3 4 7" xfId="31563" xr:uid="{00000000-0005-0000-0000-0000BD780000}"/>
    <cellStyle name="40 % - Accent2 4 3 4 8" xfId="39689" xr:uid="{00000000-0005-0000-0000-0000BE780000}"/>
    <cellStyle name="40 % - Accent2 4 3 4 9" xfId="49964" xr:uid="{00000000-0005-0000-0000-0000BF780000}"/>
    <cellStyle name="40 % - Accent2 4 3 5" xfId="3108" xr:uid="{00000000-0005-0000-0000-0000C0780000}"/>
    <cellStyle name="40 % - Accent2 4 3 5 2" xfId="9527" xr:uid="{00000000-0005-0000-0000-0000C1780000}"/>
    <cellStyle name="40 % - Accent2 4 3 5 2 2" xfId="15925" xr:uid="{00000000-0005-0000-0000-0000C2780000}"/>
    <cellStyle name="40 % - Accent2 4 3 5 2 2 2" xfId="44808" xr:uid="{00000000-0005-0000-0000-0000C3780000}"/>
    <cellStyle name="40 % - Accent2 4 3 5 2 2 3" xfId="55083" xr:uid="{00000000-0005-0000-0000-0000C4780000}"/>
    <cellStyle name="40 % - Accent2 4 3 5 2 3" xfId="22323" xr:uid="{00000000-0005-0000-0000-0000C5780000}"/>
    <cellStyle name="40 % - Accent2 4 3 5 2 4" xfId="28721" xr:uid="{00000000-0005-0000-0000-0000C6780000}"/>
    <cellStyle name="40 % - Accent2 4 3 5 2 5" xfId="35819" xr:uid="{00000000-0005-0000-0000-0000C7780000}"/>
    <cellStyle name="40 % - Accent2 4 3 5 2 6" xfId="39692" xr:uid="{00000000-0005-0000-0000-0000C8780000}"/>
    <cellStyle name="40 % - Accent2 4 3 5 2 7" xfId="49967" xr:uid="{00000000-0005-0000-0000-0000C9780000}"/>
    <cellStyle name="40 % - Accent2 4 3 5 3" xfId="6685" xr:uid="{00000000-0005-0000-0000-0000CA780000}"/>
    <cellStyle name="40 % - Accent2 4 3 5 3 2" xfId="44807" xr:uid="{00000000-0005-0000-0000-0000CB780000}"/>
    <cellStyle name="40 % - Accent2 4 3 5 3 3" xfId="55082" xr:uid="{00000000-0005-0000-0000-0000CC780000}"/>
    <cellStyle name="40 % - Accent2 4 3 5 4" xfId="13083" xr:uid="{00000000-0005-0000-0000-0000CD780000}"/>
    <cellStyle name="40 % - Accent2 4 3 5 5" xfId="19481" xr:uid="{00000000-0005-0000-0000-0000CE780000}"/>
    <cellStyle name="40 % - Accent2 4 3 5 6" xfId="25879" xr:uid="{00000000-0005-0000-0000-0000CF780000}"/>
    <cellStyle name="40 % - Accent2 4 3 5 7" xfId="32263" xr:uid="{00000000-0005-0000-0000-0000D0780000}"/>
    <cellStyle name="40 % - Accent2 4 3 5 8" xfId="39691" xr:uid="{00000000-0005-0000-0000-0000D1780000}"/>
    <cellStyle name="40 % - Accent2 4 3 5 9" xfId="49966" xr:uid="{00000000-0005-0000-0000-0000D2780000}"/>
    <cellStyle name="40 % - Accent2 4 3 6" xfId="1050" xr:uid="{00000000-0005-0000-0000-0000D3780000}"/>
    <cellStyle name="40 % - Accent2 4 3 6 2" xfId="4627" xr:uid="{00000000-0005-0000-0000-0000D4780000}"/>
    <cellStyle name="40 % - Accent2 4 3 6 2 2" xfId="33761" xr:uid="{00000000-0005-0000-0000-0000D5780000}"/>
    <cellStyle name="40 % - Accent2 4 3 6 2 2 2" xfId="44810" xr:uid="{00000000-0005-0000-0000-0000D6780000}"/>
    <cellStyle name="40 % - Accent2 4 3 6 2 2 3" xfId="55085" xr:uid="{00000000-0005-0000-0000-0000D7780000}"/>
    <cellStyle name="40 % - Accent2 4 3 6 2 3" xfId="39694" xr:uid="{00000000-0005-0000-0000-0000D8780000}"/>
    <cellStyle name="40 % - Accent2 4 3 6 2 4" xfId="49969" xr:uid="{00000000-0005-0000-0000-0000D9780000}"/>
    <cellStyle name="40 % - Accent2 4 3 6 3" xfId="11025" xr:uid="{00000000-0005-0000-0000-0000DA780000}"/>
    <cellStyle name="40 % - Accent2 4 3 6 3 2" xfId="44809" xr:uid="{00000000-0005-0000-0000-0000DB780000}"/>
    <cellStyle name="40 % - Accent2 4 3 6 3 3" xfId="55084" xr:uid="{00000000-0005-0000-0000-0000DC780000}"/>
    <cellStyle name="40 % - Accent2 4 3 6 4" xfId="17423" xr:uid="{00000000-0005-0000-0000-0000DD780000}"/>
    <cellStyle name="40 % - Accent2 4 3 6 5" xfId="23821" xr:uid="{00000000-0005-0000-0000-0000DE780000}"/>
    <cellStyle name="40 % - Accent2 4 3 6 6" xfId="30205" xr:uid="{00000000-0005-0000-0000-0000DF780000}"/>
    <cellStyle name="40 % - Accent2 4 3 6 7" xfId="39693" xr:uid="{00000000-0005-0000-0000-0000E0780000}"/>
    <cellStyle name="40 % - Accent2 4 3 6 8" xfId="49968" xr:uid="{00000000-0005-0000-0000-0000E1780000}"/>
    <cellStyle name="40 % - Accent2 4 3 7" xfId="7469" xr:uid="{00000000-0005-0000-0000-0000E2780000}"/>
    <cellStyle name="40 % - Accent2 4 3 7 2" xfId="13867" xr:uid="{00000000-0005-0000-0000-0000E3780000}"/>
    <cellStyle name="40 % - Accent2 4 3 7 2 2" xfId="44812" xr:uid="{00000000-0005-0000-0000-0000E4780000}"/>
    <cellStyle name="40 % - Accent2 4 3 7 2 2 2" xfId="55087" xr:uid="{00000000-0005-0000-0000-0000E5780000}"/>
    <cellStyle name="40 % - Accent2 4 3 7 2 3" xfId="39696" xr:uid="{00000000-0005-0000-0000-0000E6780000}"/>
    <cellStyle name="40 % - Accent2 4 3 7 2 4" xfId="49971" xr:uid="{00000000-0005-0000-0000-0000E7780000}"/>
    <cellStyle name="40 % - Accent2 4 3 7 3" xfId="20265" xr:uid="{00000000-0005-0000-0000-0000E8780000}"/>
    <cellStyle name="40 % - Accent2 4 3 7 3 2" xfId="44811" xr:uid="{00000000-0005-0000-0000-0000E9780000}"/>
    <cellStyle name="40 % - Accent2 4 3 7 3 3" xfId="55086" xr:uid="{00000000-0005-0000-0000-0000EA780000}"/>
    <cellStyle name="40 % - Accent2 4 3 7 4" xfId="26663" xr:uid="{00000000-0005-0000-0000-0000EB780000}"/>
    <cellStyle name="40 % - Accent2 4 3 7 5" xfId="32977" xr:uid="{00000000-0005-0000-0000-0000EC780000}"/>
    <cellStyle name="40 % - Accent2 4 3 7 6" xfId="39695" xr:uid="{00000000-0005-0000-0000-0000ED780000}"/>
    <cellStyle name="40 % - Accent2 4 3 7 7" xfId="49970" xr:uid="{00000000-0005-0000-0000-0000EE780000}"/>
    <cellStyle name="40 % - Accent2 4 3 8" xfId="3842" xr:uid="{00000000-0005-0000-0000-0000EF780000}"/>
    <cellStyle name="40 % - Accent2 4 3 8 2" xfId="36491" xr:uid="{00000000-0005-0000-0000-0000F0780000}"/>
    <cellStyle name="40 % - Accent2 4 3 8 2 2" xfId="44813" xr:uid="{00000000-0005-0000-0000-0000F1780000}"/>
    <cellStyle name="40 % - Accent2 4 3 8 2 3" xfId="55088" xr:uid="{00000000-0005-0000-0000-0000F2780000}"/>
    <cellStyle name="40 % - Accent2 4 3 8 3" xfId="39697" xr:uid="{00000000-0005-0000-0000-0000F3780000}"/>
    <cellStyle name="40 % - Accent2 4 3 8 4" xfId="49972" xr:uid="{00000000-0005-0000-0000-0000F4780000}"/>
    <cellStyle name="40 % - Accent2 4 3 9" xfId="10241" xr:uid="{00000000-0005-0000-0000-0000F5780000}"/>
    <cellStyle name="40 % - Accent2 4 3 9 2" xfId="44814" xr:uid="{00000000-0005-0000-0000-0000F6780000}"/>
    <cellStyle name="40 % - Accent2 4 3 9 2 2" xfId="55089" xr:uid="{00000000-0005-0000-0000-0000F7780000}"/>
    <cellStyle name="40 % - Accent2 4 3 9 3" xfId="39698" xr:uid="{00000000-0005-0000-0000-0000F8780000}"/>
    <cellStyle name="40 % - Accent2 4 3 9 4" xfId="49973" xr:uid="{00000000-0005-0000-0000-0000F9780000}"/>
    <cellStyle name="40 % - Accent2 4 4" xfId="545" xr:uid="{00000000-0005-0000-0000-0000FA780000}"/>
    <cellStyle name="40 % - Accent2 4 4 10" xfId="29701" xr:uid="{00000000-0005-0000-0000-0000FB780000}"/>
    <cellStyle name="40 % - Accent2 4 4 11" xfId="39699" xr:uid="{00000000-0005-0000-0000-0000FC780000}"/>
    <cellStyle name="40 % - Accent2 4 4 12" xfId="49974" xr:uid="{00000000-0005-0000-0000-0000FD780000}"/>
    <cellStyle name="40 % - Accent2 4 4 2" xfId="2688" xr:uid="{00000000-0005-0000-0000-0000FE780000}"/>
    <cellStyle name="40 % - Accent2 4 4 2 2" xfId="9107" xr:uid="{00000000-0005-0000-0000-0000FF780000}"/>
    <cellStyle name="40 % - Accent2 4 4 2 2 2" xfId="15505" xr:uid="{00000000-0005-0000-0000-000000790000}"/>
    <cellStyle name="40 % - Accent2 4 4 2 2 3" xfId="21903" xr:uid="{00000000-0005-0000-0000-000001790000}"/>
    <cellStyle name="40 % - Accent2 4 4 2 2 4" xfId="28301" xr:uid="{00000000-0005-0000-0000-000002790000}"/>
    <cellStyle name="40 % - Accent2 4 4 2 2 5" xfId="35399" xr:uid="{00000000-0005-0000-0000-000003790000}"/>
    <cellStyle name="40 % - Accent2 4 4 2 2 6" xfId="44816" xr:uid="{00000000-0005-0000-0000-000004790000}"/>
    <cellStyle name="40 % - Accent2 4 4 2 2 7" xfId="55091" xr:uid="{00000000-0005-0000-0000-000005790000}"/>
    <cellStyle name="40 % - Accent2 4 4 2 3" xfId="6265" xr:uid="{00000000-0005-0000-0000-000006790000}"/>
    <cellStyle name="40 % - Accent2 4 4 2 4" xfId="12663" xr:uid="{00000000-0005-0000-0000-000007790000}"/>
    <cellStyle name="40 % - Accent2 4 4 2 5" xfId="19061" xr:uid="{00000000-0005-0000-0000-000008790000}"/>
    <cellStyle name="40 % - Accent2 4 4 2 6" xfId="25459" xr:uid="{00000000-0005-0000-0000-000009790000}"/>
    <cellStyle name="40 % - Accent2 4 4 2 7" xfId="31843" xr:uid="{00000000-0005-0000-0000-00000A790000}"/>
    <cellStyle name="40 % - Accent2 4 4 2 8" xfId="39700" xr:uid="{00000000-0005-0000-0000-00000B790000}"/>
    <cellStyle name="40 % - Accent2 4 4 2 9" xfId="49975" xr:uid="{00000000-0005-0000-0000-00000C790000}"/>
    <cellStyle name="40 % - Accent2 4 4 3" xfId="3388" xr:uid="{00000000-0005-0000-0000-00000D790000}"/>
    <cellStyle name="40 % - Accent2 4 4 3 2" xfId="9807" xr:uid="{00000000-0005-0000-0000-00000E790000}"/>
    <cellStyle name="40 % - Accent2 4 4 3 2 2" xfId="16205" xr:uid="{00000000-0005-0000-0000-00000F790000}"/>
    <cellStyle name="40 % - Accent2 4 4 3 2 3" xfId="22603" xr:uid="{00000000-0005-0000-0000-000010790000}"/>
    <cellStyle name="40 % - Accent2 4 4 3 2 4" xfId="29001" xr:uid="{00000000-0005-0000-0000-000011790000}"/>
    <cellStyle name="40 % - Accent2 4 4 3 2 5" xfId="36099" xr:uid="{00000000-0005-0000-0000-000012790000}"/>
    <cellStyle name="40 % - Accent2 4 4 3 3" xfId="6965" xr:uid="{00000000-0005-0000-0000-000013790000}"/>
    <cellStyle name="40 % - Accent2 4 4 3 4" xfId="13363" xr:uid="{00000000-0005-0000-0000-000014790000}"/>
    <cellStyle name="40 % - Accent2 4 4 3 5" xfId="19761" xr:uid="{00000000-0005-0000-0000-000015790000}"/>
    <cellStyle name="40 % - Accent2 4 4 3 6" xfId="26159" xr:uid="{00000000-0005-0000-0000-000016790000}"/>
    <cellStyle name="40 % - Accent2 4 4 3 7" xfId="32543" xr:uid="{00000000-0005-0000-0000-000017790000}"/>
    <cellStyle name="40 % - Accent2 4 4 3 8" xfId="44815" xr:uid="{00000000-0005-0000-0000-000018790000}"/>
    <cellStyle name="40 % - Accent2 4 4 3 9" xfId="55090" xr:uid="{00000000-0005-0000-0000-000019790000}"/>
    <cellStyle name="40 % - Accent2 4 4 4" xfId="966" xr:uid="{00000000-0005-0000-0000-00001A790000}"/>
    <cellStyle name="40 % - Accent2 4 4 4 2" xfId="4543" xr:uid="{00000000-0005-0000-0000-00001B790000}"/>
    <cellStyle name="40 % - Accent2 4 4 4 2 2" xfId="33677" xr:uid="{00000000-0005-0000-0000-00001C790000}"/>
    <cellStyle name="40 % - Accent2 4 4 4 3" xfId="10941" xr:uid="{00000000-0005-0000-0000-00001D790000}"/>
    <cellStyle name="40 % - Accent2 4 4 4 4" xfId="17339" xr:uid="{00000000-0005-0000-0000-00001E790000}"/>
    <cellStyle name="40 % - Accent2 4 4 4 5" xfId="23737" xr:uid="{00000000-0005-0000-0000-00001F790000}"/>
    <cellStyle name="40 % - Accent2 4 4 4 6" xfId="30121" xr:uid="{00000000-0005-0000-0000-000020790000}"/>
    <cellStyle name="40 % - Accent2 4 4 5" xfId="7385" xr:uid="{00000000-0005-0000-0000-000021790000}"/>
    <cellStyle name="40 % - Accent2 4 4 5 2" xfId="13783" xr:uid="{00000000-0005-0000-0000-000022790000}"/>
    <cellStyle name="40 % - Accent2 4 4 5 3" xfId="20181" xr:uid="{00000000-0005-0000-0000-000023790000}"/>
    <cellStyle name="40 % - Accent2 4 4 5 4" xfId="26579" xr:uid="{00000000-0005-0000-0000-000024790000}"/>
    <cellStyle name="40 % - Accent2 4 4 5 5" xfId="33257" xr:uid="{00000000-0005-0000-0000-000025790000}"/>
    <cellStyle name="40 % - Accent2 4 4 6" xfId="4122" xr:uid="{00000000-0005-0000-0000-000026790000}"/>
    <cellStyle name="40 % - Accent2 4 4 7" xfId="10521" xr:uid="{00000000-0005-0000-0000-000027790000}"/>
    <cellStyle name="40 % - Accent2 4 4 8" xfId="16919" xr:uid="{00000000-0005-0000-0000-000028790000}"/>
    <cellStyle name="40 % - Accent2 4 4 9" xfId="23317" xr:uid="{00000000-0005-0000-0000-000029790000}"/>
    <cellStyle name="40 % - Accent2 4 5" xfId="1288" xr:uid="{00000000-0005-0000-0000-00002A790000}"/>
    <cellStyle name="40 % - Accent2 4 5 2" xfId="7707" xr:uid="{00000000-0005-0000-0000-00002B790000}"/>
    <cellStyle name="40 % - Accent2 4 5 2 2" xfId="14105" xr:uid="{00000000-0005-0000-0000-00002C790000}"/>
    <cellStyle name="40 % - Accent2 4 5 2 2 2" xfId="44818" xr:uid="{00000000-0005-0000-0000-00002D790000}"/>
    <cellStyle name="40 % - Accent2 4 5 2 2 3" xfId="55093" xr:uid="{00000000-0005-0000-0000-00002E790000}"/>
    <cellStyle name="40 % - Accent2 4 5 2 3" xfId="20503" xr:uid="{00000000-0005-0000-0000-00002F790000}"/>
    <cellStyle name="40 % - Accent2 4 5 2 4" xfId="26901" xr:uid="{00000000-0005-0000-0000-000030790000}"/>
    <cellStyle name="40 % - Accent2 4 5 2 5" xfId="33999" xr:uid="{00000000-0005-0000-0000-000031790000}"/>
    <cellStyle name="40 % - Accent2 4 5 2 6" xfId="39702" xr:uid="{00000000-0005-0000-0000-000032790000}"/>
    <cellStyle name="40 % - Accent2 4 5 2 7" xfId="49977" xr:uid="{00000000-0005-0000-0000-000033790000}"/>
    <cellStyle name="40 % - Accent2 4 5 3" xfId="4865" xr:uid="{00000000-0005-0000-0000-000034790000}"/>
    <cellStyle name="40 % - Accent2 4 5 3 2" xfId="44817" xr:uid="{00000000-0005-0000-0000-000035790000}"/>
    <cellStyle name="40 % - Accent2 4 5 3 3" xfId="55092" xr:uid="{00000000-0005-0000-0000-000036790000}"/>
    <cellStyle name="40 % - Accent2 4 5 4" xfId="11263" xr:uid="{00000000-0005-0000-0000-000037790000}"/>
    <cellStyle name="40 % - Accent2 4 5 5" xfId="17661" xr:uid="{00000000-0005-0000-0000-000038790000}"/>
    <cellStyle name="40 % - Accent2 4 5 6" xfId="24059" xr:uid="{00000000-0005-0000-0000-000039790000}"/>
    <cellStyle name="40 % - Accent2 4 5 7" xfId="30443" xr:uid="{00000000-0005-0000-0000-00003A790000}"/>
    <cellStyle name="40 % - Accent2 4 5 8" xfId="39701" xr:uid="{00000000-0005-0000-0000-00003B790000}"/>
    <cellStyle name="40 % - Accent2 4 5 9" xfId="49976" xr:uid="{00000000-0005-0000-0000-00003C790000}"/>
    <cellStyle name="40 % - Accent2 4 6" xfId="1512" xr:uid="{00000000-0005-0000-0000-00003D790000}"/>
    <cellStyle name="40 % - Accent2 4 6 2" xfId="7931" xr:uid="{00000000-0005-0000-0000-00003E790000}"/>
    <cellStyle name="40 % - Accent2 4 6 2 2" xfId="14329" xr:uid="{00000000-0005-0000-0000-00003F790000}"/>
    <cellStyle name="40 % - Accent2 4 6 2 2 2" xfId="44820" xr:uid="{00000000-0005-0000-0000-000040790000}"/>
    <cellStyle name="40 % - Accent2 4 6 2 2 3" xfId="55095" xr:uid="{00000000-0005-0000-0000-000041790000}"/>
    <cellStyle name="40 % - Accent2 4 6 2 3" xfId="20727" xr:uid="{00000000-0005-0000-0000-000042790000}"/>
    <cellStyle name="40 % - Accent2 4 6 2 4" xfId="27125" xr:uid="{00000000-0005-0000-0000-000043790000}"/>
    <cellStyle name="40 % - Accent2 4 6 2 5" xfId="34223" xr:uid="{00000000-0005-0000-0000-000044790000}"/>
    <cellStyle name="40 % - Accent2 4 6 2 6" xfId="39704" xr:uid="{00000000-0005-0000-0000-000045790000}"/>
    <cellStyle name="40 % - Accent2 4 6 2 7" xfId="49979" xr:uid="{00000000-0005-0000-0000-000046790000}"/>
    <cellStyle name="40 % - Accent2 4 6 3" xfId="5089" xr:uid="{00000000-0005-0000-0000-000047790000}"/>
    <cellStyle name="40 % - Accent2 4 6 3 2" xfId="44819" xr:uid="{00000000-0005-0000-0000-000048790000}"/>
    <cellStyle name="40 % - Accent2 4 6 3 3" xfId="55094" xr:uid="{00000000-0005-0000-0000-000049790000}"/>
    <cellStyle name="40 % - Accent2 4 6 4" xfId="11487" xr:uid="{00000000-0005-0000-0000-00004A790000}"/>
    <cellStyle name="40 % - Accent2 4 6 5" xfId="17885" xr:uid="{00000000-0005-0000-0000-00004B790000}"/>
    <cellStyle name="40 % - Accent2 4 6 6" xfId="24283" xr:uid="{00000000-0005-0000-0000-00004C790000}"/>
    <cellStyle name="40 % - Accent2 4 6 7" xfId="30667" xr:uid="{00000000-0005-0000-0000-00004D790000}"/>
    <cellStyle name="40 % - Accent2 4 6 8" xfId="39703" xr:uid="{00000000-0005-0000-0000-00004E790000}"/>
    <cellStyle name="40 % - Accent2 4 6 9" xfId="49978" xr:uid="{00000000-0005-0000-0000-00004F790000}"/>
    <cellStyle name="40 % - Accent2 4 7" xfId="1918" xr:uid="{00000000-0005-0000-0000-000050790000}"/>
    <cellStyle name="40 % - Accent2 4 7 2" xfId="8337" xr:uid="{00000000-0005-0000-0000-000051790000}"/>
    <cellStyle name="40 % - Accent2 4 7 2 2" xfId="14735" xr:uid="{00000000-0005-0000-0000-000052790000}"/>
    <cellStyle name="40 % - Accent2 4 7 2 2 2" xfId="44822" xr:uid="{00000000-0005-0000-0000-000053790000}"/>
    <cellStyle name="40 % - Accent2 4 7 2 2 3" xfId="55097" xr:uid="{00000000-0005-0000-0000-000054790000}"/>
    <cellStyle name="40 % - Accent2 4 7 2 3" xfId="21133" xr:uid="{00000000-0005-0000-0000-000055790000}"/>
    <cellStyle name="40 % - Accent2 4 7 2 4" xfId="27531" xr:uid="{00000000-0005-0000-0000-000056790000}"/>
    <cellStyle name="40 % - Accent2 4 7 2 5" xfId="34629" xr:uid="{00000000-0005-0000-0000-000057790000}"/>
    <cellStyle name="40 % - Accent2 4 7 2 6" xfId="39706" xr:uid="{00000000-0005-0000-0000-000058790000}"/>
    <cellStyle name="40 % - Accent2 4 7 2 7" xfId="49981" xr:uid="{00000000-0005-0000-0000-000059790000}"/>
    <cellStyle name="40 % - Accent2 4 7 3" xfId="5495" xr:uid="{00000000-0005-0000-0000-00005A790000}"/>
    <cellStyle name="40 % - Accent2 4 7 3 2" xfId="44821" xr:uid="{00000000-0005-0000-0000-00005B790000}"/>
    <cellStyle name="40 % - Accent2 4 7 3 3" xfId="55096" xr:uid="{00000000-0005-0000-0000-00005C790000}"/>
    <cellStyle name="40 % - Accent2 4 7 4" xfId="11893" xr:uid="{00000000-0005-0000-0000-00005D790000}"/>
    <cellStyle name="40 % - Accent2 4 7 5" xfId="18291" xr:uid="{00000000-0005-0000-0000-00005E790000}"/>
    <cellStyle name="40 % - Accent2 4 7 6" xfId="24689" xr:uid="{00000000-0005-0000-0000-00005F790000}"/>
    <cellStyle name="40 % - Accent2 4 7 7" xfId="31073" xr:uid="{00000000-0005-0000-0000-000060790000}"/>
    <cellStyle name="40 % - Accent2 4 7 8" xfId="39705" xr:uid="{00000000-0005-0000-0000-000061790000}"/>
    <cellStyle name="40 % - Accent2 4 7 9" xfId="49980" xr:uid="{00000000-0005-0000-0000-000062790000}"/>
    <cellStyle name="40 % - Accent2 4 8" xfId="2324" xr:uid="{00000000-0005-0000-0000-000063790000}"/>
    <cellStyle name="40 % - Accent2 4 8 2" xfId="8743" xr:uid="{00000000-0005-0000-0000-000064790000}"/>
    <cellStyle name="40 % - Accent2 4 8 2 2" xfId="15141" xr:uid="{00000000-0005-0000-0000-000065790000}"/>
    <cellStyle name="40 % - Accent2 4 8 2 2 2" xfId="44824" xr:uid="{00000000-0005-0000-0000-000066790000}"/>
    <cellStyle name="40 % - Accent2 4 8 2 2 3" xfId="55099" xr:uid="{00000000-0005-0000-0000-000067790000}"/>
    <cellStyle name="40 % - Accent2 4 8 2 3" xfId="21539" xr:uid="{00000000-0005-0000-0000-000068790000}"/>
    <cellStyle name="40 % - Accent2 4 8 2 4" xfId="27937" xr:uid="{00000000-0005-0000-0000-000069790000}"/>
    <cellStyle name="40 % - Accent2 4 8 2 5" xfId="35035" xr:uid="{00000000-0005-0000-0000-00006A790000}"/>
    <cellStyle name="40 % - Accent2 4 8 2 6" xfId="39708" xr:uid="{00000000-0005-0000-0000-00006B790000}"/>
    <cellStyle name="40 % - Accent2 4 8 2 7" xfId="49983" xr:uid="{00000000-0005-0000-0000-00006C790000}"/>
    <cellStyle name="40 % - Accent2 4 8 3" xfId="5901" xr:uid="{00000000-0005-0000-0000-00006D790000}"/>
    <cellStyle name="40 % - Accent2 4 8 3 2" xfId="44823" xr:uid="{00000000-0005-0000-0000-00006E790000}"/>
    <cellStyle name="40 % - Accent2 4 8 3 3" xfId="55098" xr:uid="{00000000-0005-0000-0000-00006F790000}"/>
    <cellStyle name="40 % - Accent2 4 8 4" xfId="12299" xr:uid="{00000000-0005-0000-0000-000070790000}"/>
    <cellStyle name="40 % - Accent2 4 8 5" xfId="18697" xr:uid="{00000000-0005-0000-0000-000071790000}"/>
    <cellStyle name="40 % - Accent2 4 8 6" xfId="25095" xr:uid="{00000000-0005-0000-0000-000072790000}"/>
    <cellStyle name="40 % - Accent2 4 8 7" xfId="31479" xr:uid="{00000000-0005-0000-0000-000073790000}"/>
    <cellStyle name="40 % - Accent2 4 8 8" xfId="39707" xr:uid="{00000000-0005-0000-0000-000074790000}"/>
    <cellStyle name="40 % - Accent2 4 8 9" xfId="49982" xr:uid="{00000000-0005-0000-0000-000075790000}"/>
    <cellStyle name="40 % - Accent2 4 9" xfId="3024" xr:uid="{00000000-0005-0000-0000-000076790000}"/>
    <cellStyle name="40 % - Accent2 4 9 2" xfId="9443" xr:uid="{00000000-0005-0000-0000-000077790000}"/>
    <cellStyle name="40 % - Accent2 4 9 2 2" xfId="15841" xr:uid="{00000000-0005-0000-0000-000078790000}"/>
    <cellStyle name="40 % - Accent2 4 9 2 2 2" xfId="44826" xr:uid="{00000000-0005-0000-0000-000079790000}"/>
    <cellStyle name="40 % - Accent2 4 9 2 2 3" xfId="55101" xr:uid="{00000000-0005-0000-0000-00007A790000}"/>
    <cellStyle name="40 % - Accent2 4 9 2 3" xfId="22239" xr:uid="{00000000-0005-0000-0000-00007B790000}"/>
    <cellStyle name="40 % - Accent2 4 9 2 4" xfId="28637" xr:uid="{00000000-0005-0000-0000-00007C790000}"/>
    <cellStyle name="40 % - Accent2 4 9 2 5" xfId="35735" xr:uid="{00000000-0005-0000-0000-00007D790000}"/>
    <cellStyle name="40 % - Accent2 4 9 2 6" xfId="39710" xr:uid="{00000000-0005-0000-0000-00007E790000}"/>
    <cellStyle name="40 % - Accent2 4 9 2 7" xfId="49985" xr:uid="{00000000-0005-0000-0000-00007F790000}"/>
    <cellStyle name="40 % - Accent2 4 9 3" xfId="6601" xr:uid="{00000000-0005-0000-0000-000080790000}"/>
    <cellStyle name="40 % - Accent2 4 9 3 2" xfId="44825" xr:uid="{00000000-0005-0000-0000-000081790000}"/>
    <cellStyle name="40 % - Accent2 4 9 3 3" xfId="55100" xr:uid="{00000000-0005-0000-0000-000082790000}"/>
    <cellStyle name="40 % - Accent2 4 9 4" xfId="12999" xr:uid="{00000000-0005-0000-0000-000083790000}"/>
    <cellStyle name="40 % - Accent2 4 9 5" xfId="19397" xr:uid="{00000000-0005-0000-0000-000084790000}"/>
    <cellStyle name="40 % - Accent2 4 9 6" xfId="25795" xr:uid="{00000000-0005-0000-0000-000085790000}"/>
    <cellStyle name="40 % - Accent2 4 9 7" xfId="32179" xr:uid="{00000000-0005-0000-0000-000086790000}"/>
    <cellStyle name="40 % - Accent2 4 9 8" xfId="39709" xr:uid="{00000000-0005-0000-0000-000087790000}"/>
    <cellStyle name="40 % - Accent2 4 9 9" xfId="49984" xr:uid="{00000000-0005-0000-0000-000088790000}"/>
    <cellStyle name="40 % - Accent2 5" xfId="195" xr:uid="{00000000-0005-0000-0000-000089790000}"/>
    <cellStyle name="40 % - Accent2 5 10" xfId="7399" xr:uid="{00000000-0005-0000-0000-00008A790000}"/>
    <cellStyle name="40 % - Accent2 5 10 2" xfId="13797" xr:uid="{00000000-0005-0000-0000-00008B790000}"/>
    <cellStyle name="40 % - Accent2 5 10 2 2" xfId="44828" xr:uid="{00000000-0005-0000-0000-00008C790000}"/>
    <cellStyle name="40 % - Accent2 5 10 2 2 2" xfId="55103" xr:uid="{00000000-0005-0000-0000-00008D790000}"/>
    <cellStyle name="40 % - Accent2 5 10 2 3" xfId="39712" xr:uid="{00000000-0005-0000-0000-00008E790000}"/>
    <cellStyle name="40 % - Accent2 5 10 2 4" xfId="49987" xr:uid="{00000000-0005-0000-0000-00008F790000}"/>
    <cellStyle name="40 % - Accent2 5 10 3" xfId="20195" xr:uid="{00000000-0005-0000-0000-000090790000}"/>
    <cellStyle name="40 % - Accent2 5 10 3 2" xfId="44827" xr:uid="{00000000-0005-0000-0000-000091790000}"/>
    <cellStyle name="40 % - Accent2 5 10 3 3" xfId="55102" xr:uid="{00000000-0005-0000-0000-000092790000}"/>
    <cellStyle name="40 % - Accent2 5 10 4" xfId="26593" xr:uid="{00000000-0005-0000-0000-000093790000}"/>
    <cellStyle name="40 % - Accent2 5 10 5" xfId="32907" xr:uid="{00000000-0005-0000-0000-000094790000}"/>
    <cellStyle name="40 % - Accent2 5 10 6" xfId="39711" xr:uid="{00000000-0005-0000-0000-000095790000}"/>
    <cellStyle name="40 % - Accent2 5 10 7" xfId="49986" xr:uid="{00000000-0005-0000-0000-000096790000}"/>
    <cellStyle name="40 % - Accent2 5 11" xfId="3772" xr:uid="{00000000-0005-0000-0000-000097790000}"/>
    <cellStyle name="40 % - Accent2 5 11 2" xfId="36421" xr:uid="{00000000-0005-0000-0000-000098790000}"/>
    <cellStyle name="40 % - Accent2 5 11 2 2" xfId="44829" xr:uid="{00000000-0005-0000-0000-000099790000}"/>
    <cellStyle name="40 % - Accent2 5 11 2 3" xfId="55104" xr:uid="{00000000-0005-0000-0000-00009A790000}"/>
    <cellStyle name="40 % - Accent2 5 11 3" xfId="39713" xr:uid="{00000000-0005-0000-0000-00009B790000}"/>
    <cellStyle name="40 % - Accent2 5 11 4" xfId="49988" xr:uid="{00000000-0005-0000-0000-00009C790000}"/>
    <cellStyle name="40 % - Accent2 5 12" xfId="10171" xr:uid="{00000000-0005-0000-0000-00009D790000}"/>
    <cellStyle name="40 % - Accent2 5 12 2" xfId="44830" xr:uid="{00000000-0005-0000-0000-00009E790000}"/>
    <cellStyle name="40 % - Accent2 5 12 2 2" xfId="55105" xr:uid="{00000000-0005-0000-0000-00009F790000}"/>
    <cellStyle name="40 % - Accent2 5 12 3" xfId="39714" xr:uid="{00000000-0005-0000-0000-0000A0790000}"/>
    <cellStyle name="40 % - Accent2 5 12 4" xfId="49989" xr:uid="{00000000-0005-0000-0000-0000A1790000}"/>
    <cellStyle name="40 % - Accent2 5 13" xfId="16569" xr:uid="{00000000-0005-0000-0000-0000A2790000}"/>
    <cellStyle name="40 % - Accent2 5 13 2" xfId="44831" xr:uid="{00000000-0005-0000-0000-0000A3790000}"/>
    <cellStyle name="40 % - Accent2 5 13 2 2" xfId="55106" xr:uid="{00000000-0005-0000-0000-0000A4790000}"/>
    <cellStyle name="40 % - Accent2 5 13 3" xfId="39715" xr:uid="{00000000-0005-0000-0000-0000A5790000}"/>
    <cellStyle name="40 % - Accent2 5 13 4" xfId="49990" xr:uid="{00000000-0005-0000-0000-0000A6790000}"/>
    <cellStyle name="40 % - Accent2 5 14" xfId="22967" xr:uid="{00000000-0005-0000-0000-0000A7790000}"/>
    <cellStyle name="40 % - Accent2 5 14 2" xfId="42156" xr:uid="{00000000-0005-0000-0000-0000A8790000}"/>
    <cellStyle name="40 % - Accent2 5 14 2 2" xfId="52431" xr:uid="{00000000-0005-0000-0000-0000A9790000}"/>
    <cellStyle name="40 % - Accent2 5 14 3" xfId="37039" xr:uid="{00000000-0005-0000-0000-0000AA790000}"/>
    <cellStyle name="40 % - Accent2 5 14 4" xfId="47315" xr:uid="{00000000-0005-0000-0000-0000AB790000}"/>
    <cellStyle name="40 % - Accent2 5 15" xfId="29351" xr:uid="{00000000-0005-0000-0000-0000AC790000}"/>
    <cellStyle name="40 % - Accent2 5 15 2" xfId="41855" xr:uid="{00000000-0005-0000-0000-0000AD790000}"/>
    <cellStyle name="40 % - Accent2 5 15 3" xfId="52130" xr:uid="{00000000-0005-0000-0000-0000AE790000}"/>
    <cellStyle name="40 % - Accent2 5 16" xfId="36735" xr:uid="{00000000-0005-0000-0000-0000AF790000}"/>
    <cellStyle name="40 % - Accent2 5 17" xfId="47014" xr:uid="{00000000-0005-0000-0000-0000B0790000}"/>
    <cellStyle name="40 % - Accent2 5 2" xfId="363" xr:uid="{00000000-0005-0000-0000-0000B1790000}"/>
    <cellStyle name="40 % - Accent2 5 2 10" xfId="10339" xr:uid="{00000000-0005-0000-0000-0000B2790000}"/>
    <cellStyle name="40 % - Accent2 5 2 10 2" xfId="44832" xr:uid="{00000000-0005-0000-0000-0000B3790000}"/>
    <cellStyle name="40 % - Accent2 5 2 10 2 2" xfId="55107" xr:uid="{00000000-0005-0000-0000-0000B4790000}"/>
    <cellStyle name="40 % - Accent2 5 2 10 3" xfId="39716" xr:uid="{00000000-0005-0000-0000-0000B5790000}"/>
    <cellStyle name="40 % - Accent2 5 2 10 4" xfId="49991" xr:uid="{00000000-0005-0000-0000-0000B6790000}"/>
    <cellStyle name="40 % - Accent2 5 2 11" xfId="16737" xr:uid="{00000000-0005-0000-0000-0000B7790000}"/>
    <cellStyle name="40 % - Accent2 5 2 11 2" xfId="44833" xr:uid="{00000000-0005-0000-0000-0000B8790000}"/>
    <cellStyle name="40 % - Accent2 5 2 11 2 2" xfId="55108" xr:uid="{00000000-0005-0000-0000-0000B9790000}"/>
    <cellStyle name="40 % - Accent2 5 2 11 3" xfId="39717" xr:uid="{00000000-0005-0000-0000-0000BA790000}"/>
    <cellStyle name="40 % - Accent2 5 2 11 4" xfId="49992" xr:uid="{00000000-0005-0000-0000-0000BB790000}"/>
    <cellStyle name="40 % - Accent2 5 2 12" xfId="23135" xr:uid="{00000000-0005-0000-0000-0000BC790000}"/>
    <cellStyle name="40 % - Accent2 5 2 12 2" xfId="42313" xr:uid="{00000000-0005-0000-0000-0000BD790000}"/>
    <cellStyle name="40 % - Accent2 5 2 12 2 2" xfId="52588" xr:uid="{00000000-0005-0000-0000-0000BE790000}"/>
    <cellStyle name="40 % - Accent2 5 2 12 3" xfId="37197" xr:uid="{00000000-0005-0000-0000-0000BF790000}"/>
    <cellStyle name="40 % - Accent2 5 2 12 4" xfId="47472" xr:uid="{00000000-0005-0000-0000-0000C0790000}"/>
    <cellStyle name="40 % - Accent2 5 2 13" xfId="29519" xr:uid="{00000000-0005-0000-0000-0000C1790000}"/>
    <cellStyle name="40 % - Accent2 5 2 13 2" xfId="42023" xr:uid="{00000000-0005-0000-0000-0000C2790000}"/>
    <cellStyle name="40 % - Accent2 5 2 13 3" xfId="52298" xr:uid="{00000000-0005-0000-0000-0000C3790000}"/>
    <cellStyle name="40 % - Accent2 5 2 14" xfId="36903" xr:uid="{00000000-0005-0000-0000-0000C4790000}"/>
    <cellStyle name="40 % - Accent2 5 2 15" xfId="47182" xr:uid="{00000000-0005-0000-0000-0000C5790000}"/>
    <cellStyle name="40 % - Accent2 5 2 2" xfId="727" xr:uid="{00000000-0005-0000-0000-0000C6790000}"/>
    <cellStyle name="40 % - Accent2 5 2 2 10" xfId="29883" xr:uid="{00000000-0005-0000-0000-0000C7790000}"/>
    <cellStyle name="40 % - Accent2 5 2 2 11" xfId="39718" xr:uid="{00000000-0005-0000-0000-0000C8790000}"/>
    <cellStyle name="40 % - Accent2 5 2 2 12" xfId="49993" xr:uid="{00000000-0005-0000-0000-0000C9790000}"/>
    <cellStyle name="40 % - Accent2 5 2 2 2" xfId="2870" xr:uid="{00000000-0005-0000-0000-0000CA790000}"/>
    <cellStyle name="40 % - Accent2 5 2 2 2 2" xfId="9289" xr:uid="{00000000-0005-0000-0000-0000CB790000}"/>
    <cellStyle name="40 % - Accent2 5 2 2 2 2 2" xfId="15687" xr:uid="{00000000-0005-0000-0000-0000CC790000}"/>
    <cellStyle name="40 % - Accent2 5 2 2 2 2 3" xfId="22085" xr:uid="{00000000-0005-0000-0000-0000CD790000}"/>
    <cellStyle name="40 % - Accent2 5 2 2 2 2 4" xfId="28483" xr:uid="{00000000-0005-0000-0000-0000CE790000}"/>
    <cellStyle name="40 % - Accent2 5 2 2 2 2 5" xfId="35581" xr:uid="{00000000-0005-0000-0000-0000CF790000}"/>
    <cellStyle name="40 % - Accent2 5 2 2 2 2 6" xfId="44835" xr:uid="{00000000-0005-0000-0000-0000D0790000}"/>
    <cellStyle name="40 % - Accent2 5 2 2 2 2 7" xfId="55110" xr:uid="{00000000-0005-0000-0000-0000D1790000}"/>
    <cellStyle name="40 % - Accent2 5 2 2 2 3" xfId="6447" xr:uid="{00000000-0005-0000-0000-0000D2790000}"/>
    <cellStyle name="40 % - Accent2 5 2 2 2 4" xfId="12845" xr:uid="{00000000-0005-0000-0000-0000D3790000}"/>
    <cellStyle name="40 % - Accent2 5 2 2 2 5" xfId="19243" xr:uid="{00000000-0005-0000-0000-0000D4790000}"/>
    <cellStyle name="40 % - Accent2 5 2 2 2 6" xfId="25641" xr:uid="{00000000-0005-0000-0000-0000D5790000}"/>
    <cellStyle name="40 % - Accent2 5 2 2 2 7" xfId="32025" xr:uid="{00000000-0005-0000-0000-0000D6790000}"/>
    <cellStyle name="40 % - Accent2 5 2 2 2 8" xfId="39719" xr:uid="{00000000-0005-0000-0000-0000D7790000}"/>
    <cellStyle name="40 % - Accent2 5 2 2 2 9" xfId="49994" xr:uid="{00000000-0005-0000-0000-0000D8790000}"/>
    <cellStyle name="40 % - Accent2 5 2 2 3" xfId="3570" xr:uid="{00000000-0005-0000-0000-0000D9790000}"/>
    <cellStyle name="40 % - Accent2 5 2 2 3 2" xfId="9989" xr:uid="{00000000-0005-0000-0000-0000DA790000}"/>
    <cellStyle name="40 % - Accent2 5 2 2 3 2 2" xfId="16387" xr:uid="{00000000-0005-0000-0000-0000DB790000}"/>
    <cellStyle name="40 % - Accent2 5 2 2 3 2 3" xfId="22785" xr:uid="{00000000-0005-0000-0000-0000DC790000}"/>
    <cellStyle name="40 % - Accent2 5 2 2 3 2 4" xfId="29183" xr:uid="{00000000-0005-0000-0000-0000DD790000}"/>
    <cellStyle name="40 % - Accent2 5 2 2 3 2 5" xfId="36281" xr:uid="{00000000-0005-0000-0000-0000DE790000}"/>
    <cellStyle name="40 % - Accent2 5 2 2 3 3" xfId="7147" xr:uid="{00000000-0005-0000-0000-0000DF790000}"/>
    <cellStyle name="40 % - Accent2 5 2 2 3 4" xfId="13545" xr:uid="{00000000-0005-0000-0000-0000E0790000}"/>
    <cellStyle name="40 % - Accent2 5 2 2 3 5" xfId="19943" xr:uid="{00000000-0005-0000-0000-0000E1790000}"/>
    <cellStyle name="40 % - Accent2 5 2 2 3 6" xfId="26341" xr:uid="{00000000-0005-0000-0000-0000E2790000}"/>
    <cellStyle name="40 % - Accent2 5 2 2 3 7" xfId="32725" xr:uid="{00000000-0005-0000-0000-0000E3790000}"/>
    <cellStyle name="40 % - Accent2 5 2 2 3 8" xfId="44834" xr:uid="{00000000-0005-0000-0000-0000E4790000}"/>
    <cellStyle name="40 % - Accent2 5 2 2 3 9" xfId="55109" xr:uid="{00000000-0005-0000-0000-0000E5790000}"/>
    <cellStyle name="40 % - Accent2 5 2 2 4" xfId="1386" xr:uid="{00000000-0005-0000-0000-0000E6790000}"/>
    <cellStyle name="40 % - Accent2 5 2 2 4 2" xfId="4963" xr:uid="{00000000-0005-0000-0000-0000E7790000}"/>
    <cellStyle name="40 % - Accent2 5 2 2 4 2 2" xfId="34097" xr:uid="{00000000-0005-0000-0000-0000E8790000}"/>
    <cellStyle name="40 % - Accent2 5 2 2 4 3" xfId="11361" xr:uid="{00000000-0005-0000-0000-0000E9790000}"/>
    <cellStyle name="40 % - Accent2 5 2 2 4 4" xfId="17759" xr:uid="{00000000-0005-0000-0000-0000EA790000}"/>
    <cellStyle name="40 % - Accent2 5 2 2 4 5" xfId="24157" xr:uid="{00000000-0005-0000-0000-0000EB790000}"/>
    <cellStyle name="40 % - Accent2 5 2 2 4 6" xfId="30541" xr:uid="{00000000-0005-0000-0000-0000EC790000}"/>
    <cellStyle name="40 % - Accent2 5 2 2 5" xfId="7805" xr:uid="{00000000-0005-0000-0000-0000ED790000}"/>
    <cellStyle name="40 % - Accent2 5 2 2 5 2" xfId="14203" xr:uid="{00000000-0005-0000-0000-0000EE790000}"/>
    <cellStyle name="40 % - Accent2 5 2 2 5 3" xfId="20601" xr:uid="{00000000-0005-0000-0000-0000EF790000}"/>
    <cellStyle name="40 % - Accent2 5 2 2 5 4" xfId="26999" xr:uid="{00000000-0005-0000-0000-0000F0790000}"/>
    <cellStyle name="40 % - Accent2 5 2 2 5 5" xfId="33439" xr:uid="{00000000-0005-0000-0000-0000F1790000}"/>
    <cellStyle name="40 % - Accent2 5 2 2 6" xfId="4304" xr:uid="{00000000-0005-0000-0000-0000F2790000}"/>
    <cellStyle name="40 % - Accent2 5 2 2 7" xfId="10703" xr:uid="{00000000-0005-0000-0000-0000F3790000}"/>
    <cellStyle name="40 % - Accent2 5 2 2 8" xfId="17101" xr:uid="{00000000-0005-0000-0000-0000F4790000}"/>
    <cellStyle name="40 % - Accent2 5 2 2 9" xfId="23499" xr:uid="{00000000-0005-0000-0000-0000F5790000}"/>
    <cellStyle name="40 % - Accent2 5 2 3" xfId="1694" xr:uid="{00000000-0005-0000-0000-0000F6790000}"/>
    <cellStyle name="40 % - Accent2 5 2 3 2" xfId="8113" xr:uid="{00000000-0005-0000-0000-0000F7790000}"/>
    <cellStyle name="40 % - Accent2 5 2 3 2 2" xfId="14511" xr:uid="{00000000-0005-0000-0000-0000F8790000}"/>
    <cellStyle name="40 % - Accent2 5 2 3 2 2 2" xfId="44837" xr:uid="{00000000-0005-0000-0000-0000F9790000}"/>
    <cellStyle name="40 % - Accent2 5 2 3 2 2 3" xfId="55112" xr:uid="{00000000-0005-0000-0000-0000FA790000}"/>
    <cellStyle name="40 % - Accent2 5 2 3 2 3" xfId="20909" xr:uid="{00000000-0005-0000-0000-0000FB790000}"/>
    <cellStyle name="40 % - Accent2 5 2 3 2 4" xfId="27307" xr:uid="{00000000-0005-0000-0000-0000FC790000}"/>
    <cellStyle name="40 % - Accent2 5 2 3 2 5" xfId="34405" xr:uid="{00000000-0005-0000-0000-0000FD790000}"/>
    <cellStyle name="40 % - Accent2 5 2 3 2 6" xfId="39721" xr:uid="{00000000-0005-0000-0000-0000FE790000}"/>
    <cellStyle name="40 % - Accent2 5 2 3 2 7" xfId="49996" xr:uid="{00000000-0005-0000-0000-0000FF790000}"/>
    <cellStyle name="40 % - Accent2 5 2 3 3" xfId="5271" xr:uid="{00000000-0005-0000-0000-0000007A0000}"/>
    <cellStyle name="40 % - Accent2 5 2 3 3 2" xfId="44836" xr:uid="{00000000-0005-0000-0000-0000017A0000}"/>
    <cellStyle name="40 % - Accent2 5 2 3 3 3" xfId="55111" xr:uid="{00000000-0005-0000-0000-0000027A0000}"/>
    <cellStyle name="40 % - Accent2 5 2 3 4" xfId="11669" xr:uid="{00000000-0005-0000-0000-0000037A0000}"/>
    <cellStyle name="40 % - Accent2 5 2 3 5" xfId="18067" xr:uid="{00000000-0005-0000-0000-0000047A0000}"/>
    <cellStyle name="40 % - Accent2 5 2 3 6" xfId="24465" xr:uid="{00000000-0005-0000-0000-0000057A0000}"/>
    <cellStyle name="40 % - Accent2 5 2 3 7" xfId="30849" xr:uid="{00000000-0005-0000-0000-0000067A0000}"/>
    <cellStyle name="40 % - Accent2 5 2 3 8" xfId="39720" xr:uid="{00000000-0005-0000-0000-0000077A0000}"/>
    <cellStyle name="40 % - Accent2 5 2 3 9" xfId="49995" xr:uid="{00000000-0005-0000-0000-0000087A0000}"/>
    <cellStyle name="40 % - Accent2 5 2 4" xfId="2100" xr:uid="{00000000-0005-0000-0000-0000097A0000}"/>
    <cellStyle name="40 % - Accent2 5 2 4 2" xfId="8519" xr:uid="{00000000-0005-0000-0000-00000A7A0000}"/>
    <cellStyle name="40 % - Accent2 5 2 4 2 2" xfId="14917" xr:uid="{00000000-0005-0000-0000-00000B7A0000}"/>
    <cellStyle name="40 % - Accent2 5 2 4 2 2 2" xfId="44839" xr:uid="{00000000-0005-0000-0000-00000C7A0000}"/>
    <cellStyle name="40 % - Accent2 5 2 4 2 2 3" xfId="55114" xr:uid="{00000000-0005-0000-0000-00000D7A0000}"/>
    <cellStyle name="40 % - Accent2 5 2 4 2 3" xfId="21315" xr:uid="{00000000-0005-0000-0000-00000E7A0000}"/>
    <cellStyle name="40 % - Accent2 5 2 4 2 4" xfId="27713" xr:uid="{00000000-0005-0000-0000-00000F7A0000}"/>
    <cellStyle name="40 % - Accent2 5 2 4 2 5" xfId="34811" xr:uid="{00000000-0005-0000-0000-0000107A0000}"/>
    <cellStyle name="40 % - Accent2 5 2 4 2 6" xfId="39723" xr:uid="{00000000-0005-0000-0000-0000117A0000}"/>
    <cellStyle name="40 % - Accent2 5 2 4 2 7" xfId="49998" xr:uid="{00000000-0005-0000-0000-0000127A0000}"/>
    <cellStyle name="40 % - Accent2 5 2 4 3" xfId="5677" xr:uid="{00000000-0005-0000-0000-0000137A0000}"/>
    <cellStyle name="40 % - Accent2 5 2 4 3 2" xfId="44838" xr:uid="{00000000-0005-0000-0000-0000147A0000}"/>
    <cellStyle name="40 % - Accent2 5 2 4 3 3" xfId="55113" xr:uid="{00000000-0005-0000-0000-0000157A0000}"/>
    <cellStyle name="40 % - Accent2 5 2 4 4" xfId="12075" xr:uid="{00000000-0005-0000-0000-0000167A0000}"/>
    <cellStyle name="40 % - Accent2 5 2 4 5" xfId="18473" xr:uid="{00000000-0005-0000-0000-0000177A0000}"/>
    <cellStyle name="40 % - Accent2 5 2 4 6" xfId="24871" xr:uid="{00000000-0005-0000-0000-0000187A0000}"/>
    <cellStyle name="40 % - Accent2 5 2 4 7" xfId="31255" xr:uid="{00000000-0005-0000-0000-0000197A0000}"/>
    <cellStyle name="40 % - Accent2 5 2 4 8" xfId="39722" xr:uid="{00000000-0005-0000-0000-00001A7A0000}"/>
    <cellStyle name="40 % - Accent2 5 2 4 9" xfId="49997" xr:uid="{00000000-0005-0000-0000-00001B7A0000}"/>
    <cellStyle name="40 % - Accent2 5 2 5" xfId="2506" xr:uid="{00000000-0005-0000-0000-00001C7A0000}"/>
    <cellStyle name="40 % - Accent2 5 2 5 2" xfId="8925" xr:uid="{00000000-0005-0000-0000-00001D7A0000}"/>
    <cellStyle name="40 % - Accent2 5 2 5 2 2" xfId="15323" xr:uid="{00000000-0005-0000-0000-00001E7A0000}"/>
    <cellStyle name="40 % - Accent2 5 2 5 2 2 2" xfId="44841" xr:uid="{00000000-0005-0000-0000-00001F7A0000}"/>
    <cellStyle name="40 % - Accent2 5 2 5 2 2 3" xfId="55116" xr:uid="{00000000-0005-0000-0000-0000207A0000}"/>
    <cellStyle name="40 % - Accent2 5 2 5 2 3" xfId="21721" xr:uid="{00000000-0005-0000-0000-0000217A0000}"/>
    <cellStyle name="40 % - Accent2 5 2 5 2 4" xfId="28119" xr:uid="{00000000-0005-0000-0000-0000227A0000}"/>
    <cellStyle name="40 % - Accent2 5 2 5 2 5" xfId="35217" xr:uid="{00000000-0005-0000-0000-0000237A0000}"/>
    <cellStyle name="40 % - Accent2 5 2 5 2 6" xfId="39725" xr:uid="{00000000-0005-0000-0000-0000247A0000}"/>
    <cellStyle name="40 % - Accent2 5 2 5 2 7" xfId="50000" xr:uid="{00000000-0005-0000-0000-0000257A0000}"/>
    <cellStyle name="40 % - Accent2 5 2 5 3" xfId="6083" xr:uid="{00000000-0005-0000-0000-0000267A0000}"/>
    <cellStyle name="40 % - Accent2 5 2 5 3 2" xfId="44840" xr:uid="{00000000-0005-0000-0000-0000277A0000}"/>
    <cellStyle name="40 % - Accent2 5 2 5 3 3" xfId="55115" xr:uid="{00000000-0005-0000-0000-0000287A0000}"/>
    <cellStyle name="40 % - Accent2 5 2 5 4" xfId="12481" xr:uid="{00000000-0005-0000-0000-0000297A0000}"/>
    <cellStyle name="40 % - Accent2 5 2 5 5" xfId="18879" xr:uid="{00000000-0005-0000-0000-00002A7A0000}"/>
    <cellStyle name="40 % - Accent2 5 2 5 6" xfId="25277" xr:uid="{00000000-0005-0000-0000-00002B7A0000}"/>
    <cellStyle name="40 % - Accent2 5 2 5 7" xfId="31661" xr:uid="{00000000-0005-0000-0000-00002C7A0000}"/>
    <cellStyle name="40 % - Accent2 5 2 5 8" xfId="39724" xr:uid="{00000000-0005-0000-0000-00002D7A0000}"/>
    <cellStyle name="40 % - Accent2 5 2 5 9" xfId="49999" xr:uid="{00000000-0005-0000-0000-00002E7A0000}"/>
    <cellStyle name="40 % - Accent2 5 2 6" xfId="3206" xr:uid="{00000000-0005-0000-0000-00002F7A0000}"/>
    <cellStyle name="40 % - Accent2 5 2 6 2" xfId="9625" xr:uid="{00000000-0005-0000-0000-0000307A0000}"/>
    <cellStyle name="40 % - Accent2 5 2 6 2 2" xfId="16023" xr:uid="{00000000-0005-0000-0000-0000317A0000}"/>
    <cellStyle name="40 % - Accent2 5 2 6 2 2 2" xfId="44843" xr:uid="{00000000-0005-0000-0000-0000327A0000}"/>
    <cellStyle name="40 % - Accent2 5 2 6 2 2 3" xfId="55118" xr:uid="{00000000-0005-0000-0000-0000337A0000}"/>
    <cellStyle name="40 % - Accent2 5 2 6 2 3" xfId="22421" xr:uid="{00000000-0005-0000-0000-0000347A0000}"/>
    <cellStyle name="40 % - Accent2 5 2 6 2 4" xfId="28819" xr:uid="{00000000-0005-0000-0000-0000357A0000}"/>
    <cellStyle name="40 % - Accent2 5 2 6 2 5" xfId="35917" xr:uid="{00000000-0005-0000-0000-0000367A0000}"/>
    <cellStyle name="40 % - Accent2 5 2 6 2 6" xfId="39727" xr:uid="{00000000-0005-0000-0000-0000377A0000}"/>
    <cellStyle name="40 % - Accent2 5 2 6 2 7" xfId="50002" xr:uid="{00000000-0005-0000-0000-0000387A0000}"/>
    <cellStyle name="40 % - Accent2 5 2 6 3" xfId="6783" xr:uid="{00000000-0005-0000-0000-0000397A0000}"/>
    <cellStyle name="40 % - Accent2 5 2 6 3 2" xfId="44842" xr:uid="{00000000-0005-0000-0000-00003A7A0000}"/>
    <cellStyle name="40 % - Accent2 5 2 6 3 3" xfId="55117" xr:uid="{00000000-0005-0000-0000-00003B7A0000}"/>
    <cellStyle name="40 % - Accent2 5 2 6 4" xfId="13181" xr:uid="{00000000-0005-0000-0000-00003C7A0000}"/>
    <cellStyle name="40 % - Accent2 5 2 6 5" xfId="19579" xr:uid="{00000000-0005-0000-0000-00003D7A0000}"/>
    <cellStyle name="40 % - Accent2 5 2 6 6" xfId="25977" xr:uid="{00000000-0005-0000-0000-00003E7A0000}"/>
    <cellStyle name="40 % - Accent2 5 2 6 7" xfId="32361" xr:uid="{00000000-0005-0000-0000-00003F7A0000}"/>
    <cellStyle name="40 % - Accent2 5 2 6 8" xfId="39726" xr:uid="{00000000-0005-0000-0000-0000407A0000}"/>
    <cellStyle name="40 % - Accent2 5 2 6 9" xfId="50001" xr:uid="{00000000-0005-0000-0000-0000417A0000}"/>
    <cellStyle name="40 % - Accent2 5 2 7" xfId="1148" xr:uid="{00000000-0005-0000-0000-0000427A0000}"/>
    <cellStyle name="40 % - Accent2 5 2 7 2" xfId="4725" xr:uid="{00000000-0005-0000-0000-0000437A0000}"/>
    <cellStyle name="40 % - Accent2 5 2 7 2 2" xfId="33859" xr:uid="{00000000-0005-0000-0000-0000447A0000}"/>
    <cellStyle name="40 % - Accent2 5 2 7 2 2 2" xfId="44845" xr:uid="{00000000-0005-0000-0000-0000457A0000}"/>
    <cellStyle name="40 % - Accent2 5 2 7 2 2 3" xfId="55120" xr:uid="{00000000-0005-0000-0000-0000467A0000}"/>
    <cellStyle name="40 % - Accent2 5 2 7 2 3" xfId="39729" xr:uid="{00000000-0005-0000-0000-0000477A0000}"/>
    <cellStyle name="40 % - Accent2 5 2 7 2 4" xfId="50004" xr:uid="{00000000-0005-0000-0000-0000487A0000}"/>
    <cellStyle name="40 % - Accent2 5 2 7 3" xfId="11123" xr:uid="{00000000-0005-0000-0000-0000497A0000}"/>
    <cellStyle name="40 % - Accent2 5 2 7 3 2" xfId="44844" xr:uid="{00000000-0005-0000-0000-00004A7A0000}"/>
    <cellStyle name="40 % - Accent2 5 2 7 3 3" xfId="55119" xr:uid="{00000000-0005-0000-0000-00004B7A0000}"/>
    <cellStyle name="40 % - Accent2 5 2 7 4" xfId="17521" xr:uid="{00000000-0005-0000-0000-00004C7A0000}"/>
    <cellStyle name="40 % - Accent2 5 2 7 5" xfId="23919" xr:uid="{00000000-0005-0000-0000-00004D7A0000}"/>
    <cellStyle name="40 % - Accent2 5 2 7 6" xfId="30303" xr:uid="{00000000-0005-0000-0000-00004E7A0000}"/>
    <cellStyle name="40 % - Accent2 5 2 7 7" xfId="39728" xr:uid="{00000000-0005-0000-0000-00004F7A0000}"/>
    <cellStyle name="40 % - Accent2 5 2 7 8" xfId="50003" xr:uid="{00000000-0005-0000-0000-0000507A0000}"/>
    <cellStyle name="40 % - Accent2 5 2 8" xfId="7567" xr:uid="{00000000-0005-0000-0000-0000517A0000}"/>
    <cellStyle name="40 % - Accent2 5 2 8 2" xfId="13965" xr:uid="{00000000-0005-0000-0000-0000527A0000}"/>
    <cellStyle name="40 % - Accent2 5 2 8 2 2" xfId="44847" xr:uid="{00000000-0005-0000-0000-0000537A0000}"/>
    <cellStyle name="40 % - Accent2 5 2 8 2 2 2" xfId="55122" xr:uid="{00000000-0005-0000-0000-0000547A0000}"/>
    <cellStyle name="40 % - Accent2 5 2 8 2 3" xfId="39731" xr:uid="{00000000-0005-0000-0000-0000557A0000}"/>
    <cellStyle name="40 % - Accent2 5 2 8 2 4" xfId="50006" xr:uid="{00000000-0005-0000-0000-0000567A0000}"/>
    <cellStyle name="40 % - Accent2 5 2 8 3" xfId="20363" xr:uid="{00000000-0005-0000-0000-0000577A0000}"/>
    <cellStyle name="40 % - Accent2 5 2 8 3 2" xfId="44846" xr:uid="{00000000-0005-0000-0000-0000587A0000}"/>
    <cellStyle name="40 % - Accent2 5 2 8 3 3" xfId="55121" xr:uid="{00000000-0005-0000-0000-0000597A0000}"/>
    <cellStyle name="40 % - Accent2 5 2 8 4" xfId="26761" xr:uid="{00000000-0005-0000-0000-00005A7A0000}"/>
    <cellStyle name="40 % - Accent2 5 2 8 5" xfId="33075" xr:uid="{00000000-0005-0000-0000-00005B7A0000}"/>
    <cellStyle name="40 % - Accent2 5 2 8 6" xfId="39730" xr:uid="{00000000-0005-0000-0000-00005C7A0000}"/>
    <cellStyle name="40 % - Accent2 5 2 8 7" xfId="50005" xr:uid="{00000000-0005-0000-0000-00005D7A0000}"/>
    <cellStyle name="40 % - Accent2 5 2 9" xfId="3940" xr:uid="{00000000-0005-0000-0000-00005E7A0000}"/>
    <cellStyle name="40 % - Accent2 5 2 9 2" xfId="36589" xr:uid="{00000000-0005-0000-0000-00005F7A0000}"/>
    <cellStyle name="40 % - Accent2 5 2 9 2 2" xfId="44848" xr:uid="{00000000-0005-0000-0000-0000607A0000}"/>
    <cellStyle name="40 % - Accent2 5 2 9 2 3" xfId="55123" xr:uid="{00000000-0005-0000-0000-0000617A0000}"/>
    <cellStyle name="40 % - Accent2 5 2 9 3" xfId="39732" xr:uid="{00000000-0005-0000-0000-0000627A0000}"/>
    <cellStyle name="40 % - Accent2 5 2 9 4" xfId="50007" xr:uid="{00000000-0005-0000-0000-0000637A0000}"/>
    <cellStyle name="40 % - Accent2 5 3" xfId="279" xr:uid="{00000000-0005-0000-0000-0000647A0000}"/>
    <cellStyle name="40 % - Accent2 5 3 10" xfId="16653" xr:uid="{00000000-0005-0000-0000-0000657A0000}"/>
    <cellStyle name="40 % - Accent2 5 3 10 2" xfId="42314" xr:uid="{00000000-0005-0000-0000-0000667A0000}"/>
    <cellStyle name="40 % - Accent2 5 3 10 2 2" xfId="52589" xr:uid="{00000000-0005-0000-0000-0000677A0000}"/>
    <cellStyle name="40 % - Accent2 5 3 10 3" xfId="37198" xr:uid="{00000000-0005-0000-0000-0000687A0000}"/>
    <cellStyle name="40 % - Accent2 5 3 10 4" xfId="47473" xr:uid="{00000000-0005-0000-0000-0000697A0000}"/>
    <cellStyle name="40 % - Accent2 5 3 11" xfId="23051" xr:uid="{00000000-0005-0000-0000-00006A7A0000}"/>
    <cellStyle name="40 % - Accent2 5 3 11 2" xfId="41939" xr:uid="{00000000-0005-0000-0000-00006B7A0000}"/>
    <cellStyle name="40 % - Accent2 5 3 11 3" xfId="52214" xr:uid="{00000000-0005-0000-0000-00006C7A0000}"/>
    <cellStyle name="40 % - Accent2 5 3 12" xfId="29435" xr:uid="{00000000-0005-0000-0000-00006D7A0000}"/>
    <cellStyle name="40 % - Accent2 5 3 13" xfId="36819" xr:uid="{00000000-0005-0000-0000-00006E7A0000}"/>
    <cellStyle name="40 % - Accent2 5 3 14" xfId="47098" xr:uid="{00000000-0005-0000-0000-00006F7A0000}"/>
    <cellStyle name="40 % - Accent2 5 3 2" xfId="643" xr:uid="{00000000-0005-0000-0000-0000707A0000}"/>
    <cellStyle name="40 % - Accent2 5 3 2 10" xfId="29799" xr:uid="{00000000-0005-0000-0000-0000717A0000}"/>
    <cellStyle name="40 % - Accent2 5 3 2 11" xfId="39733" xr:uid="{00000000-0005-0000-0000-0000727A0000}"/>
    <cellStyle name="40 % - Accent2 5 3 2 12" xfId="50008" xr:uid="{00000000-0005-0000-0000-0000737A0000}"/>
    <cellStyle name="40 % - Accent2 5 3 2 2" xfId="2786" xr:uid="{00000000-0005-0000-0000-0000747A0000}"/>
    <cellStyle name="40 % - Accent2 5 3 2 2 2" xfId="9205" xr:uid="{00000000-0005-0000-0000-0000757A0000}"/>
    <cellStyle name="40 % - Accent2 5 3 2 2 2 2" xfId="15603" xr:uid="{00000000-0005-0000-0000-0000767A0000}"/>
    <cellStyle name="40 % - Accent2 5 3 2 2 2 3" xfId="22001" xr:uid="{00000000-0005-0000-0000-0000777A0000}"/>
    <cellStyle name="40 % - Accent2 5 3 2 2 2 4" xfId="28399" xr:uid="{00000000-0005-0000-0000-0000787A0000}"/>
    <cellStyle name="40 % - Accent2 5 3 2 2 2 5" xfId="35497" xr:uid="{00000000-0005-0000-0000-0000797A0000}"/>
    <cellStyle name="40 % - Accent2 5 3 2 2 2 6" xfId="44850" xr:uid="{00000000-0005-0000-0000-00007A7A0000}"/>
    <cellStyle name="40 % - Accent2 5 3 2 2 2 7" xfId="55125" xr:uid="{00000000-0005-0000-0000-00007B7A0000}"/>
    <cellStyle name="40 % - Accent2 5 3 2 2 3" xfId="6363" xr:uid="{00000000-0005-0000-0000-00007C7A0000}"/>
    <cellStyle name="40 % - Accent2 5 3 2 2 4" xfId="12761" xr:uid="{00000000-0005-0000-0000-00007D7A0000}"/>
    <cellStyle name="40 % - Accent2 5 3 2 2 5" xfId="19159" xr:uid="{00000000-0005-0000-0000-00007E7A0000}"/>
    <cellStyle name="40 % - Accent2 5 3 2 2 6" xfId="25557" xr:uid="{00000000-0005-0000-0000-00007F7A0000}"/>
    <cellStyle name="40 % - Accent2 5 3 2 2 7" xfId="31941" xr:uid="{00000000-0005-0000-0000-0000807A0000}"/>
    <cellStyle name="40 % - Accent2 5 3 2 2 8" xfId="39734" xr:uid="{00000000-0005-0000-0000-0000817A0000}"/>
    <cellStyle name="40 % - Accent2 5 3 2 2 9" xfId="50009" xr:uid="{00000000-0005-0000-0000-0000827A0000}"/>
    <cellStyle name="40 % - Accent2 5 3 2 3" xfId="3486" xr:uid="{00000000-0005-0000-0000-0000837A0000}"/>
    <cellStyle name="40 % - Accent2 5 3 2 3 2" xfId="9905" xr:uid="{00000000-0005-0000-0000-0000847A0000}"/>
    <cellStyle name="40 % - Accent2 5 3 2 3 2 2" xfId="16303" xr:uid="{00000000-0005-0000-0000-0000857A0000}"/>
    <cellStyle name="40 % - Accent2 5 3 2 3 2 3" xfId="22701" xr:uid="{00000000-0005-0000-0000-0000867A0000}"/>
    <cellStyle name="40 % - Accent2 5 3 2 3 2 4" xfId="29099" xr:uid="{00000000-0005-0000-0000-0000877A0000}"/>
    <cellStyle name="40 % - Accent2 5 3 2 3 2 5" xfId="36197" xr:uid="{00000000-0005-0000-0000-0000887A0000}"/>
    <cellStyle name="40 % - Accent2 5 3 2 3 3" xfId="7063" xr:uid="{00000000-0005-0000-0000-0000897A0000}"/>
    <cellStyle name="40 % - Accent2 5 3 2 3 4" xfId="13461" xr:uid="{00000000-0005-0000-0000-00008A7A0000}"/>
    <cellStyle name="40 % - Accent2 5 3 2 3 5" xfId="19859" xr:uid="{00000000-0005-0000-0000-00008B7A0000}"/>
    <cellStyle name="40 % - Accent2 5 3 2 3 6" xfId="26257" xr:uid="{00000000-0005-0000-0000-00008C7A0000}"/>
    <cellStyle name="40 % - Accent2 5 3 2 3 7" xfId="32641" xr:uid="{00000000-0005-0000-0000-00008D7A0000}"/>
    <cellStyle name="40 % - Accent2 5 3 2 3 8" xfId="44849" xr:uid="{00000000-0005-0000-0000-00008E7A0000}"/>
    <cellStyle name="40 % - Accent2 5 3 2 3 9" xfId="55124" xr:uid="{00000000-0005-0000-0000-00008F7A0000}"/>
    <cellStyle name="40 % - Accent2 5 3 2 4" xfId="1610" xr:uid="{00000000-0005-0000-0000-0000907A0000}"/>
    <cellStyle name="40 % - Accent2 5 3 2 4 2" xfId="5187" xr:uid="{00000000-0005-0000-0000-0000917A0000}"/>
    <cellStyle name="40 % - Accent2 5 3 2 4 2 2" xfId="34321" xr:uid="{00000000-0005-0000-0000-0000927A0000}"/>
    <cellStyle name="40 % - Accent2 5 3 2 4 3" xfId="11585" xr:uid="{00000000-0005-0000-0000-0000937A0000}"/>
    <cellStyle name="40 % - Accent2 5 3 2 4 4" xfId="17983" xr:uid="{00000000-0005-0000-0000-0000947A0000}"/>
    <cellStyle name="40 % - Accent2 5 3 2 4 5" xfId="24381" xr:uid="{00000000-0005-0000-0000-0000957A0000}"/>
    <cellStyle name="40 % - Accent2 5 3 2 4 6" xfId="30765" xr:uid="{00000000-0005-0000-0000-0000967A0000}"/>
    <cellStyle name="40 % - Accent2 5 3 2 5" xfId="8029" xr:uid="{00000000-0005-0000-0000-0000977A0000}"/>
    <cellStyle name="40 % - Accent2 5 3 2 5 2" xfId="14427" xr:uid="{00000000-0005-0000-0000-0000987A0000}"/>
    <cellStyle name="40 % - Accent2 5 3 2 5 3" xfId="20825" xr:uid="{00000000-0005-0000-0000-0000997A0000}"/>
    <cellStyle name="40 % - Accent2 5 3 2 5 4" xfId="27223" xr:uid="{00000000-0005-0000-0000-00009A7A0000}"/>
    <cellStyle name="40 % - Accent2 5 3 2 5 5" xfId="33355" xr:uid="{00000000-0005-0000-0000-00009B7A0000}"/>
    <cellStyle name="40 % - Accent2 5 3 2 6" xfId="4220" xr:uid="{00000000-0005-0000-0000-00009C7A0000}"/>
    <cellStyle name="40 % - Accent2 5 3 2 7" xfId="10619" xr:uid="{00000000-0005-0000-0000-00009D7A0000}"/>
    <cellStyle name="40 % - Accent2 5 3 2 8" xfId="17017" xr:uid="{00000000-0005-0000-0000-00009E7A0000}"/>
    <cellStyle name="40 % - Accent2 5 3 2 9" xfId="23415" xr:uid="{00000000-0005-0000-0000-00009F7A0000}"/>
    <cellStyle name="40 % - Accent2 5 3 3" xfId="2016" xr:uid="{00000000-0005-0000-0000-0000A07A0000}"/>
    <cellStyle name="40 % - Accent2 5 3 3 2" xfId="8435" xr:uid="{00000000-0005-0000-0000-0000A17A0000}"/>
    <cellStyle name="40 % - Accent2 5 3 3 2 2" xfId="14833" xr:uid="{00000000-0005-0000-0000-0000A27A0000}"/>
    <cellStyle name="40 % - Accent2 5 3 3 2 2 2" xfId="44852" xr:uid="{00000000-0005-0000-0000-0000A37A0000}"/>
    <cellStyle name="40 % - Accent2 5 3 3 2 2 3" xfId="55127" xr:uid="{00000000-0005-0000-0000-0000A47A0000}"/>
    <cellStyle name="40 % - Accent2 5 3 3 2 3" xfId="21231" xr:uid="{00000000-0005-0000-0000-0000A57A0000}"/>
    <cellStyle name="40 % - Accent2 5 3 3 2 4" xfId="27629" xr:uid="{00000000-0005-0000-0000-0000A67A0000}"/>
    <cellStyle name="40 % - Accent2 5 3 3 2 5" xfId="34727" xr:uid="{00000000-0005-0000-0000-0000A77A0000}"/>
    <cellStyle name="40 % - Accent2 5 3 3 2 6" xfId="39736" xr:uid="{00000000-0005-0000-0000-0000A87A0000}"/>
    <cellStyle name="40 % - Accent2 5 3 3 2 7" xfId="50011" xr:uid="{00000000-0005-0000-0000-0000A97A0000}"/>
    <cellStyle name="40 % - Accent2 5 3 3 3" xfId="5593" xr:uid="{00000000-0005-0000-0000-0000AA7A0000}"/>
    <cellStyle name="40 % - Accent2 5 3 3 3 2" xfId="44851" xr:uid="{00000000-0005-0000-0000-0000AB7A0000}"/>
    <cellStyle name="40 % - Accent2 5 3 3 3 3" xfId="55126" xr:uid="{00000000-0005-0000-0000-0000AC7A0000}"/>
    <cellStyle name="40 % - Accent2 5 3 3 4" xfId="11991" xr:uid="{00000000-0005-0000-0000-0000AD7A0000}"/>
    <cellStyle name="40 % - Accent2 5 3 3 5" xfId="18389" xr:uid="{00000000-0005-0000-0000-0000AE7A0000}"/>
    <cellStyle name="40 % - Accent2 5 3 3 6" xfId="24787" xr:uid="{00000000-0005-0000-0000-0000AF7A0000}"/>
    <cellStyle name="40 % - Accent2 5 3 3 7" xfId="31171" xr:uid="{00000000-0005-0000-0000-0000B07A0000}"/>
    <cellStyle name="40 % - Accent2 5 3 3 8" xfId="39735" xr:uid="{00000000-0005-0000-0000-0000B17A0000}"/>
    <cellStyle name="40 % - Accent2 5 3 3 9" xfId="50010" xr:uid="{00000000-0005-0000-0000-0000B27A0000}"/>
    <cellStyle name="40 % - Accent2 5 3 4" xfId="2422" xr:uid="{00000000-0005-0000-0000-0000B37A0000}"/>
    <cellStyle name="40 % - Accent2 5 3 4 2" xfId="8841" xr:uid="{00000000-0005-0000-0000-0000B47A0000}"/>
    <cellStyle name="40 % - Accent2 5 3 4 2 2" xfId="15239" xr:uid="{00000000-0005-0000-0000-0000B57A0000}"/>
    <cellStyle name="40 % - Accent2 5 3 4 2 2 2" xfId="44854" xr:uid="{00000000-0005-0000-0000-0000B67A0000}"/>
    <cellStyle name="40 % - Accent2 5 3 4 2 2 3" xfId="55129" xr:uid="{00000000-0005-0000-0000-0000B77A0000}"/>
    <cellStyle name="40 % - Accent2 5 3 4 2 3" xfId="21637" xr:uid="{00000000-0005-0000-0000-0000B87A0000}"/>
    <cellStyle name="40 % - Accent2 5 3 4 2 4" xfId="28035" xr:uid="{00000000-0005-0000-0000-0000B97A0000}"/>
    <cellStyle name="40 % - Accent2 5 3 4 2 5" xfId="35133" xr:uid="{00000000-0005-0000-0000-0000BA7A0000}"/>
    <cellStyle name="40 % - Accent2 5 3 4 2 6" xfId="39738" xr:uid="{00000000-0005-0000-0000-0000BB7A0000}"/>
    <cellStyle name="40 % - Accent2 5 3 4 2 7" xfId="50013" xr:uid="{00000000-0005-0000-0000-0000BC7A0000}"/>
    <cellStyle name="40 % - Accent2 5 3 4 3" xfId="5999" xr:uid="{00000000-0005-0000-0000-0000BD7A0000}"/>
    <cellStyle name="40 % - Accent2 5 3 4 3 2" xfId="44853" xr:uid="{00000000-0005-0000-0000-0000BE7A0000}"/>
    <cellStyle name="40 % - Accent2 5 3 4 3 3" xfId="55128" xr:uid="{00000000-0005-0000-0000-0000BF7A0000}"/>
    <cellStyle name="40 % - Accent2 5 3 4 4" xfId="12397" xr:uid="{00000000-0005-0000-0000-0000C07A0000}"/>
    <cellStyle name="40 % - Accent2 5 3 4 5" xfId="18795" xr:uid="{00000000-0005-0000-0000-0000C17A0000}"/>
    <cellStyle name="40 % - Accent2 5 3 4 6" xfId="25193" xr:uid="{00000000-0005-0000-0000-0000C27A0000}"/>
    <cellStyle name="40 % - Accent2 5 3 4 7" xfId="31577" xr:uid="{00000000-0005-0000-0000-0000C37A0000}"/>
    <cellStyle name="40 % - Accent2 5 3 4 8" xfId="39737" xr:uid="{00000000-0005-0000-0000-0000C47A0000}"/>
    <cellStyle name="40 % - Accent2 5 3 4 9" xfId="50012" xr:uid="{00000000-0005-0000-0000-0000C57A0000}"/>
    <cellStyle name="40 % - Accent2 5 3 5" xfId="3122" xr:uid="{00000000-0005-0000-0000-0000C67A0000}"/>
    <cellStyle name="40 % - Accent2 5 3 5 2" xfId="9541" xr:uid="{00000000-0005-0000-0000-0000C77A0000}"/>
    <cellStyle name="40 % - Accent2 5 3 5 2 2" xfId="15939" xr:uid="{00000000-0005-0000-0000-0000C87A0000}"/>
    <cellStyle name="40 % - Accent2 5 3 5 2 2 2" xfId="44856" xr:uid="{00000000-0005-0000-0000-0000C97A0000}"/>
    <cellStyle name="40 % - Accent2 5 3 5 2 2 3" xfId="55131" xr:uid="{00000000-0005-0000-0000-0000CA7A0000}"/>
    <cellStyle name="40 % - Accent2 5 3 5 2 3" xfId="22337" xr:uid="{00000000-0005-0000-0000-0000CB7A0000}"/>
    <cellStyle name="40 % - Accent2 5 3 5 2 4" xfId="28735" xr:uid="{00000000-0005-0000-0000-0000CC7A0000}"/>
    <cellStyle name="40 % - Accent2 5 3 5 2 5" xfId="35833" xr:uid="{00000000-0005-0000-0000-0000CD7A0000}"/>
    <cellStyle name="40 % - Accent2 5 3 5 2 6" xfId="39740" xr:uid="{00000000-0005-0000-0000-0000CE7A0000}"/>
    <cellStyle name="40 % - Accent2 5 3 5 2 7" xfId="50015" xr:uid="{00000000-0005-0000-0000-0000CF7A0000}"/>
    <cellStyle name="40 % - Accent2 5 3 5 3" xfId="6699" xr:uid="{00000000-0005-0000-0000-0000D07A0000}"/>
    <cellStyle name="40 % - Accent2 5 3 5 3 2" xfId="44855" xr:uid="{00000000-0005-0000-0000-0000D17A0000}"/>
    <cellStyle name="40 % - Accent2 5 3 5 3 3" xfId="55130" xr:uid="{00000000-0005-0000-0000-0000D27A0000}"/>
    <cellStyle name="40 % - Accent2 5 3 5 4" xfId="13097" xr:uid="{00000000-0005-0000-0000-0000D37A0000}"/>
    <cellStyle name="40 % - Accent2 5 3 5 5" xfId="19495" xr:uid="{00000000-0005-0000-0000-0000D47A0000}"/>
    <cellStyle name="40 % - Accent2 5 3 5 6" xfId="25893" xr:uid="{00000000-0005-0000-0000-0000D57A0000}"/>
    <cellStyle name="40 % - Accent2 5 3 5 7" xfId="32277" xr:uid="{00000000-0005-0000-0000-0000D67A0000}"/>
    <cellStyle name="40 % - Accent2 5 3 5 8" xfId="39739" xr:uid="{00000000-0005-0000-0000-0000D77A0000}"/>
    <cellStyle name="40 % - Accent2 5 3 5 9" xfId="50014" xr:uid="{00000000-0005-0000-0000-0000D87A0000}"/>
    <cellStyle name="40 % - Accent2 5 3 6" xfId="1064" xr:uid="{00000000-0005-0000-0000-0000D97A0000}"/>
    <cellStyle name="40 % - Accent2 5 3 6 2" xfId="4641" xr:uid="{00000000-0005-0000-0000-0000DA7A0000}"/>
    <cellStyle name="40 % - Accent2 5 3 6 2 2" xfId="33775" xr:uid="{00000000-0005-0000-0000-0000DB7A0000}"/>
    <cellStyle name="40 % - Accent2 5 3 6 2 2 2" xfId="44858" xr:uid="{00000000-0005-0000-0000-0000DC7A0000}"/>
    <cellStyle name="40 % - Accent2 5 3 6 2 2 3" xfId="55133" xr:uid="{00000000-0005-0000-0000-0000DD7A0000}"/>
    <cellStyle name="40 % - Accent2 5 3 6 2 3" xfId="39742" xr:uid="{00000000-0005-0000-0000-0000DE7A0000}"/>
    <cellStyle name="40 % - Accent2 5 3 6 2 4" xfId="50017" xr:uid="{00000000-0005-0000-0000-0000DF7A0000}"/>
    <cellStyle name="40 % - Accent2 5 3 6 3" xfId="11039" xr:uid="{00000000-0005-0000-0000-0000E07A0000}"/>
    <cellStyle name="40 % - Accent2 5 3 6 3 2" xfId="44857" xr:uid="{00000000-0005-0000-0000-0000E17A0000}"/>
    <cellStyle name="40 % - Accent2 5 3 6 3 3" xfId="55132" xr:uid="{00000000-0005-0000-0000-0000E27A0000}"/>
    <cellStyle name="40 % - Accent2 5 3 6 4" xfId="17437" xr:uid="{00000000-0005-0000-0000-0000E37A0000}"/>
    <cellStyle name="40 % - Accent2 5 3 6 5" xfId="23835" xr:uid="{00000000-0005-0000-0000-0000E47A0000}"/>
    <cellStyle name="40 % - Accent2 5 3 6 6" xfId="30219" xr:uid="{00000000-0005-0000-0000-0000E57A0000}"/>
    <cellStyle name="40 % - Accent2 5 3 6 7" xfId="39741" xr:uid="{00000000-0005-0000-0000-0000E67A0000}"/>
    <cellStyle name="40 % - Accent2 5 3 6 8" xfId="50016" xr:uid="{00000000-0005-0000-0000-0000E77A0000}"/>
    <cellStyle name="40 % - Accent2 5 3 7" xfId="7483" xr:uid="{00000000-0005-0000-0000-0000E87A0000}"/>
    <cellStyle name="40 % - Accent2 5 3 7 2" xfId="13881" xr:uid="{00000000-0005-0000-0000-0000E97A0000}"/>
    <cellStyle name="40 % - Accent2 5 3 7 2 2" xfId="44860" xr:uid="{00000000-0005-0000-0000-0000EA7A0000}"/>
    <cellStyle name="40 % - Accent2 5 3 7 2 2 2" xfId="55135" xr:uid="{00000000-0005-0000-0000-0000EB7A0000}"/>
    <cellStyle name="40 % - Accent2 5 3 7 2 3" xfId="39744" xr:uid="{00000000-0005-0000-0000-0000EC7A0000}"/>
    <cellStyle name="40 % - Accent2 5 3 7 2 4" xfId="50019" xr:uid="{00000000-0005-0000-0000-0000ED7A0000}"/>
    <cellStyle name="40 % - Accent2 5 3 7 3" xfId="20279" xr:uid="{00000000-0005-0000-0000-0000EE7A0000}"/>
    <cellStyle name="40 % - Accent2 5 3 7 3 2" xfId="44859" xr:uid="{00000000-0005-0000-0000-0000EF7A0000}"/>
    <cellStyle name="40 % - Accent2 5 3 7 3 3" xfId="55134" xr:uid="{00000000-0005-0000-0000-0000F07A0000}"/>
    <cellStyle name="40 % - Accent2 5 3 7 4" xfId="26677" xr:uid="{00000000-0005-0000-0000-0000F17A0000}"/>
    <cellStyle name="40 % - Accent2 5 3 7 5" xfId="32991" xr:uid="{00000000-0005-0000-0000-0000F27A0000}"/>
    <cellStyle name="40 % - Accent2 5 3 7 6" xfId="39743" xr:uid="{00000000-0005-0000-0000-0000F37A0000}"/>
    <cellStyle name="40 % - Accent2 5 3 7 7" xfId="50018" xr:uid="{00000000-0005-0000-0000-0000F47A0000}"/>
    <cellStyle name="40 % - Accent2 5 3 8" xfId="3856" xr:uid="{00000000-0005-0000-0000-0000F57A0000}"/>
    <cellStyle name="40 % - Accent2 5 3 8 2" xfId="36505" xr:uid="{00000000-0005-0000-0000-0000F67A0000}"/>
    <cellStyle name="40 % - Accent2 5 3 8 2 2" xfId="44861" xr:uid="{00000000-0005-0000-0000-0000F77A0000}"/>
    <cellStyle name="40 % - Accent2 5 3 8 2 3" xfId="55136" xr:uid="{00000000-0005-0000-0000-0000F87A0000}"/>
    <cellStyle name="40 % - Accent2 5 3 8 3" xfId="39745" xr:uid="{00000000-0005-0000-0000-0000F97A0000}"/>
    <cellStyle name="40 % - Accent2 5 3 8 4" xfId="50020" xr:uid="{00000000-0005-0000-0000-0000FA7A0000}"/>
    <cellStyle name="40 % - Accent2 5 3 9" xfId="10255" xr:uid="{00000000-0005-0000-0000-0000FB7A0000}"/>
    <cellStyle name="40 % - Accent2 5 3 9 2" xfId="44862" xr:uid="{00000000-0005-0000-0000-0000FC7A0000}"/>
    <cellStyle name="40 % - Accent2 5 3 9 2 2" xfId="55137" xr:uid="{00000000-0005-0000-0000-0000FD7A0000}"/>
    <cellStyle name="40 % - Accent2 5 3 9 3" xfId="39746" xr:uid="{00000000-0005-0000-0000-0000FE7A0000}"/>
    <cellStyle name="40 % - Accent2 5 3 9 4" xfId="50021" xr:uid="{00000000-0005-0000-0000-0000FF7A0000}"/>
    <cellStyle name="40 % - Accent2 5 4" xfId="559" xr:uid="{00000000-0005-0000-0000-0000007B0000}"/>
    <cellStyle name="40 % - Accent2 5 4 10" xfId="29715" xr:uid="{00000000-0005-0000-0000-0000017B0000}"/>
    <cellStyle name="40 % - Accent2 5 4 11" xfId="39747" xr:uid="{00000000-0005-0000-0000-0000027B0000}"/>
    <cellStyle name="40 % - Accent2 5 4 12" xfId="50022" xr:uid="{00000000-0005-0000-0000-0000037B0000}"/>
    <cellStyle name="40 % - Accent2 5 4 2" xfId="2702" xr:uid="{00000000-0005-0000-0000-0000047B0000}"/>
    <cellStyle name="40 % - Accent2 5 4 2 2" xfId="9121" xr:uid="{00000000-0005-0000-0000-0000057B0000}"/>
    <cellStyle name="40 % - Accent2 5 4 2 2 2" xfId="15519" xr:uid="{00000000-0005-0000-0000-0000067B0000}"/>
    <cellStyle name="40 % - Accent2 5 4 2 2 3" xfId="21917" xr:uid="{00000000-0005-0000-0000-0000077B0000}"/>
    <cellStyle name="40 % - Accent2 5 4 2 2 4" xfId="28315" xr:uid="{00000000-0005-0000-0000-0000087B0000}"/>
    <cellStyle name="40 % - Accent2 5 4 2 2 5" xfId="35413" xr:uid="{00000000-0005-0000-0000-0000097B0000}"/>
    <cellStyle name="40 % - Accent2 5 4 2 2 6" xfId="44864" xr:uid="{00000000-0005-0000-0000-00000A7B0000}"/>
    <cellStyle name="40 % - Accent2 5 4 2 2 7" xfId="55139" xr:uid="{00000000-0005-0000-0000-00000B7B0000}"/>
    <cellStyle name="40 % - Accent2 5 4 2 3" xfId="6279" xr:uid="{00000000-0005-0000-0000-00000C7B0000}"/>
    <cellStyle name="40 % - Accent2 5 4 2 4" xfId="12677" xr:uid="{00000000-0005-0000-0000-00000D7B0000}"/>
    <cellStyle name="40 % - Accent2 5 4 2 5" xfId="19075" xr:uid="{00000000-0005-0000-0000-00000E7B0000}"/>
    <cellStyle name="40 % - Accent2 5 4 2 6" xfId="25473" xr:uid="{00000000-0005-0000-0000-00000F7B0000}"/>
    <cellStyle name="40 % - Accent2 5 4 2 7" xfId="31857" xr:uid="{00000000-0005-0000-0000-0000107B0000}"/>
    <cellStyle name="40 % - Accent2 5 4 2 8" xfId="39748" xr:uid="{00000000-0005-0000-0000-0000117B0000}"/>
    <cellStyle name="40 % - Accent2 5 4 2 9" xfId="50023" xr:uid="{00000000-0005-0000-0000-0000127B0000}"/>
    <cellStyle name="40 % - Accent2 5 4 3" xfId="3402" xr:uid="{00000000-0005-0000-0000-0000137B0000}"/>
    <cellStyle name="40 % - Accent2 5 4 3 2" xfId="9821" xr:uid="{00000000-0005-0000-0000-0000147B0000}"/>
    <cellStyle name="40 % - Accent2 5 4 3 2 2" xfId="16219" xr:uid="{00000000-0005-0000-0000-0000157B0000}"/>
    <cellStyle name="40 % - Accent2 5 4 3 2 3" xfId="22617" xr:uid="{00000000-0005-0000-0000-0000167B0000}"/>
    <cellStyle name="40 % - Accent2 5 4 3 2 4" xfId="29015" xr:uid="{00000000-0005-0000-0000-0000177B0000}"/>
    <cellStyle name="40 % - Accent2 5 4 3 2 5" xfId="36113" xr:uid="{00000000-0005-0000-0000-0000187B0000}"/>
    <cellStyle name="40 % - Accent2 5 4 3 3" xfId="6979" xr:uid="{00000000-0005-0000-0000-0000197B0000}"/>
    <cellStyle name="40 % - Accent2 5 4 3 4" xfId="13377" xr:uid="{00000000-0005-0000-0000-00001A7B0000}"/>
    <cellStyle name="40 % - Accent2 5 4 3 5" xfId="19775" xr:uid="{00000000-0005-0000-0000-00001B7B0000}"/>
    <cellStyle name="40 % - Accent2 5 4 3 6" xfId="26173" xr:uid="{00000000-0005-0000-0000-00001C7B0000}"/>
    <cellStyle name="40 % - Accent2 5 4 3 7" xfId="32557" xr:uid="{00000000-0005-0000-0000-00001D7B0000}"/>
    <cellStyle name="40 % - Accent2 5 4 3 8" xfId="44863" xr:uid="{00000000-0005-0000-0000-00001E7B0000}"/>
    <cellStyle name="40 % - Accent2 5 4 3 9" xfId="55138" xr:uid="{00000000-0005-0000-0000-00001F7B0000}"/>
    <cellStyle name="40 % - Accent2 5 4 4" xfId="1302" xr:uid="{00000000-0005-0000-0000-0000207B0000}"/>
    <cellStyle name="40 % - Accent2 5 4 4 2" xfId="4879" xr:uid="{00000000-0005-0000-0000-0000217B0000}"/>
    <cellStyle name="40 % - Accent2 5 4 4 2 2" xfId="34013" xr:uid="{00000000-0005-0000-0000-0000227B0000}"/>
    <cellStyle name="40 % - Accent2 5 4 4 3" xfId="11277" xr:uid="{00000000-0005-0000-0000-0000237B0000}"/>
    <cellStyle name="40 % - Accent2 5 4 4 4" xfId="17675" xr:uid="{00000000-0005-0000-0000-0000247B0000}"/>
    <cellStyle name="40 % - Accent2 5 4 4 5" xfId="24073" xr:uid="{00000000-0005-0000-0000-0000257B0000}"/>
    <cellStyle name="40 % - Accent2 5 4 4 6" xfId="30457" xr:uid="{00000000-0005-0000-0000-0000267B0000}"/>
    <cellStyle name="40 % - Accent2 5 4 5" xfId="7721" xr:uid="{00000000-0005-0000-0000-0000277B0000}"/>
    <cellStyle name="40 % - Accent2 5 4 5 2" xfId="14119" xr:uid="{00000000-0005-0000-0000-0000287B0000}"/>
    <cellStyle name="40 % - Accent2 5 4 5 3" xfId="20517" xr:uid="{00000000-0005-0000-0000-0000297B0000}"/>
    <cellStyle name="40 % - Accent2 5 4 5 4" xfId="26915" xr:uid="{00000000-0005-0000-0000-00002A7B0000}"/>
    <cellStyle name="40 % - Accent2 5 4 5 5" xfId="33271" xr:uid="{00000000-0005-0000-0000-00002B7B0000}"/>
    <cellStyle name="40 % - Accent2 5 4 6" xfId="4136" xr:uid="{00000000-0005-0000-0000-00002C7B0000}"/>
    <cellStyle name="40 % - Accent2 5 4 7" xfId="10535" xr:uid="{00000000-0005-0000-0000-00002D7B0000}"/>
    <cellStyle name="40 % - Accent2 5 4 8" xfId="16933" xr:uid="{00000000-0005-0000-0000-00002E7B0000}"/>
    <cellStyle name="40 % - Accent2 5 4 9" xfId="23331" xr:uid="{00000000-0005-0000-0000-00002F7B0000}"/>
    <cellStyle name="40 % - Accent2 5 5" xfId="1526" xr:uid="{00000000-0005-0000-0000-0000307B0000}"/>
    <cellStyle name="40 % - Accent2 5 5 2" xfId="7945" xr:uid="{00000000-0005-0000-0000-0000317B0000}"/>
    <cellStyle name="40 % - Accent2 5 5 2 2" xfId="14343" xr:uid="{00000000-0005-0000-0000-0000327B0000}"/>
    <cellStyle name="40 % - Accent2 5 5 2 2 2" xfId="44866" xr:uid="{00000000-0005-0000-0000-0000337B0000}"/>
    <cellStyle name="40 % - Accent2 5 5 2 2 3" xfId="55141" xr:uid="{00000000-0005-0000-0000-0000347B0000}"/>
    <cellStyle name="40 % - Accent2 5 5 2 3" xfId="20741" xr:uid="{00000000-0005-0000-0000-0000357B0000}"/>
    <cellStyle name="40 % - Accent2 5 5 2 4" xfId="27139" xr:uid="{00000000-0005-0000-0000-0000367B0000}"/>
    <cellStyle name="40 % - Accent2 5 5 2 5" xfId="34237" xr:uid="{00000000-0005-0000-0000-0000377B0000}"/>
    <cellStyle name="40 % - Accent2 5 5 2 6" xfId="39750" xr:uid="{00000000-0005-0000-0000-0000387B0000}"/>
    <cellStyle name="40 % - Accent2 5 5 2 7" xfId="50025" xr:uid="{00000000-0005-0000-0000-0000397B0000}"/>
    <cellStyle name="40 % - Accent2 5 5 3" xfId="5103" xr:uid="{00000000-0005-0000-0000-00003A7B0000}"/>
    <cellStyle name="40 % - Accent2 5 5 3 2" xfId="44865" xr:uid="{00000000-0005-0000-0000-00003B7B0000}"/>
    <cellStyle name="40 % - Accent2 5 5 3 3" xfId="55140" xr:uid="{00000000-0005-0000-0000-00003C7B0000}"/>
    <cellStyle name="40 % - Accent2 5 5 4" xfId="11501" xr:uid="{00000000-0005-0000-0000-00003D7B0000}"/>
    <cellStyle name="40 % - Accent2 5 5 5" xfId="17899" xr:uid="{00000000-0005-0000-0000-00003E7B0000}"/>
    <cellStyle name="40 % - Accent2 5 5 6" xfId="24297" xr:uid="{00000000-0005-0000-0000-00003F7B0000}"/>
    <cellStyle name="40 % - Accent2 5 5 7" xfId="30681" xr:uid="{00000000-0005-0000-0000-0000407B0000}"/>
    <cellStyle name="40 % - Accent2 5 5 8" xfId="39749" xr:uid="{00000000-0005-0000-0000-0000417B0000}"/>
    <cellStyle name="40 % - Accent2 5 5 9" xfId="50024" xr:uid="{00000000-0005-0000-0000-0000427B0000}"/>
    <cellStyle name="40 % - Accent2 5 6" xfId="1932" xr:uid="{00000000-0005-0000-0000-0000437B0000}"/>
    <cellStyle name="40 % - Accent2 5 6 2" xfId="8351" xr:uid="{00000000-0005-0000-0000-0000447B0000}"/>
    <cellStyle name="40 % - Accent2 5 6 2 2" xfId="14749" xr:uid="{00000000-0005-0000-0000-0000457B0000}"/>
    <cellStyle name="40 % - Accent2 5 6 2 2 2" xfId="44868" xr:uid="{00000000-0005-0000-0000-0000467B0000}"/>
    <cellStyle name="40 % - Accent2 5 6 2 2 3" xfId="55143" xr:uid="{00000000-0005-0000-0000-0000477B0000}"/>
    <cellStyle name="40 % - Accent2 5 6 2 3" xfId="21147" xr:uid="{00000000-0005-0000-0000-0000487B0000}"/>
    <cellStyle name="40 % - Accent2 5 6 2 4" xfId="27545" xr:uid="{00000000-0005-0000-0000-0000497B0000}"/>
    <cellStyle name="40 % - Accent2 5 6 2 5" xfId="34643" xr:uid="{00000000-0005-0000-0000-00004A7B0000}"/>
    <cellStyle name="40 % - Accent2 5 6 2 6" xfId="39752" xr:uid="{00000000-0005-0000-0000-00004B7B0000}"/>
    <cellStyle name="40 % - Accent2 5 6 2 7" xfId="50027" xr:uid="{00000000-0005-0000-0000-00004C7B0000}"/>
    <cellStyle name="40 % - Accent2 5 6 3" xfId="5509" xr:uid="{00000000-0005-0000-0000-00004D7B0000}"/>
    <cellStyle name="40 % - Accent2 5 6 3 2" xfId="44867" xr:uid="{00000000-0005-0000-0000-00004E7B0000}"/>
    <cellStyle name="40 % - Accent2 5 6 3 3" xfId="55142" xr:uid="{00000000-0005-0000-0000-00004F7B0000}"/>
    <cellStyle name="40 % - Accent2 5 6 4" xfId="11907" xr:uid="{00000000-0005-0000-0000-0000507B0000}"/>
    <cellStyle name="40 % - Accent2 5 6 5" xfId="18305" xr:uid="{00000000-0005-0000-0000-0000517B0000}"/>
    <cellStyle name="40 % - Accent2 5 6 6" xfId="24703" xr:uid="{00000000-0005-0000-0000-0000527B0000}"/>
    <cellStyle name="40 % - Accent2 5 6 7" xfId="31087" xr:uid="{00000000-0005-0000-0000-0000537B0000}"/>
    <cellStyle name="40 % - Accent2 5 6 8" xfId="39751" xr:uid="{00000000-0005-0000-0000-0000547B0000}"/>
    <cellStyle name="40 % - Accent2 5 6 9" xfId="50026" xr:uid="{00000000-0005-0000-0000-0000557B0000}"/>
    <cellStyle name="40 % - Accent2 5 7" xfId="2338" xr:uid="{00000000-0005-0000-0000-0000567B0000}"/>
    <cellStyle name="40 % - Accent2 5 7 2" xfId="8757" xr:uid="{00000000-0005-0000-0000-0000577B0000}"/>
    <cellStyle name="40 % - Accent2 5 7 2 2" xfId="15155" xr:uid="{00000000-0005-0000-0000-0000587B0000}"/>
    <cellStyle name="40 % - Accent2 5 7 2 2 2" xfId="44870" xr:uid="{00000000-0005-0000-0000-0000597B0000}"/>
    <cellStyle name="40 % - Accent2 5 7 2 2 3" xfId="55145" xr:uid="{00000000-0005-0000-0000-00005A7B0000}"/>
    <cellStyle name="40 % - Accent2 5 7 2 3" xfId="21553" xr:uid="{00000000-0005-0000-0000-00005B7B0000}"/>
    <cellStyle name="40 % - Accent2 5 7 2 4" xfId="27951" xr:uid="{00000000-0005-0000-0000-00005C7B0000}"/>
    <cellStyle name="40 % - Accent2 5 7 2 5" xfId="35049" xr:uid="{00000000-0005-0000-0000-00005D7B0000}"/>
    <cellStyle name="40 % - Accent2 5 7 2 6" xfId="39754" xr:uid="{00000000-0005-0000-0000-00005E7B0000}"/>
    <cellStyle name="40 % - Accent2 5 7 2 7" xfId="50029" xr:uid="{00000000-0005-0000-0000-00005F7B0000}"/>
    <cellStyle name="40 % - Accent2 5 7 3" xfId="5915" xr:uid="{00000000-0005-0000-0000-0000607B0000}"/>
    <cellStyle name="40 % - Accent2 5 7 3 2" xfId="44869" xr:uid="{00000000-0005-0000-0000-0000617B0000}"/>
    <cellStyle name="40 % - Accent2 5 7 3 3" xfId="55144" xr:uid="{00000000-0005-0000-0000-0000627B0000}"/>
    <cellStyle name="40 % - Accent2 5 7 4" xfId="12313" xr:uid="{00000000-0005-0000-0000-0000637B0000}"/>
    <cellStyle name="40 % - Accent2 5 7 5" xfId="18711" xr:uid="{00000000-0005-0000-0000-0000647B0000}"/>
    <cellStyle name="40 % - Accent2 5 7 6" xfId="25109" xr:uid="{00000000-0005-0000-0000-0000657B0000}"/>
    <cellStyle name="40 % - Accent2 5 7 7" xfId="31493" xr:uid="{00000000-0005-0000-0000-0000667B0000}"/>
    <cellStyle name="40 % - Accent2 5 7 8" xfId="39753" xr:uid="{00000000-0005-0000-0000-0000677B0000}"/>
    <cellStyle name="40 % - Accent2 5 7 9" xfId="50028" xr:uid="{00000000-0005-0000-0000-0000687B0000}"/>
    <cellStyle name="40 % - Accent2 5 8" xfId="3038" xr:uid="{00000000-0005-0000-0000-0000697B0000}"/>
    <cellStyle name="40 % - Accent2 5 8 2" xfId="9457" xr:uid="{00000000-0005-0000-0000-00006A7B0000}"/>
    <cellStyle name="40 % - Accent2 5 8 2 2" xfId="15855" xr:uid="{00000000-0005-0000-0000-00006B7B0000}"/>
    <cellStyle name="40 % - Accent2 5 8 2 2 2" xfId="44872" xr:uid="{00000000-0005-0000-0000-00006C7B0000}"/>
    <cellStyle name="40 % - Accent2 5 8 2 2 3" xfId="55147" xr:uid="{00000000-0005-0000-0000-00006D7B0000}"/>
    <cellStyle name="40 % - Accent2 5 8 2 3" xfId="22253" xr:uid="{00000000-0005-0000-0000-00006E7B0000}"/>
    <cellStyle name="40 % - Accent2 5 8 2 4" xfId="28651" xr:uid="{00000000-0005-0000-0000-00006F7B0000}"/>
    <cellStyle name="40 % - Accent2 5 8 2 5" xfId="35749" xr:uid="{00000000-0005-0000-0000-0000707B0000}"/>
    <cellStyle name="40 % - Accent2 5 8 2 6" xfId="39756" xr:uid="{00000000-0005-0000-0000-0000717B0000}"/>
    <cellStyle name="40 % - Accent2 5 8 2 7" xfId="50031" xr:uid="{00000000-0005-0000-0000-0000727B0000}"/>
    <cellStyle name="40 % - Accent2 5 8 3" xfId="6615" xr:uid="{00000000-0005-0000-0000-0000737B0000}"/>
    <cellStyle name="40 % - Accent2 5 8 3 2" xfId="44871" xr:uid="{00000000-0005-0000-0000-0000747B0000}"/>
    <cellStyle name="40 % - Accent2 5 8 3 3" xfId="55146" xr:uid="{00000000-0005-0000-0000-0000757B0000}"/>
    <cellStyle name="40 % - Accent2 5 8 4" xfId="13013" xr:uid="{00000000-0005-0000-0000-0000767B0000}"/>
    <cellStyle name="40 % - Accent2 5 8 5" xfId="19411" xr:uid="{00000000-0005-0000-0000-0000777B0000}"/>
    <cellStyle name="40 % - Accent2 5 8 6" xfId="25809" xr:uid="{00000000-0005-0000-0000-0000787B0000}"/>
    <cellStyle name="40 % - Accent2 5 8 7" xfId="32193" xr:uid="{00000000-0005-0000-0000-0000797B0000}"/>
    <cellStyle name="40 % - Accent2 5 8 8" xfId="39755" xr:uid="{00000000-0005-0000-0000-00007A7B0000}"/>
    <cellStyle name="40 % - Accent2 5 8 9" xfId="50030" xr:uid="{00000000-0005-0000-0000-00007B7B0000}"/>
    <cellStyle name="40 % - Accent2 5 9" xfId="980" xr:uid="{00000000-0005-0000-0000-00007C7B0000}"/>
    <cellStyle name="40 % - Accent2 5 9 2" xfId="4557" xr:uid="{00000000-0005-0000-0000-00007D7B0000}"/>
    <cellStyle name="40 % - Accent2 5 9 2 2" xfId="33691" xr:uid="{00000000-0005-0000-0000-00007E7B0000}"/>
    <cellStyle name="40 % - Accent2 5 9 2 2 2" xfId="44874" xr:uid="{00000000-0005-0000-0000-00007F7B0000}"/>
    <cellStyle name="40 % - Accent2 5 9 2 2 3" xfId="55149" xr:uid="{00000000-0005-0000-0000-0000807B0000}"/>
    <cellStyle name="40 % - Accent2 5 9 2 3" xfId="39758" xr:uid="{00000000-0005-0000-0000-0000817B0000}"/>
    <cellStyle name="40 % - Accent2 5 9 2 4" xfId="50033" xr:uid="{00000000-0005-0000-0000-0000827B0000}"/>
    <cellStyle name="40 % - Accent2 5 9 3" xfId="10955" xr:uid="{00000000-0005-0000-0000-0000837B0000}"/>
    <cellStyle name="40 % - Accent2 5 9 3 2" xfId="44873" xr:uid="{00000000-0005-0000-0000-0000847B0000}"/>
    <cellStyle name="40 % - Accent2 5 9 3 3" xfId="55148" xr:uid="{00000000-0005-0000-0000-0000857B0000}"/>
    <cellStyle name="40 % - Accent2 5 9 4" xfId="17353" xr:uid="{00000000-0005-0000-0000-0000867B0000}"/>
    <cellStyle name="40 % - Accent2 5 9 5" xfId="23751" xr:uid="{00000000-0005-0000-0000-0000877B0000}"/>
    <cellStyle name="40 % - Accent2 5 9 6" xfId="30135" xr:uid="{00000000-0005-0000-0000-0000887B0000}"/>
    <cellStyle name="40 % - Accent2 5 9 7" xfId="39757" xr:uid="{00000000-0005-0000-0000-0000897B0000}"/>
    <cellStyle name="40 % - Accent2 5 9 8" xfId="50032" xr:uid="{00000000-0005-0000-0000-00008A7B0000}"/>
    <cellStyle name="40 % - Accent2 6" xfId="139" xr:uid="{00000000-0005-0000-0000-00008B7B0000}"/>
    <cellStyle name="40 % - Accent2 6 10" xfId="3716" xr:uid="{00000000-0005-0000-0000-00008C7B0000}"/>
    <cellStyle name="40 % - Accent2 6 10 2" xfId="36365" xr:uid="{00000000-0005-0000-0000-00008D7B0000}"/>
    <cellStyle name="40 % - Accent2 6 10 2 2" xfId="44875" xr:uid="{00000000-0005-0000-0000-00008E7B0000}"/>
    <cellStyle name="40 % - Accent2 6 10 2 3" xfId="55150" xr:uid="{00000000-0005-0000-0000-00008F7B0000}"/>
    <cellStyle name="40 % - Accent2 6 10 3" xfId="39759" xr:uid="{00000000-0005-0000-0000-0000907B0000}"/>
    <cellStyle name="40 % - Accent2 6 10 4" xfId="50034" xr:uid="{00000000-0005-0000-0000-0000917B0000}"/>
    <cellStyle name="40 % - Accent2 6 11" xfId="10115" xr:uid="{00000000-0005-0000-0000-0000927B0000}"/>
    <cellStyle name="40 % - Accent2 6 11 2" xfId="44876" xr:uid="{00000000-0005-0000-0000-0000937B0000}"/>
    <cellStyle name="40 % - Accent2 6 11 2 2" xfId="55151" xr:uid="{00000000-0005-0000-0000-0000947B0000}"/>
    <cellStyle name="40 % - Accent2 6 11 3" xfId="39760" xr:uid="{00000000-0005-0000-0000-0000957B0000}"/>
    <cellStyle name="40 % - Accent2 6 11 4" xfId="50035" xr:uid="{00000000-0005-0000-0000-0000967B0000}"/>
    <cellStyle name="40 % - Accent2 6 12" xfId="16513" xr:uid="{00000000-0005-0000-0000-0000977B0000}"/>
    <cellStyle name="40 % - Accent2 6 12 2" xfId="44877" xr:uid="{00000000-0005-0000-0000-0000987B0000}"/>
    <cellStyle name="40 % - Accent2 6 12 2 2" xfId="55152" xr:uid="{00000000-0005-0000-0000-0000997B0000}"/>
    <cellStyle name="40 % - Accent2 6 12 3" xfId="39761" xr:uid="{00000000-0005-0000-0000-00009A7B0000}"/>
    <cellStyle name="40 % - Accent2 6 12 4" xfId="50036" xr:uid="{00000000-0005-0000-0000-00009B7B0000}"/>
    <cellStyle name="40 % - Accent2 6 13" xfId="22911" xr:uid="{00000000-0005-0000-0000-00009C7B0000}"/>
    <cellStyle name="40 % - Accent2 6 13 2" xfId="42157" xr:uid="{00000000-0005-0000-0000-00009D7B0000}"/>
    <cellStyle name="40 % - Accent2 6 13 2 2" xfId="52432" xr:uid="{00000000-0005-0000-0000-00009E7B0000}"/>
    <cellStyle name="40 % - Accent2 6 13 3" xfId="37040" xr:uid="{00000000-0005-0000-0000-00009F7B0000}"/>
    <cellStyle name="40 % - Accent2 6 13 4" xfId="47316" xr:uid="{00000000-0005-0000-0000-0000A07B0000}"/>
    <cellStyle name="40 % - Accent2 6 14" xfId="29295" xr:uid="{00000000-0005-0000-0000-0000A17B0000}"/>
    <cellStyle name="40 % - Accent2 6 14 2" xfId="41799" xr:uid="{00000000-0005-0000-0000-0000A27B0000}"/>
    <cellStyle name="40 % - Accent2 6 14 3" xfId="52074" xr:uid="{00000000-0005-0000-0000-0000A37B0000}"/>
    <cellStyle name="40 % - Accent2 6 15" xfId="36679" xr:uid="{00000000-0005-0000-0000-0000A47B0000}"/>
    <cellStyle name="40 % - Accent2 6 16" xfId="46958" xr:uid="{00000000-0005-0000-0000-0000A57B0000}"/>
    <cellStyle name="40 % - Accent2 6 2" xfId="307" xr:uid="{00000000-0005-0000-0000-0000A67B0000}"/>
    <cellStyle name="40 % - Accent2 6 2 10" xfId="16681" xr:uid="{00000000-0005-0000-0000-0000A77B0000}"/>
    <cellStyle name="40 % - Accent2 6 2 10 2" xfId="42315" xr:uid="{00000000-0005-0000-0000-0000A87B0000}"/>
    <cellStyle name="40 % - Accent2 6 2 10 2 2" xfId="52590" xr:uid="{00000000-0005-0000-0000-0000A97B0000}"/>
    <cellStyle name="40 % - Accent2 6 2 10 3" xfId="37199" xr:uid="{00000000-0005-0000-0000-0000AA7B0000}"/>
    <cellStyle name="40 % - Accent2 6 2 10 4" xfId="47474" xr:uid="{00000000-0005-0000-0000-0000AB7B0000}"/>
    <cellStyle name="40 % - Accent2 6 2 11" xfId="23079" xr:uid="{00000000-0005-0000-0000-0000AC7B0000}"/>
    <cellStyle name="40 % - Accent2 6 2 11 2" xfId="41967" xr:uid="{00000000-0005-0000-0000-0000AD7B0000}"/>
    <cellStyle name="40 % - Accent2 6 2 11 3" xfId="52242" xr:uid="{00000000-0005-0000-0000-0000AE7B0000}"/>
    <cellStyle name="40 % - Accent2 6 2 12" xfId="29463" xr:uid="{00000000-0005-0000-0000-0000AF7B0000}"/>
    <cellStyle name="40 % - Accent2 6 2 13" xfId="36847" xr:uid="{00000000-0005-0000-0000-0000B07B0000}"/>
    <cellStyle name="40 % - Accent2 6 2 14" xfId="47126" xr:uid="{00000000-0005-0000-0000-0000B17B0000}"/>
    <cellStyle name="40 % - Accent2 6 2 2" xfId="671" xr:uid="{00000000-0005-0000-0000-0000B27B0000}"/>
    <cellStyle name="40 % - Accent2 6 2 2 10" xfId="29827" xr:uid="{00000000-0005-0000-0000-0000B37B0000}"/>
    <cellStyle name="40 % - Accent2 6 2 2 11" xfId="39762" xr:uid="{00000000-0005-0000-0000-0000B47B0000}"/>
    <cellStyle name="40 % - Accent2 6 2 2 12" xfId="50037" xr:uid="{00000000-0005-0000-0000-0000B57B0000}"/>
    <cellStyle name="40 % - Accent2 6 2 2 2" xfId="2814" xr:uid="{00000000-0005-0000-0000-0000B67B0000}"/>
    <cellStyle name="40 % - Accent2 6 2 2 2 2" xfId="9233" xr:uid="{00000000-0005-0000-0000-0000B77B0000}"/>
    <cellStyle name="40 % - Accent2 6 2 2 2 2 2" xfId="15631" xr:uid="{00000000-0005-0000-0000-0000B87B0000}"/>
    <cellStyle name="40 % - Accent2 6 2 2 2 2 3" xfId="22029" xr:uid="{00000000-0005-0000-0000-0000B97B0000}"/>
    <cellStyle name="40 % - Accent2 6 2 2 2 2 4" xfId="28427" xr:uid="{00000000-0005-0000-0000-0000BA7B0000}"/>
    <cellStyle name="40 % - Accent2 6 2 2 2 2 5" xfId="35525" xr:uid="{00000000-0005-0000-0000-0000BB7B0000}"/>
    <cellStyle name="40 % - Accent2 6 2 2 2 2 6" xfId="44879" xr:uid="{00000000-0005-0000-0000-0000BC7B0000}"/>
    <cellStyle name="40 % - Accent2 6 2 2 2 2 7" xfId="55154" xr:uid="{00000000-0005-0000-0000-0000BD7B0000}"/>
    <cellStyle name="40 % - Accent2 6 2 2 2 3" xfId="6391" xr:uid="{00000000-0005-0000-0000-0000BE7B0000}"/>
    <cellStyle name="40 % - Accent2 6 2 2 2 4" xfId="12789" xr:uid="{00000000-0005-0000-0000-0000BF7B0000}"/>
    <cellStyle name="40 % - Accent2 6 2 2 2 5" xfId="19187" xr:uid="{00000000-0005-0000-0000-0000C07B0000}"/>
    <cellStyle name="40 % - Accent2 6 2 2 2 6" xfId="25585" xr:uid="{00000000-0005-0000-0000-0000C17B0000}"/>
    <cellStyle name="40 % - Accent2 6 2 2 2 7" xfId="31969" xr:uid="{00000000-0005-0000-0000-0000C27B0000}"/>
    <cellStyle name="40 % - Accent2 6 2 2 2 8" xfId="39763" xr:uid="{00000000-0005-0000-0000-0000C37B0000}"/>
    <cellStyle name="40 % - Accent2 6 2 2 2 9" xfId="50038" xr:uid="{00000000-0005-0000-0000-0000C47B0000}"/>
    <cellStyle name="40 % - Accent2 6 2 2 3" xfId="3514" xr:uid="{00000000-0005-0000-0000-0000C57B0000}"/>
    <cellStyle name="40 % - Accent2 6 2 2 3 2" xfId="9933" xr:uid="{00000000-0005-0000-0000-0000C67B0000}"/>
    <cellStyle name="40 % - Accent2 6 2 2 3 2 2" xfId="16331" xr:uid="{00000000-0005-0000-0000-0000C77B0000}"/>
    <cellStyle name="40 % - Accent2 6 2 2 3 2 3" xfId="22729" xr:uid="{00000000-0005-0000-0000-0000C87B0000}"/>
    <cellStyle name="40 % - Accent2 6 2 2 3 2 4" xfId="29127" xr:uid="{00000000-0005-0000-0000-0000C97B0000}"/>
    <cellStyle name="40 % - Accent2 6 2 2 3 2 5" xfId="36225" xr:uid="{00000000-0005-0000-0000-0000CA7B0000}"/>
    <cellStyle name="40 % - Accent2 6 2 2 3 3" xfId="7091" xr:uid="{00000000-0005-0000-0000-0000CB7B0000}"/>
    <cellStyle name="40 % - Accent2 6 2 2 3 4" xfId="13489" xr:uid="{00000000-0005-0000-0000-0000CC7B0000}"/>
    <cellStyle name="40 % - Accent2 6 2 2 3 5" xfId="19887" xr:uid="{00000000-0005-0000-0000-0000CD7B0000}"/>
    <cellStyle name="40 % - Accent2 6 2 2 3 6" xfId="26285" xr:uid="{00000000-0005-0000-0000-0000CE7B0000}"/>
    <cellStyle name="40 % - Accent2 6 2 2 3 7" xfId="32669" xr:uid="{00000000-0005-0000-0000-0000CF7B0000}"/>
    <cellStyle name="40 % - Accent2 6 2 2 3 8" xfId="44878" xr:uid="{00000000-0005-0000-0000-0000D07B0000}"/>
    <cellStyle name="40 % - Accent2 6 2 2 3 9" xfId="55153" xr:uid="{00000000-0005-0000-0000-0000D17B0000}"/>
    <cellStyle name="40 % - Accent2 6 2 2 4" xfId="1638" xr:uid="{00000000-0005-0000-0000-0000D27B0000}"/>
    <cellStyle name="40 % - Accent2 6 2 2 4 2" xfId="5215" xr:uid="{00000000-0005-0000-0000-0000D37B0000}"/>
    <cellStyle name="40 % - Accent2 6 2 2 4 2 2" xfId="34349" xr:uid="{00000000-0005-0000-0000-0000D47B0000}"/>
    <cellStyle name="40 % - Accent2 6 2 2 4 3" xfId="11613" xr:uid="{00000000-0005-0000-0000-0000D57B0000}"/>
    <cellStyle name="40 % - Accent2 6 2 2 4 4" xfId="18011" xr:uid="{00000000-0005-0000-0000-0000D67B0000}"/>
    <cellStyle name="40 % - Accent2 6 2 2 4 5" xfId="24409" xr:uid="{00000000-0005-0000-0000-0000D77B0000}"/>
    <cellStyle name="40 % - Accent2 6 2 2 4 6" xfId="30793" xr:uid="{00000000-0005-0000-0000-0000D87B0000}"/>
    <cellStyle name="40 % - Accent2 6 2 2 5" xfId="8057" xr:uid="{00000000-0005-0000-0000-0000D97B0000}"/>
    <cellStyle name="40 % - Accent2 6 2 2 5 2" xfId="14455" xr:uid="{00000000-0005-0000-0000-0000DA7B0000}"/>
    <cellStyle name="40 % - Accent2 6 2 2 5 3" xfId="20853" xr:uid="{00000000-0005-0000-0000-0000DB7B0000}"/>
    <cellStyle name="40 % - Accent2 6 2 2 5 4" xfId="27251" xr:uid="{00000000-0005-0000-0000-0000DC7B0000}"/>
    <cellStyle name="40 % - Accent2 6 2 2 5 5" xfId="33383" xr:uid="{00000000-0005-0000-0000-0000DD7B0000}"/>
    <cellStyle name="40 % - Accent2 6 2 2 6" xfId="4248" xr:uid="{00000000-0005-0000-0000-0000DE7B0000}"/>
    <cellStyle name="40 % - Accent2 6 2 2 7" xfId="10647" xr:uid="{00000000-0005-0000-0000-0000DF7B0000}"/>
    <cellStyle name="40 % - Accent2 6 2 2 8" xfId="17045" xr:uid="{00000000-0005-0000-0000-0000E07B0000}"/>
    <cellStyle name="40 % - Accent2 6 2 2 9" xfId="23443" xr:uid="{00000000-0005-0000-0000-0000E17B0000}"/>
    <cellStyle name="40 % - Accent2 6 2 3" xfId="2044" xr:uid="{00000000-0005-0000-0000-0000E27B0000}"/>
    <cellStyle name="40 % - Accent2 6 2 3 2" xfId="8463" xr:uid="{00000000-0005-0000-0000-0000E37B0000}"/>
    <cellStyle name="40 % - Accent2 6 2 3 2 2" xfId="14861" xr:uid="{00000000-0005-0000-0000-0000E47B0000}"/>
    <cellStyle name="40 % - Accent2 6 2 3 2 2 2" xfId="44881" xr:uid="{00000000-0005-0000-0000-0000E57B0000}"/>
    <cellStyle name="40 % - Accent2 6 2 3 2 2 3" xfId="55156" xr:uid="{00000000-0005-0000-0000-0000E67B0000}"/>
    <cellStyle name="40 % - Accent2 6 2 3 2 3" xfId="21259" xr:uid="{00000000-0005-0000-0000-0000E77B0000}"/>
    <cellStyle name="40 % - Accent2 6 2 3 2 4" xfId="27657" xr:uid="{00000000-0005-0000-0000-0000E87B0000}"/>
    <cellStyle name="40 % - Accent2 6 2 3 2 5" xfId="34755" xr:uid="{00000000-0005-0000-0000-0000E97B0000}"/>
    <cellStyle name="40 % - Accent2 6 2 3 2 6" xfId="39765" xr:uid="{00000000-0005-0000-0000-0000EA7B0000}"/>
    <cellStyle name="40 % - Accent2 6 2 3 2 7" xfId="50040" xr:uid="{00000000-0005-0000-0000-0000EB7B0000}"/>
    <cellStyle name="40 % - Accent2 6 2 3 3" xfId="5621" xr:uid="{00000000-0005-0000-0000-0000EC7B0000}"/>
    <cellStyle name="40 % - Accent2 6 2 3 3 2" xfId="44880" xr:uid="{00000000-0005-0000-0000-0000ED7B0000}"/>
    <cellStyle name="40 % - Accent2 6 2 3 3 3" xfId="55155" xr:uid="{00000000-0005-0000-0000-0000EE7B0000}"/>
    <cellStyle name="40 % - Accent2 6 2 3 4" xfId="12019" xr:uid="{00000000-0005-0000-0000-0000EF7B0000}"/>
    <cellStyle name="40 % - Accent2 6 2 3 5" xfId="18417" xr:uid="{00000000-0005-0000-0000-0000F07B0000}"/>
    <cellStyle name="40 % - Accent2 6 2 3 6" xfId="24815" xr:uid="{00000000-0005-0000-0000-0000F17B0000}"/>
    <cellStyle name="40 % - Accent2 6 2 3 7" xfId="31199" xr:uid="{00000000-0005-0000-0000-0000F27B0000}"/>
    <cellStyle name="40 % - Accent2 6 2 3 8" xfId="39764" xr:uid="{00000000-0005-0000-0000-0000F37B0000}"/>
    <cellStyle name="40 % - Accent2 6 2 3 9" xfId="50039" xr:uid="{00000000-0005-0000-0000-0000F47B0000}"/>
    <cellStyle name="40 % - Accent2 6 2 4" xfId="2450" xr:uid="{00000000-0005-0000-0000-0000F57B0000}"/>
    <cellStyle name="40 % - Accent2 6 2 4 2" xfId="8869" xr:uid="{00000000-0005-0000-0000-0000F67B0000}"/>
    <cellStyle name="40 % - Accent2 6 2 4 2 2" xfId="15267" xr:uid="{00000000-0005-0000-0000-0000F77B0000}"/>
    <cellStyle name="40 % - Accent2 6 2 4 2 2 2" xfId="44883" xr:uid="{00000000-0005-0000-0000-0000F87B0000}"/>
    <cellStyle name="40 % - Accent2 6 2 4 2 2 3" xfId="55158" xr:uid="{00000000-0005-0000-0000-0000F97B0000}"/>
    <cellStyle name="40 % - Accent2 6 2 4 2 3" xfId="21665" xr:uid="{00000000-0005-0000-0000-0000FA7B0000}"/>
    <cellStyle name="40 % - Accent2 6 2 4 2 4" xfId="28063" xr:uid="{00000000-0005-0000-0000-0000FB7B0000}"/>
    <cellStyle name="40 % - Accent2 6 2 4 2 5" xfId="35161" xr:uid="{00000000-0005-0000-0000-0000FC7B0000}"/>
    <cellStyle name="40 % - Accent2 6 2 4 2 6" xfId="39767" xr:uid="{00000000-0005-0000-0000-0000FD7B0000}"/>
    <cellStyle name="40 % - Accent2 6 2 4 2 7" xfId="50042" xr:uid="{00000000-0005-0000-0000-0000FE7B0000}"/>
    <cellStyle name="40 % - Accent2 6 2 4 3" xfId="6027" xr:uid="{00000000-0005-0000-0000-0000FF7B0000}"/>
    <cellStyle name="40 % - Accent2 6 2 4 3 2" xfId="44882" xr:uid="{00000000-0005-0000-0000-0000007C0000}"/>
    <cellStyle name="40 % - Accent2 6 2 4 3 3" xfId="55157" xr:uid="{00000000-0005-0000-0000-0000017C0000}"/>
    <cellStyle name="40 % - Accent2 6 2 4 4" xfId="12425" xr:uid="{00000000-0005-0000-0000-0000027C0000}"/>
    <cellStyle name="40 % - Accent2 6 2 4 5" xfId="18823" xr:uid="{00000000-0005-0000-0000-0000037C0000}"/>
    <cellStyle name="40 % - Accent2 6 2 4 6" xfId="25221" xr:uid="{00000000-0005-0000-0000-0000047C0000}"/>
    <cellStyle name="40 % - Accent2 6 2 4 7" xfId="31605" xr:uid="{00000000-0005-0000-0000-0000057C0000}"/>
    <cellStyle name="40 % - Accent2 6 2 4 8" xfId="39766" xr:uid="{00000000-0005-0000-0000-0000067C0000}"/>
    <cellStyle name="40 % - Accent2 6 2 4 9" xfId="50041" xr:uid="{00000000-0005-0000-0000-0000077C0000}"/>
    <cellStyle name="40 % - Accent2 6 2 5" xfId="3150" xr:uid="{00000000-0005-0000-0000-0000087C0000}"/>
    <cellStyle name="40 % - Accent2 6 2 5 2" xfId="9569" xr:uid="{00000000-0005-0000-0000-0000097C0000}"/>
    <cellStyle name="40 % - Accent2 6 2 5 2 2" xfId="15967" xr:uid="{00000000-0005-0000-0000-00000A7C0000}"/>
    <cellStyle name="40 % - Accent2 6 2 5 2 2 2" xfId="44885" xr:uid="{00000000-0005-0000-0000-00000B7C0000}"/>
    <cellStyle name="40 % - Accent2 6 2 5 2 2 3" xfId="55160" xr:uid="{00000000-0005-0000-0000-00000C7C0000}"/>
    <cellStyle name="40 % - Accent2 6 2 5 2 3" xfId="22365" xr:uid="{00000000-0005-0000-0000-00000D7C0000}"/>
    <cellStyle name="40 % - Accent2 6 2 5 2 4" xfId="28763" xr:uid="{00000000-0005-0000-0000-00000E7C0000}"/>
    <cellStyle name="40 % - Accent2 6 2 5 2 5" xfId="35861" xr:uid="{00000000-0005-0000-0000-00000F7C0000}"/>
    <cellStyle name="40 % - Accent2 6 2 5 2 6" xfId="39769" xr:uid="{00000000-0005-0000-0000-0000107C0000}"/>
    <cellStyle name="40 % - Accent2 6 2 5 2 7" xfId="50044" xr:uid="{00000000-0005-0000-0000-0000117C0000}"/>
    <cellStyle name="40 % - Accent2 6 2 5 3" xfId="6727" xr:uid="{00000000-0005-0000-0000-0000127C0000}"/>
    <cellStyle name="40 % - Accent2 6 2 5 3 2" xfId="44884" xr:uid="{00000000-0005-0000-0000-0000137C0000}"/>
    <cellStyle name="40 % - Accent2 6 2 5 3 3" xfId="55159" xr:uid="{00000000-0005-0000-0000-0000147C0000}"/>
    <cellStyle name="40 % - Accent2 6 2 5 4" xfId="13125" xr:uid="{00000000-0005-0000-0000-0000157C0000}"/>
    <cellStyle name="40 % - Accent2 6 2 5 5" xfId="19523" xr:uid="{00000000-0005-0000-0000-0000167C0000}"/>
    <cellStyle name="40 % - Accent2 6 2 5 6" xfId="25921" xr:uid="{00000000-0005-0000-0000-0000177C0000}"/>
    <cellStyle name="40 % - Accent2 6 2 5 7" xfId="32305" xr:uid="{00000000-0005-0000-0000-0000187C0000}"/>
    <cellStyle name="40 % - Accent2 6 2 5 8" xfId="39768" xr:uid="{00000000-0005-0000-0000-0000197C0000}"/>
    <cellStyle name="40 % - Accent2 6 2 5 9" xfId="50043" xr:uid="{00000000-0005-0000-0000-00001A7C0000}"/>
    <cellStyle name="40 % - Accent2 6 2 6" xfId="1092" xr:uid="{00000000-0005-0000-0000-00001B7C0000}"/>
    <cellStyle name="40 % - Accent2 6 2 6 2" xfId="4669" xr:uid="{00000000-0005-0000-0000-00001C7C0000}"/>
    <cellStyle name="40 % - Accent2 6 2 6 2 2" xfId="33803" xr:uid="{00000000-0005-0000-0000-00001D7C0000}"/>
    <cellStyle name="40 % - Accent2 6 2 6 2 2 2" xfId="44887" xr:uid="{00000000-0005-0000-0000-00001E7C0000}"/>
    <cellStyle name="40 % - Accent2 6 2 6 2 2 3" xfId="55162" xr:uid="{00000000-0005-0000-0000-00001F7C0000}"/>
    <cellStyle name="40 % - Accent2 6 2 6 2 3" xfId="39771" xr:uid="{00000000-0005-0000-0000-0000207C0000}"/>
    <cellStyle name="40 % - Accent2 6 2 6 2 4" xfId="50046" xr:uid="{00000000-0005-0000-0000-0000217C0000}"/>
    <cellStyle name="40 % - Accent2 6 2 6 3" xfId="11067" xr:uid="{00000000-0005-0000-0000-0000227C0000}"/>
    <cellStyle name="40 % - Accent2 6 2 6 3 2" xfId="44886" xr:uid="{00000000-0005-0000-0000-0000237C0000}"/>
    <cellStyle name="40 % - Accent2 6 2 6 3 3" xfId="55161" xr:uid="{00000000-0005-0000-0000-0000247C0000}"/>
    <cellStyle name="40 % - Accent2 6 2 6 4" xfId="17465" xr:uid="{00000000-0005-0000-0000-0000257C0000}"/>
    <cellStyle name="40 % - Accent2 6 2 6 5" xfId="23863" xr:uid="{00000000-0005-0000-0000-0000267C0000}"/>
    <cellStyle name="40 % - Accent2 6 2 6 6" xfId="30247" xr:uid="{00000000-0005-0000-0000-0000277C0000}"/>
    <cellStyle name="40 % - Accent2 6 2 6 7" xfId="39770" xr:uid="{00000000-0005-0000-0000-0000287C0000}"/>
    <cellStyle name="40 % - Accent2 6 2 6 8" xfId="50045" xr:uid="{00000000-0005-0000-0000-0000297C0000}"/>
    <cellStyle name="40 % - Accent2 6 2 7" xfId="7511" xr:uid="{00000000-0005-0000-0000-00002A7C0000}"/>
    <cellStyle name="40 % - Accent2 6 2 7 2" xfId="13909" xr:uid="{00000000-0005-0000-0000-00002B7C0000}"/>
    <cellStyle name="40 % - Accent2 6 2 7 2 2" xfId="44889" xr:uid="{00000000-0005-0000-0000-00002C7C0000}"/>
    <cellStyle name="40 % - Accent2 6 2 7 2 2 2" xfId="55164" xr:uid="{00000000-0005-0000-0000-00002D7C0000}"/>
    <cellStyle name="40 % - Accent2 6 2 7 2 3" xfId="39773" xr:uid="{00000000-0005-0000-0000-00002E7C0000}"/>
    <cellStyle name="40 % - Accent2 6 2 7 2 4" xfId="50048" xr:uid="{00000000-0005-0000-0000-00002F7C0000}"/>
    <cellStyle name="40 % - Accent2 6 2 7 3" xfId="20307" xr:uid="{00000000-0005-0000-0000-0000307C0000}"/>
    <cellStyle name="40 % - Accent2 6 2 7 3 2" xfId="44888" xr:uid="{00000000-0005-0000-0000-0000317C0000}"/>
    <cellStyle name="40 % - Accent2 6 2 7 3 3" xfId="55163" xr:uid="{00000000-0005-0000-0000-0000327C0000}"/>
    <cellStyle name="40 % - Accent2 6 2 7 4" xfId="26705" xr:uid="{00000000-0005-0000-0000-0000337C0000}"/>
    <cellStyle name="40 % - Accent2 6 2 7 5" xfId="33019" xr:uid="{00000000-0005-0000-0000-0000347C0000}"/>
    <cellStyle name="40 % - Accent2 6 2 7 6" xfId="39772" xr:uid="{00000000-0005-0000-0000-0000357C0000}"/>
    <cellStyle name="40 % - Accent2 6 2 7 7" xfId="50047" xr:uid="{00000000-0005-0000-0000-0000367C0000}"/>
    <cellStyle name="40 % - Accent2 6 2 8" xfId="3884" xr:uid="{00000000-0005-0000-0000-0000377C0000}"/>
    <cellStyle name="40 % - Accent2 6 2 8 2" xfId="36533" xr:uid="{00000000-0005-0000-0000-0000387C0000}"/>
    <cellStyle name="40 % - Accent2 6 2 8 2 2" xfId="44890" xr:uid="{00000000-0005-0000-0000-0000397C0000}"/>
    <cellStyle name="40 % - Accent2 6 2 8 2 3" xfId="55165" xr:uid="{00000000-0005-0000-0000-00003A7C0000}"/>
    <cellStyle name="40 % - Accent2 6 2 8 3" xfId="39774" xr:uid="{00000000-0005-0000-0000-00003B7C0000}"/>
    <cellStyle name="40 % - Accent2 6 2 8 4" xfId="50049" xr:uid="{00000000-0005-0000-0000-00003C7C0000}"/>
    <cellStyle name="40 % - Accent2 6 2 9" xfId="10283" xr:uid="{00000000-0005-0000-0000-00003D7C0000}"/>
    <cellStyle name="40 % - Accent2 6 2 9 2" xfId="44891" xr:uid="{00000000-0005-0000-0000-00003E7C0000}"/>
    <cellStyle name="40 % - Accent2 6 2 9 2 2" xfId="55166" xr:uid="{00000000-0005-0000-0000-00003F7C0000}"/>
    <cellStyle name="40 % - Accent2 6 2 9 3" xfId="39775" xr:uid="{00000000-0005-0000-0000-0000407C0000}"/>
    <cellStyle name="40 % - Accent2 6 2 9 4" xfId="50050" xr:uid="{00000000-0005-0000-0000-0000417C0000}"/>
    <cellStyle name="40 % - Accent2 6 3" xfId="503" xr:uid="{00000000-0005-0000-0000-0000427C0000}"/>
    <cellStyle name="40 % - Accent2 6 3 10" xfId="29659" xr:uid="{00000000-0005-0000-0000-0000437C0000}"/>
    <cellStyle name="40 % - Accent2 6 3 11" xfId="39776" xr:uid="{00000000-0005-0000-0000-0000447C0000}"/>
    <cellStyle name="40 % - Accent2 6 3 12" xfId="50051" xr:uid="{00000000-0005-0000-0000-0000457C0000}"/>
    <cellStyle name="40 % - Accent2 6 3 2" xfId="2646" xr:uid="{00000000-0005-0000-0000-0000467C0000}"/>
    <cellStyle name="40 % - Accent2 6 3 2 2" xfId="9065" xr:uid="{00000000-0005-0000-0000-0000477C0000}"/>
    <cellStyle name="40 % - Accent2 6 3 2 2 2" xfId="15463" xr:uid="{00000000-0005-0000-0000-0000487C0000}"/>
    <cellStyle name="40 % - Accent2 6 3 2 2 3" xfId="21861" xr:uid="{00000000-0005-0000-0000-0000497C0000}"/>
    <cellStyle name="40 % - Accent2 6 3 2 2 4" xfId="28259" xr:uid="{00000000-0005-0000-0000-00004A7C0000}"/>
    <cellStyle name="40 % - Accent2 6 3 2 2 5" xfId="35357" xr:uid="{00000000-0005-0000-0000-00004B7C0000}"/>
    <cellStyle name="40 % - Accent2 6 3 2 2 6" xfId="44893" xr:uid="{00000000-0005-0000-0000-00004C7C0000}"/>
    <cellStyle name="40 % - Accent2 6 3 2 2 7" xfId="55168" xr:uid="{00000000-0005-0000-0000-00004D7C0000}"/>
    <cellStyle name="40 % - Accent2 6 3 2 3" xfId="6223" xr:uid="{00000000-0005-0000-0000-00004E7C0000}"/>
    <cellStyle name="40 % - Accent2 6 3 2 4" xfId="12621" xr:uid="{00000000-0005-0000-0000-00004F7C0000}"/>
    <cellStyle name="40 % - Accent2 6 3 2 5" xfId="19019" xr:uid="{00000000-0005-0000-0000-0000507C0000}"/>
    <cellStyle name="40 % - Accent2 6 3 2 6" xfId="25417" xr:uid="{00000000-0005-0000-0000-0000517C0000}"/>
    <cellStyle name="40 % - Accent2 6 3 2 7" xfId="31801" xr:uid="{00000000-0005-0000-0000-0000527C0000}"/>
    <cellStyle name="40 % - Accent2 6 3 2 8" xfId="39777" xr:uid="{00000000-0005-0000-0000-0000537C0000}"/>
    <cellStyle name="40 % - Accent2 6 3 2 9" xfId="50052" xr:uid="{00000000-0005-0000-0000-0000547C0000}"/>
    <cellStyle name="40 % - Accent2 6 3 3" xfId="3346" xr:uid="{00000000-0005-0000-0000-0000557C0000}"/>
    <cellStyle name="40 % - Accent2 6 3 3 2" xfId="9765" xr:uid="{00000000-0005-0000-0000-0000567C0000}"/>
    <cellStyle name="40 % - Accent2 6 3 3 2 2" xfId="16163" xr:uid="{00000000-0005-0000-0000-0000577C0000}"/>
    <cellStyle name="40 % - Accent2 6 3 3 2 3" xfId="22561" xr:uid="{00000000-0005-0000-0000-0000587C0000}"/>
    <cellStyle name="40 % - Accent2 6 3 3 2 4" xfId="28959" xr:uid="{00000000-0005-0000-0000-0000597C0000}"/>
    <cellStyle name="40 % - Accent2 6 3 3 2 5" xfId="36057" xr:uid="{00000000-0005-0000-0000-00005A7C0000}"/>
    <cellStyle name="40 % - Accent2 6 3 3 3" xfId="6923" xr:uid="{00000000-0005-0000-0000-00005B7C0000}"/>
    <cellStyle name="40 % - Accent2 6 3 3 4" xfId="13321" xr:uid="{00000000-0005-0000-0000-00005C7C0000}"/>
    <cellStyle name="40 % - Accent2 6 3 3 5" xfId="19719" xr:uid="{00000000-0005-0000-0000-00005D7C0000}"/>
    <cellStyle name="40 % - Accent2 6 3 3 6" xfId="26117" xr:uid="{00000000-0005-0000-0000-00005E7C0000}"/>
    <cellStyle name="40 % - Accent2 6 3 3 7" xfId="32501" xr:uid="{00000000-0005-0000-0000-00005F7C0000}"/>
    <cellStyle name="40 % - Accent2 6 3 3 8" xfId="44892" xr:uid="{00000000-0005-0000-0000-0000607C0000}"/>
    <cellStyle name="40 % - Accent2 6 3 3 9" xfId="55167" xr:uid="{00000000-0005-0000-0000-0000617C0000}"/>
    <cellStyle name="40 % - Accent2 6 3 4" xfId="1330" xr:uid="{00000000-0005-0000-0000-0000627C0000}"/>
    <cellStyle name="40 % - Accent2 6 3 4 2" xfId="4907" xr:uid="{00000000-0005-0000-0000-0000637C0000}"/>
    <cellStyle name="40 % - Accent2 6 3 4 2 2" xfId="34041" xr:uid="{00000000-0005-0000-0000-0000647C0000}"/>
    <cellStyle name="40 % - Accent2 6 3 4 3" xfId="11305" xr:uid="{00000000-0005-0000-0000-0000657C0000}"/>
    <cellStyle name="40 % - Accent2 6 3 4 4" xfId="17703" xr:uid="{00000000-0005-0000-0000-0000667C0000}"/>
    <cellStyle name="40 % - Accent2 6 3 4 5" xfId="24101" xr:uid="{00000000-0005-0000-0000-0000677C0000}"/>
    <cellStyle name="40 % - Accent2 6 3 4 6" xfId="30485" xr:uid="{00000000-0005-0000-0000-0000687C0000}"/>
    <cellStyle name="40 % - Accent2 6 3 5" xfId="7749" xr:uid="{00000000-0005-0000-0000-0000697C0000}"/>
    <cellStyle name="40 % - Accent2 6 3 5 2" xfId="14147" xr:uid="{00000000-0005-0000-0000-00006A7C0000}"/>
    <cellStyle name="40 % - Accent2 6 3 5 3" xfId="20545" xr:uid="{00000000-0005-0000-0000-00006B7C0000}"/>
    <cellStyle name="40 % - Accent2 6 3 5 4" xfId="26943" xr:uid="{00000000-0005-0000-0000-00006C7C0000}"/>
    <cellStyle name="40 % - Accent2 6 3 5 5" xfId="33215" xr:uid="{00000000-0005-0000-0000-00006D7C0000}"/>
    <cellStyle name="40 % - Accent2 6 3 6" xfId="4080" xr:uid="{00000000-0005-0000-0000-00006E7C0000}"/>
    <cellStyle name="40 % - Accent2 6 3 7" xfId="10479" xr:uid="{00000000-0005-0000-0000-00006F7C0000}"/>
    <cellStyle name="40 % - Accent2 6 3 8" xfId="16877" xr:uid="{00000000-0005-0000-0000-0000707C0000}"/>
    <cellStyle name="40 % - Accent2 6 3 9" xfId="23275" xr:uid="{00000000-0005-0000-0000-0000717C0000}"/>
    <cellStyle name="40 % - Accent2 6 4" xfId="1470" xr:uid="{00000000-0005-0000-0000-0000727C0000}"/>
    <cellStyle name="40 % - Accent2 6 4 2" xfId="7889" xr:uid="{00000000-0005-0000-0000-0000737C0000}"/>
    <cellStyle name="40 % - Accent2 6 4 2 2" xfId="14287" xr:uid="{00000000-0005-0000-0000-0000747C0000}"/>
    <cellStyle name="40 % - Accent2 6 4 2 2 2" xfId="44895" xr:uid="{00000000-0005-0000-0000-0000757C0000}"/>
    <cellStyle name="40 % - Accent2 6 4 2 2 3" xfId="55170" xr:uid="{00000000-0005-0000-0000-0000767C0000}"/>
    <cellStyle name="40 % - Accent2 6 4 2 3" xfId="20685" xr:uid="{00000000-0005-0000-0000-0000777C0000}"/>
    <cellStyle name="40 % - Accent2 6 4 2 4" xfId="27083" xr:uid="{00000000-0005-0000-0000-0000787C0000}"/>
    <cellStyle name="40 % - Accent2 6 4 2 5" xfId="34181" xr:uid="{00000000-0005-0000-0000-0000797C0000}"/>
    <cellStyle name="40 % - Accent2 6 4 2 6" xfId="39779" xr:uid="{00000000-0005-0000-0000-00007A7C0000}"/>
    <cellStyle name="40 % - Accent2 6 4 2 7" xfId="50054" xr:uid="{00000000-0005-0000-0000-00007B7C0000}"/>
    <cellStyle name="40 % - Accent2 6 4 3" xfId="5047" xr:uid="{00000000-0005-0000-0000-00007C7C0000}"/>
    <cellStyle name="40 % - Accent2 6 4 3 2" xfId="44894" xr:uid="{00000000-0005-0000-0000-00007D7C0000}"/>
    <cellStyle name="40 % - Accent2 6 4 3 3" xfId="55169" xr:uid="{00000000-0005-0000-0000-00007E7C0000}"/>
    <cellStyle name="40 % - Accent2 6 4 4" xfId="11445" xr:uid="{00000000-0005-0000-0000-00007F7C0000}"/>
    <cellStyle name="40 % - Accent2 6 4 5" xfId="17843" xr:uid="{00000000-0005-0000-0000-0000807C0000}"/>
    <cellStyle name="40 % - Accent2 6 4 6" xfId="24241" xr:uid="{00000000-0005-0000-0000-0000817C0000}"/>
    <cellStyle name="40 % - Accent2 6 4 7" xfId="30625" xr:uid="{00000000-0005-0000-0000-0000827C0000}"/>
    <cellStyle name="40 % - Accent2 6 4 8" xfId="39778" xr:uid="{00000000-0005-0000-0000-0000837C0000}"/>
    <cellStyle name="40 % - Accent2 6 4 9" xfId="50053" xr:uid="{00000000-0005-0000-0000-0000847C0000}"/>
    <cellStyle name="40 % - Accent2 6 5" xfId="1876" xr:uid="{00000000-0005-0000-0000-0000857C0000}"/>
    <cellStyle name="40 % - Accent2 6 5 2" xfId="8295" xr:uid="{00000000-0005-0000-0000-0000867C0000}"/>
    <cellStyle name="40 % - Accent2 6 5 2 2" xfId="14693" xr:uid="{00000000-0005-0000-0000-0000877C0000}"/>
    <cellStyle name="40 % - Accent2 6 5 2 2 2" xfId="44897" xr:uid="{00000000-0005-0000-0000-0000887C0000}"/>
    <cellStyle name="40 % - Accent2 6 5 2 2 3" xfId="55172" xr:uid="{00000000-0005-0000-0000-0000897C0000}"/>
    <cellStyle name="40 % - Accent2 6 5 2 3" xfId="21091" xr:uid="{00000000-0005-0000-0000-00008A7C0000}"/>
    <cellStyle name="40 % - Accent2 6 5 2 4" xfId="27489" xr:uid="{00000000-0005-0000-0000-00008B7C0000}"/>
    <cellStyle name="40 % - Accent2 6 5 2 5" xfId="34587" xr:uid="{00000000-0005-0000-0000-00008C7C0000}"/>
    <cellStyle name="40 % - Accent2 6 5 2 6" xfId="39781" xr:uid="{00000000-0005-0000-0000-00008D7C0000}"/>
    <cellStyle name="40 % - Accent2 6 5 2 7" xfId="50056" xr:uid="{00000000-0005-0000-0000-00008E7C0000}"/>
    <cellStyle name="40 % - Accent2 6 5 3" xfId="5453" xr:uid="{00000000-0005-0000-0000-00008F7C0000}"/>
    <cellStyle name="40 % - Accent2 6 5 3 2" xfId="44896" xr:uid="{00000000-0005-0000-0000-0000907C0000}"/>
    <cellStyle name="40 % - Accent2 6 5 3 3" xfId="55171" xr:uid="{00000000-0005-0000-0000-0000917C0000}"/>
    <cellStyle name="40 % - Accent2 6 5 4" xfId="11851" xr:uid="{00000000-0005-0000-0000-0000927C0000}"/>
    <cellStyle name="40 % - Accent2 6 5 5" xfId="18249" xr:uid="{00000000-0005-0000-0000-0000937C0000}"/>
    <cellStyle name="40 % - Accent2 6 5 6" xfId="24647" xr:uid="{00000000-0005-0000-0000-0000947C0000}"/>
    <cellStyle name="40 % - Accent2 6 5 7" xfId="31031" xr:uid="{00000000-0005-0000-0000-0000957C0000}"/>
    <cellStyle name="40 % - Accent2 6 5 8" xfId="39780" xr:uid="{00000000-0005-0000-0000-0000967C0000}"/>
    <cellStyle name="40 % - Accent2 6 5 9" xfId="50055" xr:uid="{00000000-0005-0000-0000-0000977C0000}"/>
    <cellStyle name="40 % - Accent2 6 6" xfId="2282" xr:uid="{00000000-0005-0000-0000-0000987C0000}"/>
    <cellStyle name="40 % - Accent2 6 6 2" xfId="8701" xr:uid="{00000000-0005-0000-0000-0000997C0000}"/>
    <cellStyle name="40 % - Accent2 6 6 2 2" xfId="15099" xr:uid="{00000000-0005-0000-0000-00009A7C0000}"/>
    <cellStyle name="40 % - Accent2 6 6 2 2 2" xfId="44899" xr:uid="{00000000-0005-0000-0000-00009B7C0000}"/>
    <cellStyle name="40 % - Accent2 6 6 2 2 3" xfId="55174" xr:uid="{00000000-0005-0000-0000-00009C7C0000}"/>
    <cellStyle name="40 % - Accent2 6 6 2 3" xfId="21497" xr:uid="{00000000-0005-0000-0000-00009D7C0000}"/>
    <cellStyle name="40 % - Accent2 6 6 2 4" xfId="27895" xr:uid="{00000000-0005-0000-0000-00009E7C0000}"/>
    <cellStyle name="40 % - Accent2 6 6 2 5" xfId="34993" xr:uid="{00000000-0005-0000-0000-00009F7C0000}"/>
    <cellStyle name="40 % - Accent2 6 6 2 6" xfId="39783" xr:uid="{00000000-0005-0000-0000-0000A07C0000}"/>
    <cellStyle name="40 % - Accent2 6 6 2 7" xfId="50058" xr:uid="{00000000-0005-0000-0000-0000A17C0000}"/>
    <cellStyle name="40 % - Accent2 6 6 3" xfId="5859" xr:uid="{00000000-0005-0000-0000-0000A27C0000}"/>
    <cellStyle name="40 % - Accent2 6 6 3 2" xfId="44898" xr:uid="{00000000-0005-0000-0000-0000A37C0000}"/>
    <cellStyle name="40 % - Accent2 6 6 3 3" xfId="55173" xr:uid="{00000000-0005-0000-0000-0000A47C0000}"/>
    <cellStyle name="40 % - Accent2 6 6 4" xfId="12257" xr:uid="{00000000-0005-0000-0000-0000A57C0000}"/>
    <cellStyle name="40 % - Accent2 6 6 5" xfId="18655" xr:uid="{00000000-0005-0000-0000-0000A67C0000}"/>
    <cellStyle name="40 % - Accent2 6 6 6" xfId="25053" xr:uid="{00000000-0005-0000-0000-0000A77C0000}"/>
    <cellStyle name="40 % - Accent2 6 6 7" xfId="31437" xr:uid="{00000000-0005-0000-0000-0000A87C0000}"/>
    <cellStyle name="40 % - Accent2 6 6 8" xfId="39782" xr:uid="{00000000-0005-0000-0000-0000A97C0000}"/>
    <cellStyle name="40 % - Accent2 6 6 9" xfId="50057" xr:uid="{00000000-0005-0000-0000-0000AA7C0000}"/>
    <cellStyle name="40 % - Accent2 6 7" xfId="2982" xr:uid="{00000000-0005-0000-0000-0000AB7C0000}"/>
    <cellStyle name="40 % - Accent2 6 7 2" xfId="9401" xr:uid="{00000000-0005-0000-0000-0000AC7C0000}"/>
    <cellStyle name="40 % - Accent2 6 7 2 2" xfId="15799" xr:uid="{00000000-0005-0000-0000-0000AD7C0000}"/>
    <cellStyle name="40 % - Accent2 6 7 2 2 2" xfId="44901" xr:uid="{00000000-0005-0000-0000-0000AE7C0000}"/>
    <cellStyle name="40 % - Accent2 6 7 2 2 3" xfId="55176" xr:uid="{00000000-0005-0000-0000-0000AF7C0000}"/>
    <cellStyle name="40 % - Accent2 6 7 2 3" xfId="22197" xr:uid="{00000000-0005-0000-0000-0000B07C0000}"/>
    <cellStyle name="40 % - Accent2 6 7 2 4" xfId="28595" xr:uid="{00000000-0005-0000-0000-0000B17C0000}"/>
    <cellStyle name="40 % - Accent2 6 7 2 5" xfId="35693" xr:uid="{00000000-0005-0000-0000-0000B27C0000}"/>
    <cellStyle name="40 % - Accent2 6 7 2 6" xfId="39785" xr:uid="{00000000-0005-0000-0000-0000B37C0000}"/>
    <cellStyle name="40 % - Accent2 6 7 2 7" xfId="50060" xr:uid="{00000000-0005-0000-0000-0000B47C0000}"/>
    <cellStyle name="40 % - Accent2 6 7 3" xfId="6559" xr:uid="{00000000-0005-0000-0000-0000B57C0000}"/>
    <cellStyle name="40 % - Accent2 6 7 3 2" xfId="44900" xr:uid="{00000000-0005-0000-0000-0000B67C0000}"/>
    <cellStyle name="40 % - Accent2 6 7 3 3" xfId="55175" xr:uid="{00000000-0005-0000-0000-0000B77C0000}"/>
    <cellStyle name="40 % - Accent2 6 7 4" xfId="12957" xr:uid="{00000000-0005-0000-0000-0000B87C0000}"/>
    <cellStyle name="40 % - Accent2 6 7 5" xfId="19355" xr:uid="{00000000-0005-0000-0000-0000B97C0000}"/>
    <cellStyle name="40 % - Accent2 6 7 6" xfId="25753" xr:uid="{00000000-0005-0000-0000-0000BA7C0000}"/>
    <cellStyle name="40 % - Accent2 6 7 7" xfId="32137" xr:uid="{00000000-0005-0000-0000-0000BB7C0000}"/>
    <cellStyle name="40 % - Accent2 6 7 8" xfId="39784" xr:uid="{00000000-0005-0000-0000-0000BC7C0000}"/>
    <cellStyle name="40 % - Accent2 6 7 9" xfId="50059" xr:uid="{00000000-0005-0000-0000-0000BD7C0000}"/>
    <cellStyle name="40 % - Accent2 6 8" xfId="924" xr:uid="{00000000-0005-0000-0000-0000BE7C0000}"/>
    <cellStyle name="40 % - Accent2 6 8 2" xfId="4501" xr:uid="{00000000-0005-0000-0000-0000BF7C0000}"/>
    <cellStyle name="40 % - Accent2 6 8 2 2" xfId="33635" xr:uid="{00000000-0005-0000-0000-0000C07C0000}"/>
    <cellStyle name="40 % - Accent2 6 8 2 2 2" xfId="44903" xr:uid="{00000000-0005-0000-0000-0000C17C0000}"/>
    <cellStyle name="40 % - Accent2 6 8 2 2 3" xfId="55178" xr:uid="{00000000-0005-0000-0000-0000C27C0000}"/>
    <cellStyle name="40 % - Accent2 6 8 2 3" xfId="39787" xr:uid="{00000000-0005-0000-0000-0000C37C0000}"/>
    <cellStyle name="40 % - Accent2 6 8 2 4" xfId="50062" xr:uid="{00000000-0005-0000-0000-0000C47C0000}"/>
    <cellStyle name="40 % - Accent2 6 8 3" xfId="10899" xr:uid="{00000000-0005-0000-0000-0000C57C0000}"/>
    <cellStyle name="40 % - Accent2 6 8 3 2" xfId="44902" xr:uid="{00000000-0005-0000-0000-0000C67C0000}"/>
    <cellStyle name="40 % - Accent2 6 8 3 3" xfId="55177" xr:uid="{00000000-0005-0000-0000-0000C77C0000}"/>
    <cellStyle name="40 % - Accent2 6 8 4" xfId="17297" xr:uid="{00000000-0005-0000-0000-0000C87C0000}"/>
    <cellStyle name="40 % - Accent2 6 8 5" xfId="23695" xr:uid="{00000000-0005-0000-0000-0000C97C0000}"/>
    <cellStyle name="40 % - Accent2 6 8 6" xfId="30079" xr:uid="{00000000-0005-0000-0000-0000CA7C0000}"/>
    <cellStyle name="40 % - Accent2 6 8 7" xfId="39786" xr:uid="{00000000-0005-0000-0000-0000CB7C0000}"/>
    <cellStyle name="40 % - Accent2 6 8 8" xfId="50061" xr:uid="{00000000-0005-0000-0000-0000CC7C0000}"/>
    <cellStyle name="40 % - Accent2 6 9" xfId="7343" xr:uid="{00000000-0005-0000-0000-0000CD7C0000}"/>
    <cellStyle name="40 % - Accent2 6 9 2" xfId="13741" xr:uid="{00000000-0005-0000-0000-0000CE7C0000}"/>
    <cellStyle name="40 % - Accent2 6 9 2 2" xfId="44905" xr:uid="{00000000-0005-0000-0000-0000CF7C0000}"/>
    <cellStyle name="40 % - Accent2 6 9 2 2 2" xfId="55180" xr:uid="{00000000-0005-0000-0000-0000D07C0000}"/>
    <cellStyle name="40 % - Accent2 6 9 2 3" xfId="39789" xr:uid="{00000000-0005-0000-0000-0000D17C0000}"/>
    <cellStyle name="40 % - Accent2 6 9 2 4" xfId="50064" xr:uid="{00000000-0005-0000-0000-0000D27C0000}"/>
    <cellStyle name="40 % - Accent2 6 9 3" xfId="20139" xr:uid="{00000000-0005-0000-0000-0000D37C0000}"/>
    <cellStyle name="40 % - Accent2 6 9 3 2" xfId="44904" xr:uid="{00000000-0005-0000-0000-0000D47C0000}"/>
    <cellStyle name="40 % - Accent2 6 9 3 3" xfId="55179" xr:uid="{00000000-0005-0000-0000-0000D57C0000}"/>
    <cellStyle name="40 % - Accent2 6 9 4" xfId="26537" xr:uid="{00000000-0005-0000-0000-0000D67C0000}"/>
    <cellStyle name="40 % - Accent2 6 9 5" xfId="32851" xr:uid="{00000000-0005-0000-0000-0000D77C0000}"/>
    <cellStyle name="40 % - Accent2 6 9 6" xfId="39788" xr:uid="{00000000-0005-0000-0000-0000D87C0000}"/>
    <cellStyle name="40 % - Accent2 6 9 7" xfId="50063" xr:uid="{00000000-0005-0000-0000-0000D97C0000}"/>
    <cellStyle name="40 % - Accent2 7" xfId="211" xr:uid="{00000000-0005-0000-0000-0000DA7C0000}"/>
    <cellStyle name="40 % - Accent2 7 10" xfId="3788" xr:uid="{00000000-0005-0000-0000-0000DB7C0000}"/>
    <cellStyle name="40 % - Accent2 7 10 2" xfId="36437" xr:uid="{00000000-0005-0000-0000-0000DC7C0000}"/>
    <cellStyle name="40 % - Accent2 7 10 2 2" xfId="44906" xr:uid="{00000000-0005-0000-0000-0000DD7C0000}"/>
    <cellStyle name="40 % - Accent2 7 10 2 3" xfId="55181" xr:uid="{00000000-0005-0000-0000-0000DE7C0000}"/>
    <cellStyle name="40 % - Accent2 7 10 3" xfId="39790" xr:uid="{00000000-0005-0000-0000-0000DF7C0000}"/>
    <cellStyle name="40 % - Accent2 7 10 4" xfId="50065" xr:uid="{00000000-0005-0000-0000-0000E07C0000}"/>
    <cellStyle name="40 % - Accent2 7 11" xfId="10187" xr:uid="{00000000-0005-0000-0000-0000E17C0000}"/>
    <cellStyle name="40 % - Accent2 7 11 2" xfId="44907" xr:uid="{00000000-0005-0000-0000-0000E27C0000}"/>
    <cellStyle name="40 % - Accent2 7 11 2 2" xfId="55182" xr:uid="{00000000-0005-0000-0000-0000E37C0000}"/>
    <cellStyle name="40 % - Accent2 7 11 3" xfId="39791" xr:uid="{00000000-0005-0000-0000-0000E47C0000}"/>
    <cellStyle name="40 % - Accent2 7 11 4" xfId="50066" xr:uid="{00000000-0005-0000-0000-0000E57C0000}"/>
    <cellStyle name="40 % - Accent2 7 12" xfId="16585" xr:uid="{00000000-0005-0000-0000-0000E67C0000}"/>
    <cellStyle name="40 % - Accent2 7 12 2" xfId="44908" xr:uid="{00000000-0005-0000-0000-0000E77C0000}"/>
    <cellStyle name="40 % - Accent2 7 12 2 2" xfId="55183" xr:uid="{00000000-0005-0000-0000-0000E87C0000}"/>
    <cellStyle name="40 % - Accent2 7 12 3" xfId="39792" xr:uid="{00000000-0005-0000-0000-0000E97C0000}"/>
    <cellStyle name="40 % - Accent2 7 12 4" xfId="50067" xr:uid="{00000000-0005-0000-0000-0000EA7C0000}"/>
    <cellStyle name="40 % - Accent2 7 13" xfId="22983" xr:uid="{00000000-0005-0000-0000-0000EB7C0000}"/>
    <cellStyle name="40 % - Accent2 7 13 2" xfId="42158" xr:uid="{00000000-0005-0000-0000-0000EC7C0000}"/>
    <cellStyle name="40 % - Accent2 7 13 2 2" xfId="52433" xr:uid="{00000000-0005-0000-0000-0000ED7C0000}"/>
    <cellStyle name="40 % - Accent2 7 13 3" xfId="37041" xr:uid="{00000000-0005-0000-0000-0000EE7C0000}"/>
    <cellStyle name="40 % - Accent2 7 13 4" xfId="47317" xr:uid="{00000000-0005-0000-0000-0000EF7C0000}"/>
    <cellStyle name="40 % - Accent2 7 14" xfId="29367" xr:uid="{00000000-0005-0000-0000-0000F07C0000}"/>
    <cellStyle name="40 % - Accent2 7 14 2" xfId="41871" xr:uid="{00000000-0005-0000-0000-0000F17C0000}"/>
    <cellStyle name="40 % - Accent2 7 14 3" xfId="52146" xr:uid="{00000000-0005-0000-0000-0000F27C0000}"/>
    <cellStyle name="40 % - Accent2 7 15" xfId="36751" xr:uid="{00000000-0005-0000-0000-0000F37C0000}"/>
    <cellStyle name="40 % - Accent2 7 16" xfId="47030" xr:uid="{00000000-0005-0000-0000-0000F47C0000}"/>
    <cellStyle name="40 % - Accent2 7 2" xfId="379" xr:uid="{00000000-0005-0000-0000-0000F57C0000}"/>
    <cellStyle name="40 % - Accent2 7 2 10" xfId="16753" xr:uid="{00000000-0005-0000-0000-0000F67C0000}"/>
    <cellStyle name="40 % - Accent2 7 2 10 2" xfId="42316" xr:uid="{00000000-0005-0000-0000-0000F77C0000}"/>
    <cellStyle name="40 % - Accent2 7 2 10 2 2" xfId="52591" xr:uid="{00000000-0005-0000-0000-0000F87C0000}"/>
    <cellStyle name="40 % - Accent2 7 2 10 3" xfId="37200" xr:uid="{00000000-0005-0000-0000-0000F97C0000}"/>
    <cellStyle name="40 % - Accent2 7 2 10 4" xfId="47475" xr:uid="{00000000-0005-0000-0000-0000FA7C0000}"/>
    <cellStyle name="40 % - Accent2 7 2 11" xfId="23151" xr:uid="{00000000-0005-0000-0000-0000FB7C0000}"/>
    <cellStyle name="40 % - Accent2 7 2 11 2" xfId="42039" xr:uid="{00000000-0005-0000-0000-0000FC7C0000}"/>
    <cellStyle name="40 % - Accent2 7 2 11 3" xfId="52314" xr:uid="{00000000-0005-0000-0000-0000FD7C0000}"/>
    <cellStyle name="40 % - Accent2 7 2 12" xfId="29535" xr:uid="{00000000-0005-0000-0000-0000FE7C0000}"/>
    <cellStyle name="40 % - Accent2 7 2 13" xfId="36919" xr:uid="{00000000-0005-0000-0000-0000FF7C0000}"/>
    <cellStyle name="40 % - Accent2 7 2 14" xfId="47198" xr:uid="{00000000-0005-0000-0000-0000007D0000}"/>
    <cellStyle name="40 % - Accent2 7 2 2" xfId="743" xr:uid="{00000000-0005-0000-0000-0000017D0000}"/>
    <cellStyle name="40 % - Accent2 7 2 2 10" xfId="29899" xr:uid="{00000000-0005-0000-0000-0000027D0000}"/>
    <cellStyle name="40 % - Accent2 7 2 2 11" xfId="39793" xr:uid="{00000000-0005-0000-0000-0000037D0000}"/>
    <cellStyle name="40 % - Accent2 7 2 2 12" xfId="50068" xr:uid="{00000000-0005-0000-0000-0000047D0000}"/>
    <cellStyle name="40 % - Accent2 7 2 2 2" xfId="2886" xr:uid="{00000000-0005-0000-0000-0000057D0000}"/>
    <cellStyle name="40 % - Accent2 7 2 2 2 2" xfId="9305" xr:uid="{00000000-0005-0000-0000-0000067D0000}"/>
    <cellStyle name="40 % - Accent2 7 2 2 2 2 2" xfId="15703" xr:uid="{00000000-0005-0000-0000-0000077D0000}"/>
    <cellStyle name="40 % - Accent2 7 2 2 2 2 3" xfId="22101" xr:uid="{00000000-0005-0000-0000-0000087D0000}"/>
    <cellStyle name="40 % - Accent2 7 2 2 2 2 4" xfId="28499" xr:uid="{00000000-0005-0000-0000-0000097D0000}"/>
    <cellStyle name="40 % - Accent2 7 2 2 2 2 5" xfId="35597" xr:uid="{00000000-0005-0000-0000-00000A7D0000}"/>
    <cellStyle name="40 % - Accent2 7 2 2 2 2 6" xfId="44910" xr:uid="{00000000-0005-0000-0000-00000B7D0000}"/>
    <cellStyle name="40 % - Accent2 7 2 2 2 2 7" xfId="55185" xr:uid="{00000000-0005-0000-0000-00000C7D0000}"/>
    <cellStyle name="40 % - Accent2 7 2 2 2 3" xfId="6463" xr:uid="{00000000-0005-0000-0000-00000D7D0000}"/>
    <cellStyle name="40 % - Accent2 7 2 2 2 4" xfId="12861" xr:uid="{00000000-0005-0000-0000-00000E7D0000}"/>
    <cellStyle name="40 % - Accent2 7 2 2 2 5" xfId="19259" xr:uid="{00000000-0005-0000-0000-00000F7D0000}"/>
    <cellStyle name="40 % - Accent2 7 2 2 2 6" xfId="25657" xr:uid="{00000000-0005-0000-0000-0000107D0000}"/>
    <cellStyle name="40 % - Accent2 7 2 2 2 7" xfId="32041" xr:uid="{00000000-0005-0000-0000-0000117D0000}"/>
    <cellStyle name="40 % - Accent2 7 2 2 2 8" xfId="39794" xr:uid="{00000000-0005-0000-0000-0000127D0000}"/>
    <cellStyle name="40 % - Accent2 7 2 2 2 9" xfId="50069" xr:uid="{00000000-0005-0000-0000-0000137D0000}"/>
    <cellStyle name="40 % - Accent2 7 2 2 3" xfId="3586" xr:uid="{00000000-0005-0000-0000-0000147D0000}"/>
    <cellStyle name="40 % - Accent2 7 2 2 3 2" xfId="10005" xr:uid="{00000000-0005-0000-0000-0000157D0000}"/>
    <cellStyle name="40 % - Accent2 7 2 2 3 2 2" xfId="16403" xr:uid="{00000000-0005-0000-0000-0000167D0000}"/>
    <cellStyle name="40 % - Accent2 7 2 2 3 2 3" xfId="22801" xr:uid="{00000000-0005-0000-0000-0000177D0000}"/>
    <cellStyle name="40 % - Accent2 7 2 2 3 2 4" xfId="29199" xr:uid="{00000000-0005-0000-0000-0000187D0000}"/>
    <cellStyle name="40 % - Accent2 7 2 2 3 2 5" xfId="36297" xr:uid="{00000000-0005-0000-0000-0000197D0000}"/>
    <cellStyle name="40 % - Accent2 7 2 2 3 3" xfId="7163" xr:uid="{00000000-0005-0000-0000-00001A7D0000}"/>
    <cellStyle name="40 % - Accent2 7 2 2 3 4" xfId="13561" xr:uid="{00000000-0005-0000-0000-00001B7D0000}"/>
    <cellStyle name="40 % - Accent2 7 2 2 3 5" xfId="19959" xr:uid="{00000000-0005-0000-0000-00001C7D0000}"/>
    <cellStyle name="40 % - Accent2 7 2 2 3 6" xfId="26357" xr:uid="{00000000-0005-0000-0000-00001D7D0000}"/>
    <cellStyle name="40 % - Accent2 7 2 2 3 7" xfId="32741" xr:uid="{00000000-0005-0000-0000-00001E7D0000}"/>
    <cellStyle name="40 % - Accent2 7 2 2 3 8" xfId="44909" xr:uid="{00000000-0005-0000-0000-00001F7D0000}"/>
    <cellStyle name="40 % - Accent2 7 2 2 3 9" xfId="55184" xr:uid="{00000000-0005-0000-0000-0000207D0000}"/>
    <cellStyle name="40 % - Accent2 7 2 2 4" xfId="1710" xr:uid="{00000000-0005-0000-0000-0000217D0000}"/>
    <cellStyle name="40 % - Accent2 7 2 2 4 2" xfId="5287" xr:uid="{00000000-0005-0000-0000-0000227D0000}"/>
    <cellStyle name="40 % - Accent2 7 2 2 4 2 2" xfId="34421" xr:uid="{00000000-0005-0000-0000-0000237D0000}"/>
    <cellStyle name="40 % - Accent2 7 2 2 4 3" xfId="11685" xr:uid="{00000000-0005-0000-0000-0000247D0000}"/>
    <cellStyle name="40 % - Accent2 7 2 2 4 4" xfId="18083" xr:uid="{00000000-0005-0000-0000-0000257D0000}"/>
    <cellStyle name="40 % - Accent2 7 2 2 4 5" xfId="24481" xr:uid="{00000000-0005-0000-0000-0000267D0000}"/>
    <cellStyle name="40 % - Accent2 7 2 2 4 6" xfId="30865" xr:uid="{00000000-0005-0000-0000-0000277D0000}"/>
    <cellStyle name="40 % - Accent2 7 2 2 5" xfId="8129" xr:uid="{00000000-0005-0000-0000-0000287D0000}"/>
    <cellStyle name="40 % - Accent2 7 2 2 5 2" xfId="14527" xr:uid="{00000000-0005-0000-0000-0000297D0000}"/>
    <cellStyle name="40 % - Accent2 7 2 2 5 3" xfId="20925" xr:uid="{00000000-0005-0000-0000-00002A7D0000}"/>
    <cellStyle name="40 % - Accent2 7 2 2 5 4" xfId="27323" xr:uid="{00000000-0005-0000-0000-00002B7D0000}"/>
    <cellStyle name="40 % - Accent2 7 2 2 5 5" xfId="33455" xr:uid="{00000000-0005-0000-0000-00002C7D0000}"/>
    <cellStyle name="40 % - Accent2 7 2 2 6" xfId="4320" xr:uid="{00000000-0005-0000-0000-00002D7D0000}"/>
    <cellStyle name="40 % - Accent2 7 2 2 7" xfId="10719" xr:uid="{00000000-0005-0000-0000-00002E7D0000}"/>
    <cellStyle name="40 % - Accent2 7 2 2 8" xfId="17117" xr:uid="{00000000-0005-0000-0000-00002F7D0000}"/>
    <cellStyle name="40 % - Accent2 7 2 2 9" xfId="23515" xr:uid="{00000000-0005-0000-0000-0000307D0000}"/>
    <cellStyle name="40 % - Accent2 7 2 3" xfId="2116" xr:uid="{00000000-0005-0000-0000-0000317D0000}"/>
    <cellStyle name="40 % - Accent2 7 2 3 2" xfId="8535" xr:uid="{00000000-0005-0000-0000-0000327D0000}"/>
    <cellStyle name="40 % - Accent2 7 2 3 2 2" xfId="14933" xr:uid="{00000000-0005-0000-0000-0000337D0000}"/>
    <cellStyle name="40 % - Accent2 7 2 3 2 2 2" xfId="44912" xr:uid="{00000000-0005-0000-0000-0000347D0000}"/>
    <cellStyle name="40 % - Accent2 7 2 3 2 2 3" xfId="55187" xr:uid="{00000000-0005-0000-0000-0000357D0000}"/>
    <cellStyle name="40 % - Accent2 7 2 3 2 3" xfId="21331" xr:uid="{00000000-0005-0000-0000-0000367D0000}"/>
    <cellStyle name="40 % - Accent2 7 2 3 2 4" xfId="27729" xr:uid="{00000000-0005-0000-0000-0000377D0000}"/>
    <cellStyle name="40 % - Accent2 7 2 3 2 5" xfId="34827" xr:uid="{00000000-0005-0000-0000-0000387D0000}"/>
    <cellStyle name="40 % - Accent2 7 2 3 2 6" xfId="39796" xr:uid="{00000000-0005-0000-0000-0000397D0000}"/>
    <cellStyle name="40 % - Accent2 7 2 3 2 7" xfId="50071" xr:uid="{00000000-0005-0000-0000-00003A7D0000}"/>
    <cellStyle name="40 % - Accent2 7 2 3 3" xfId="5693" xr:uid="{00000000-0005-0000-0000-00003B7D0000}"/>
    <cellStyle name="40 % - Accent2 7 2 3 3 2" xfId="44911" xr:uid="{00000000-0005-0000-0000-00003C7D0000}"/>
    <cellStyle name="40 % - Accent2 7 2 3 3 3" xfId="55186" xr:uid="{00000000-0005-0000-0000-00003D7D0000}"/>
    <cellStyle name="40 % - Accent2 7 2 3 4" xfId="12091" xr:uid="{00000000-0005-0000-0000-00003E7D0000}"/>
    <cellStyle name="40 % - Accent2 7 2 3 5" xfId="18489" xr:uid="{00000000-0005-0000-0000-00003F7D0000}"/>
    <cellStyle name="40 % - Accent2 7 2 3 6" xfId="24887" xr:uid="{00000000-0005-0000-0000-0000407D0000}"/>
    <cellStyle name="40 % - Accent2 7 2 3 7" xfId="31271" xr:uid="{00000000-0005-0000-0000-0000417D0000}"/>
    <cellStyle name="40 % - Accent2 7 2 3 8" xfId="39795" xr:uid="{00000000-0005-0000-0000-0000427D0000}"/>
    <cellStyle name="40 % - Accent2 7 2 3 9" xfId="50070" xr:uid="{00000000-0005-0000-0000-0000437D0000}"/>
    <cellStyle name="40 % - Accent2 7 2 4" xfId="2522" xr:uid="{00000000-0005-0000-0000-0000447D0000}"/>
    <cellStyle name="40 % - Accent2 7 2 4 2" xfId="8941" xr:uid="{00000000-0005-0000-0000-0000457D0000}"/>
    <cellStyle name="40 % - Accent2 7 2 4 2 2" xfId="15339" xr:uid="{00000000-0005-0000-0000-0000467D0000}"/>
    <cellStyle name="40 % - Accent2 7 2 4 2 2 2" xfId="44914" xr:uid="{00000000-0005-0000-0000-0000477D0000}"/>
    <cellStyle name="40 % - Accent2 7 2 4 2 2 3" xfId="55189" xr:uid="{00000000-0005-0000-0000-0000487D0000}"/>
    <cellStyle name="40 % - Accent2 7 2 4 2 3" xfId="21737" xr:uid="{00000000-0005-0000-0000-0000497D0000}"/>
    <cellStyle name="40 % - Accent2 7 2 4 2 4" xfId="28135" xr:uid="{00000000-0005-0000-0000-00004A7D0000}"/>
    <cellStyle name="40 % - Accent2 7 2 4 2 5" xfId="35233" xr:uid="{00000000-0005-0000-0000-00004B7D0000}"/>
    <cellStyle name="40 % - Accent2 7 2 4 2 6" xfId="39798" xr:uid="{00000000-0005-0000-0000-00004C7D0000}"/>
    <cellStyle name="40 % - Accent2 7 2 4 2 7" xfId="50073" xr:uid="{00000000-0005-0000-0000-00004D7D0000}"/>
    <cellStyle name="40 % - Accent2 7 2 4 3" xfId="6099" xr:uid="{00000000-0005-0000-0000-00004E7D0000}"/>
    <cellStyle name="40 % - Accent2 7 2 4 3 2" xfId="44913" xr:uid="{00000000-0005-0000-0000-00004F7D0000}"/>
    <cellStyle name="40 % - Accent2 7 2 4 3 3" xfId="55188" xr:uid="{00000000-0005-0000-0000-0000507D0000}"/>
    <cellStyle name="40 % - Accent2 7 2 4 4" xfId="12497" xr:uid="{00000000-0005-0000-0000-0000517D0000}"/>
    <cellStyle name="40 % - Accent2 7 2 4 5" xfId="18895" xr:uid="{00000000-0005-0000-0000-0000527D0000}"/>
    <cellStyle name="40 % - Accent2 7 2 4 6" xfId="25293" xr:uid="{00000000-0005-0000-0000-0000537D0000}"/>
    <cellStyle name="40 % - Accent2 7 2 4 7" xfId="31677" xr:uid="{00000000-0005-0000-0000-0000547D0000}"/>
    <cellStyle name="40 % - Accent2 7 2 4 8" xfId="39797" xr:uid="{00000000-0005-0000-0000-0000557D0000}"/>
    <cellStyle name="40 % - Accent2 7 2 4 9" xfId="50072" xr:uid="{00000000-0005-0000-0000-0000567D0000}"/>
    <cellStyle name="40 % - Accent2 7 2 5" xfId="3222" xr:uid="{00000000-0005-0000-0000-0000577D0000}"/>
    <cellStyle name="40 % - Accent2 7 2 5 2" xfId="9641" xr:uid="{00000000-0005-0000-0000-0000587D0000}"/>
    <cellStyle name="40 % - Accent2 7 2 5 2 2" xfId="16039" xr:uid="{00000000-0005-0000-0000-0000597D0000}"/>
    <cellStyle name="40 % - Accent2 7 2 5 2 2 2" xfId="44916" xr:uid="{00000000-0005-0000-0000-00005A7D0000}"/>
    <cellStyle name="40 % - Accent2 7 2 5 2 2 3" xfId="55191" xr:uid="{00000000-0005-0000-0000-00005B7D0000}"/>
    <cellStyle name="40 % - Accent2 7 2 5 2 3" xfId="22437" xr:uid="{00000000-0005-0000-0000-00005C7D0000}"/>
    <cellStyle name="40 % - Accent2 7 2 5 2 4" xfId="28835" xr:uid="{00000000-0005-0000-0000-00005D7D0000}"/>
    <cellStyle name="40 % - Accent2 7 2 5 2 5" xfId="35933" xr:uid="{00000000-0005-0000-0000-00005E7D0000}"/>
    <cellStyle name="40 % - Accent2 7 2 5 2 6" xfId="39800" xr:uid="{00000000-0005-0000-0000-00005F7D0000}"/>
    <cellStyle name="40 % - Accent2 7 2 5 2 7" xfId="50075" xr:uid="{00000000-0005-0000-0000-0000607D0000}"/>
    <cellStyle name="40 % - Accent2 7 2 5 3" xfId="6799" xr:uid="{00000000-0005-0000-0000-0000617D0000}"/>
    <cellStyle name="40 % - Accent2 7 2 5 3 2" xfId="44915" xr:uid="{00000000-0005-0000-0000-0000627D0000}"/>
    <cellStyle name="40 % - Accent2 7 2 5 3 3" xfId="55190" xr:uid="{00000000-0005-0000-0000-0000637D0000}"/>
    <cellStyle name="40 % - Accent2 7 2 5 4" xfId="13197" xr:uid="{00000000-0005-0000-0000-0000647D0000}"/>
    <cellStyle name="40 % - Accent2 7 2 5 5" xfId="19595" xr:uid="{00000000-0005-0000-0000-0000657D0000}"/>
    <cellStyle name="40 % - Accent2 7 2 5 6" xfId="25993" xr:uid="{00000000-0005-0000-0000-0000667D0000}"/>
    <cellStyle name="40 % - Accent2 7 2 5 7" xfId="32377" xr:uid="{00000000-0005-0000-0000-0000677D0000}"/>
    <cellStyle name="40 % - Accent2 7 2 5 8" xfId="39799" xr:uid="{00000000-0005-0000-0000-0000687D0000}"/>
    <cellStyle name="40 % - Accent2 7 2 5 9" xfId="50074" xr:uid="{00000000-0005-0000-0000-0000697D0000}"/>
    <cellStyle name="40 % - Accent2 7 2 6" xfId="1164" xr:uid="{00000000-0005-0000-0000-00006A7D0000}"/>
    <cellStyle name="40 % - Accent2 7 2 6 2" xfId="4741" xr:uid="{00000000-0005-0000-0000-00006B7D0000}"/>
    <cellStyle name="40 % - Accent2 7 2 6 2 2" xfId="33875" xr:uid="{00000000-0005-0000-0000-00006C7D0000}"/>
    <cellStyle name="40 % - Accent2 7 2 6 2 2 2" xfId="44918" xr:uid="{00000000-0005-0000-0000-00006D7D0000}"/>
    <cellStyle name="40 % - Accent2 7 2 6 2 2 3" xfId="55193" xr:uid="{00000000-0005-0000-0000-00006E7D0000}"/>
    <cellStyle name="40 % - Accent2 7 2 6 2 3" xfId="39802" xr:uid="{00000000-0005-0000-0000-00006F7D0000}"/>
    <cellStyle name="40 % - Accent2 7 2 6 2 4" xfId="50077" xr:uid="{00000000-0005-0000-0000-0000707D0000}"/>
    <cellStyle name="40 % - Accent2 7 2 6 3" xfId="11139" xr:uid="{00000000-0005-0000-0000-0000717D0000}"/>
    <cellStyle name="40 % - Accent2 7 2 6 3 2" xfId="44917" xr:uid="{00000000-0005-0000-0000-0000727D0000}"/>
    <cellStyle name="40 % - Accent2 7 2 6 3 3" xfId="55192" xr:uid="{00000000-0005-0000-0000-0000737D0000}"/>
    <cellStyle name="40 % - Accent2 7 2 6 4" xfId="17537" xr:uid="{00000000-0005-0000-0000-0000747D0000}"/>
    <cellStyle name="40 % - Accent2 7 2 6 5" xfId="23935" xr:uid="{00000000-0005-0000-0000-0000757D0000}"/>
    <cellStyle name="40 % - Accent2 7 2 6 6" xfId="30319" xr:uid="{00000000-0005-0000-0000-0000767D0000}"/>
    <cellStyle name="40 % - Accent2 7 2 6 7" xfId="39801" xr:uid="{00000000-0005-0000-0000-0000777D0000}"/>
    <cellStyle name="40 % - Accent2 7 2 6 8" xfId="50076" xr:uid="{00000000-0005-0000-0000-0000787D0000}"/>
    <cellStyle name="40 % - Accent2 7 2 7" xfId="7583" xr:uid="{00000000-0005-0000-0000-0000797D0000}"/>
    <cellStyle name="40 % - Accent2 7 2 7 2" xfId="13981" xr:uid="{00000000-0005-0000-0000-00007A7D0000}"/>
    <cellStyle name="40 % - Accent2 7 2 7 2 2" xfId="44920" xr:uid="{00000000-0005-0000-0000-00007B7D0000}"/>
    <cellStyle name="40 % - Accent2 7 2 7 2 2 2" xfId="55195" xr:uid="{00000000-0005-0000-0000-00007C7D0000}"/>
    <cellStyle name="40 % - Accent2 7 2 7 2 3" xfId="39804" xr:uid="{00000000-0005-0000-0000-00007D7D0000}"/>
    <cellStyle name="40 % - Accent2 7 2 7 2 4" xfId="50079" xr:uid="{00000000-0005-0000-0000-00007E7D0000}"/>
    <cellStyle name="40 % - Accent2 7 2 7 3" xfId="20379" xr:uid="{00000000-0005-0000-0000-00007F7D0000}"/>
    <cellStyle name="40 % - Accent2 7 2 7 3 2" xfId="44919" xr:uid="{00000000-0005-0000-0000-0000807D0000}"/>
    <cellStyle name="40 % - Accent2 7 2 7 3 3" xfId="55194" xr:uid="{00000000-0005-0000-0000-0000817D0000}"/>
    <cellStyle name="40 % - Accent2 7 2 7 4" xfId="26777" xr:uid="{00000000-0005-0000-0000-0000827D0000}"/>
    <cellStyle name="40 % - Accent2 7 2 7 5" xfId="33091" xr:uid="{00000000-0005-0000-0000-0000837D0000}"/>
    <cellStyle name="40 % - Accent2 7 2 7 6" xfId="39803" xr:uid="{00000000-0005-0000-0000-0000847D0000}"/>
    <cellStyle name="40 % - Accent2 7 2 7 7" xfId="50078" xr:uid="{00000000-0005-0000-0000-0000857D0000}"/>
    <cellStyle name="40 % - Accent2 7 2 8" xfId="3956" xr:uid="{00000000-0005-0000-0000-0000867D0000}"/>
    <cellStyle name="40 % - Accent2 7 2 8 2" xfId="36605" xr:uid="{00000000-0005-0000-0000-0000877D0000}"/>
    <cellStyle name="40 % - Accent2 7 2 8 2 2" xfId="44921" xr:uid="{00000000-0005-0000-0000-0000887D0000}"/>
    <cellStyle name="40 % - Accent2 7 2 8 2 3" xfId="55196" xr:uid="{00000000-0005-0000-0000-0000897D0000}"/>
    <cellStyle name="40 % - Accent2 7 2 8 3" xfId="39805" xr:uid="{00000000-0005-0000-0000-00008A7D0000}"/>
    <cellStyle name="40 % - Accent2 7 2 8 4" xfId="50080" xr:uid="{00000000-0005-0000-0000-00008B7D0000}"/>
    <cellStyle name="40 % - Accent2 7 2 9" xfId="10355" xr:uid="{00000000-0005-0000-0000-00008C7D0000}"/>
    <cellStyle name="40 % - Accent2 7 2 9 2" xfId="44922" xr:uid="{00000000-0005-0000-0000-00008D7D0000}"/>
    <cellStyle name="40 % - Accent2 7 2 9 2 2" xfId="55197" xr:uid="{00000000-0005-0000-0000-00008E7D0000}"/>
    <cellStyle name="40 % - Accent2 7 2 9 3" xfId="39806" xr:uid="{00000000-0005-0000-0000-00008F7D0000}"/>
    <cellStyle name="40 % - Accent2 7 2 9 4" xfId="50081" xr:uid="{00000000-0005-0000-0000-0000907D0000}"/>
    <cellStyle name="40 % - Accent2 7 3" xfId="575" xr:uid="{00000000-0005-0000-0000-0000917D0000}"/>
    <cellStyle name="40 % - Accent2 7 3 10" xfId="29731" xr:uid="{00000000-0005-0000-0000-0000927D0000}"/>
    <cellStyle name="40 % - Accent2 7 3 11" xfId="39807" xr:uid="{00000000-0005-0000-0000-0000937D0000}"/>
    <cellStyle name="40 % - Accent2 7 3 12" xfId="50082" xr:uid="{00000000-0005-0000-0000-0000947D0000}"/>
    <cellStyle name="40 % - Accent2 7 3 2" xfId="2718" xr:uid="{00000000-0005-0000-0000-0000957D0000}"/>
    <cellStyle name="40 % - Accent2 7 3 2 2" xfId="9137" xr:uid="{00000000-0005-0000-0000-0000967D0000}"/>
    <cellStyle name="40 % - Accent2 7 3 2 2 2" xfId="15535" xr:uid="{00000000-0005-0000-0000-0000977D0000}"/>
    <cellStyle name="40 % - Accent2 7 3 2 2 3" xfId="21933" xr:uid="{00000000-0005-0000-0000-0000987D0000}"/>
    <cellStyle name="40 % - Accent2 7 3 2 2 4" xfId="28331" xr:uid="{00000000-0005-0000-0000-0000997D0000}"/>
    <cellStyle name="40 % - Accent2 7 3 2 2 5" xfId="35429" xr:uid="{00000000-0005-0000-0000-00009A7D0000}"/>
    <cellStyle name="40 % - Accent2 7 3 2 2 6" xfId="44924" xr:uid="{00000000-0005-0000-0000-00009B7D0000}"/>
    <cellStyle name="40 % - Accent2 7 3 2 2 7" xfId="55199" xr:uid="{00000000-0005-0000-0000-00009C7D0000}"/>
    <cellStyle name="40 % - Accent2 7 3 2 3" xfId="6295" xr:uid="{00000000-0005-0000-0000-00009D7D0000}"/>
    <cellStyle name="40 % - Accent2 7 3 2 4" xfId="12693" xr:uid="{00000000-0005-0000-0000-00009E7D0000}"/>
    <cellStyle name="40 % - Accent2 7 3 2 5" xfId="19091" xr:uid="{00000000-0005-0000-0000-00009F7D0000}"/>
    <cellStyle name="40 % - Accent2 7 3 2 6" xfId="25489" xr:uid="{00000000-0005-0000-0000-0000A07D0000}"/>
    <cellStyle name="40 % - Accent2 7 3 2 7" xfId="31873" xr:uid="{00000000-0005-0000-0000-0000A17D0000}"/>
    <cellStyle name="40 % - Accent2 7 3 2 8" xfId="39808" xr:uid="{00000000-0005-0000-0000-0000A27D0000}"/>
    <cellStyle name="40 % - Accent2 7 3 2 9" xfId="50083" xr:uid="{00000000-0005-0000-0000-0000A37D0000}"/>
    <cellStyle name="40 % - Accent2 7 3 3" xfId="3418" xr:uid="{00000000-0005-0000-0000-0000A47D0000}"/>
    <cellStyle name="40 % - Accent2 7 3 3 2" xfId="9837" xr:uid="{00000000-0005-0000-0000-0000A57D0000}"/>
    <cellStyle name="40 % - Accent2 7 3 3 2 2" xfId="16235" xr:uid="{00000000-0005-0000-0000-0000A67D0000}"/>
    <cellStyle name="40 % - Accent2 7 3 3 2 3" xfId="22633" xr:uid="{00000000-0005-0000-0000-0000A77D0000}"/>
    <cellStyle name="40 % - Accent2 7 3 3 2 4" xfId="29031" xr:uid="{00000000-0005-0000-0000-0000A87D0000}"/>
    <cellStyle name="40 % - Accent2 7 3 3 2 5" xfId="36129" xr:uid="{00000000-0005-0000-0000-0000A97D0000}"/>
    <cellStyle name="40 % - Accent2 7 3 3 3" xfId="6995" xr:uid="{00000000-0005-0000-0000-0000AA7D0000}"/>
    <cellStyle name="40 % - Accent2 7 3 3 4" xfId="13393" xr:uid="{00000000-0005-0000-0000-0000AB7D0000}"/>
    <cellStyle name="40 % - Accent2 7 3 3 5" xfId="19791" xr:uid="{00000000-0005-0000-0000-0000AC7D0000}"/>
    <cellStyle name="40 % - Accent2 7 3 3 6" xfId="26189" xr:uid="{00000000-0005-0000-0000-0000AD7D0000}"/>
    <cellStyle name="40 % - Accent2 7 3 3 7" xfId="32573" xr:uid="{00000000-0005-0000-0000-0000AE7D0000}"/>
    <cellStyle name="40 % - Accent2 7 3 3 8" xfId="44923" xr:uid="{00000000-0005-0000-0000-0000AF7D0000}"/>
    <cellStyle name="40 % - Accent2 7 3 3 9" xfId="55198" xr:uid="{00000000-0005-0000-0000-0000B07D0000}"/>
    <cellStyle name="40 % - Accent2 7 3 4" xfId="1402" xr:uid="{00000000-0005-0000-0000-0000B17D0000}"/>
    <cellStyle name="40 % - Accent2 7 3 4 2" xfId="4979" xr:uid="{00000000-0005-0000-0000-0000B27D0000}"/>
    <cellStyle name="40 % - Accent2 7 3 4 2 2" xfId="34113" xr:uid="{00000000-0005-0000-0000-0000B37D0000}"/>
    <cellStyle name="40 % - Accent2 7 3 4 3" xfId="11377" xr:uid="{00000000-0005-0000-0000-0000B47D0000}"/>
    <cellStyle name="40 % - Accent2 7 3 4 4" xfId="17775" xr:uid="{00000000-0005-0000-0000-0000B57D0000}"/>
    <cellStyle name="40 % - Accent2 7 3 4 5" xfId="24173" xr:uid="{00000000-0005-0000-0000-0000B67D0000}"/>
    <cellStyle name="40 % - Accent2 7 3 4 6" xfId="30557" xr:uid="{00000000-0005-0000-0000-0000B77D0000}"/>
    <cellStyle name="40 % - Accent2 7 3 5" xfId="7821" xr:uid="{00000000-0005-0000-0000-0000B87D0000}"/>
    <cellStyle name="40 % - Accent2 7 3 5 2" xfId="14219" xr:uid="{00000000-0005-0000-0000-0000B97D0000}"/>
    <cellStyle name="40 % - Accent2 7 3 5 3" xfId="20617" xr:uid="{00000000-0005-0000-0000-0000BA7D0000}"/>
    <cellStyle name="40 % - Accent2 7 3 5 4" xfId="27015" xr:uid="{00000000-0005-0000-0000-0000BB7D0000}"/>
    <cellStyle name="40 % - Accent2 7 3 5 5" xfId="33287" xr:uid="{00000000-0005-0000-0000-0000BC7D0000}"/>
    <cellStyle name="40 % - Accent2 7 3 6" xfId="4152" xr:uid="{00000000-0005-0000-0000-0000BD7D0000}"/>
    <cellStyle name="40 % - Accent2 7 3 7" xfId="10551" xr:uid="{00000000-0005-0000-0000-0000BE7D0000}"/>
    <cellStyle name="40 % - Accent2 7 3 8" xfId="16949" xr:uid="{00000000-0005-0000-0000-0000BF7D0000}"/>
    <cellStyle name="40 % - Accent2 7 3 9" xfId="23347" xr:uid="{00000000-0005-0000-0000-0000C07D0000}"/>
    <cellStyle name="40 % - Accent2 7 4" xfId="1542" xr:uid="{00000000-0005-0000-0000-0000C17D0000}"/>
    <cellStyle name="40 % - Accent2 7 4 2" xfId="7961" xr:uid="{00000000-0005-0000-0000-0000C27D0000}"/>
    <cellStyle name="40 % - Accent2 7 4 2 2" xfId="14359" xr:uid="{00000000-0005-0000-0000-0000C37D0000}"/>
    <cellStyle name="40 % - Accent2 7 4 2 2 2" xfId="44926" xr:uid="{00000000-0005-0000-0000-0000C47D0000}"/>
    <cellStyle name="40 % - Accent2 7 4 2 2 3" xfId="55201" xr:uid="{00000000-0005-0000-0000-0000C57D0000}"/>
    <cellStyle name="40 % - Accent2 7 4 2 3" xfId="20757" xr:uid="{00000000-0005-0000-0000-0000C67D0000}"/>
    <cellStyle name="40 % - Accent2 7 4 2 4" xfId="27155" xr:uid="{00000000-0005-0000-0000-0000C77D0000}"/>
    <cellStyle name="40 % - Accent2 7 4 2 5" xfId="34253" xr:uid="{00000000-0005-0000-0000-0000C87D0000}"/>
    <cellStyle name="40 % - Accent2 7 4 2 6" xfId="39810" xr:uid="{00000000-0005-0000-0000-0000C97D0000}"/>
    <cellStyle name="40 % - Accent2 7 4 2 7" xfId="50085" xr:uid="{00000000-0005-0000-0000-0000CA7D0000}"/>
    <cellStyle name="40 % - Accent2 7 4 3" xfId="5119" xr:uid="{00000000-0005-0000-0000-0000CB7D0000}"/>
    <cellStyle name="40 % - Accent2 7 4 3 2" xfId="44925" xr:uid="{00000000-0005-0000-0000-0000CC7D0000}"/>
    <cellStyle name="40 % - Accent2 7 4 3 3" xfId="55200" xr:uid="{00000000-0005-0000-0000-0000CD7D0000}"/>
    <cellStyle name="40 % - Accent2 7 4 4" xfId="11517" xr:uid="{00000000-0005-0000-0000-0000CE7D0000}"/>
    <cellStyle name="40 % - Accent2 7 4 5" xfId="17915" xr:uid="{00000000-0005-0000-0000-0000CF7D0000}"/>
    <cellStyle name="40 % - Accent2 7 4 6" xfId="24313" xr:uid="{00000000-0005-0000-0000-0000D07D0000}"/>
    <cellStyle name="40 % - Accent2 7 4 7" xfId="30697" xr:uid="{00000000-0005-0000-0000-0000D17D0000}"/>
    <cellStyle name="40 % - Accent2 7 4 8" xfId="39809" xr:uid="{00000000-0005-0000-0000-0000D27D0000}"/>
    <cellStyle name="40 % - Accent2 7 4 9" xfId="50084" xr:uid="{00000000-0005-0000-0000-0000D37D0000}"/>
    <cellStyle name="40 % - Accent2 7 5" xfId="1948" xr:uid="{00000000-0005-0000-0000-0000D47D0000}"/>
    <cellStyle name="40 % - Accent2 7 5 2" xfId="8367" xr:uid="{00000000-0005-0000-0000-0000D57D0000}"/>
    <cellStyle name="40 % - Accent2 7 5 2 2" xfId="14765" xr:uid="{00000000-0005-0000-0000-0000D67D0000}"/>
    <cellStyle name="40 % - Accent2 7 5 2 2 2" xfId="44928" xr:uid="{00000000-0005-0000-0000-0000D77D0000}"/>
    <cellStyle name="40 % - Accent2 7 5 2 2 3" xfId="55203" xr:uid="{00000000-0005-0000-0000-0000D87D0000}"/>
    <cellStyle name="40 % - Accent2 7 5 2 3" xfId="21163" xr:uid="{00000000-0005-0000-0000-0000D97D0000}"/>
    <cellStyle name="40 % - Accent2 7 5 2 4" xfId="27561" xr:uid="{00000000-0005-0000-0000-0000DA7D0000}"/>
    <cellStyle name="40 % - Accent2 7 5 2 5" xfId="34659" xr:uid="{00000000-0005-0000-0000-0000DB7D0000}"/>
    <cellStyle name="40 % - Accent2 7 5 2 6" xfId="39812" xr:uid="{00000000-0005-0000-0000-0000DC7D0000}"/>
    <cellStyle name="40 % - Accent2 7 5 2 7" xfId="50087" xr:uid="{00000000-0005-0000-0000-0000DD7D0000}"/>
    <cellStyle name="40 % - Accent2 7 5 3" xfId="5525" xr:uid="{00000000-0005-0000-0000-0000DE7D0000}"/>
    <cellStyle name="40 % - Accent2 7 5 3 2" xfId="44927" xr:uid="{00000000-0005-0000-0000-0000DF7D0000}"/>
    <cellStyle name="40 % - Accent2 7 5 3 3" xfId="55202" xr:uid="{00000000-0005-0000-0000-0000E07D0000}"/>
    <cellStyle name="40 % - Accent2 7 5 4" xfId="11923" xr:uid="{00000000-0005-0000-0000-0000E17D0000}"/>
    <cellStyle name="40 % - Accent2 7 5 5" xfId="18321" xr:uid="{00000000-0005-0000-0000-0000E27D0000}"/>
    <cellStyle name="40 % - Accent2 7 5 6" xfId="24719" xr:uid="{00000000-0005-0000-0000-0000E37D0000}"/>
    <cellStyle name="40 % - Accent2 7 5 7" xfId="31103" xr:uid="{00000000-0005-0000-0000-0000E47D0000}"/>
    <cellStyle name="40 % - Accent2 7 5 8" xfId="39811" xr:uid="{00000000-0005-0000-0000-0000E57D0000}"/>
    <cellStyle name="40 % - Accent2 7 5 9" xfId="50086" xr:uid="{00000000-0005-0000-0000-0000E67D0000}"/>
    <cellStyle name="40 % - Accent2 7 6" xfId="2354" xr:uid="{00000000-0005-0000-0000-0000E77D0000}"/>
    <cellStyle name="40 % - Accent2 7 6 2" xfId="8773" xr:uid="{00000000-0005-0000-0000-0000E87D0000}"/>
    <cellStyle name="40 % - Accent2 7 6 2 2" xfId="15171" xr:uid="{00000000-0005-0000-0000-0000E97D0000}"/>
    <cellStyle name="40 % - Accent2 7 6 2 2 2" xfId="44930" xr:uid="{00000000-0005-0000-0000-0000EA7D0000}"/>
    <cellStyle name="40 % - Accent2 7 6 2 2 3" xfId="55205" xr:uid="{00000000-0005-0000-0000-0000EB7D0000}"/>
    <cellStyle name="40 % - Accent2 7 6 2 3" xfId="21569" xr:uid="{00000000-0005-0000-0000-0000EC7D0000}"/>
    <cellStyle name="40 % - Accent2 7 6 2 4" xfId="27967" xr:uid="{00000000-0005-0000-0000-0000ED7D0000}"/>
    <cellStyle name="40 % - Accent2 7 6 2 5" xfId="35065" xr:uid="{00000000-0005-0000-0000-0000EE7D0000}"/>
    <cellStyle name="40 % - Accent2 7 6 2 6" xfId="39814" xr:uid="{00000000-0005-0000-0000-0000EF7D0000}"/>
    <cellStyle name="40 % - Accent2 7 6 2 7" xfId="50089" xr:uid="{00000000-0005-0000-0000-0000F07D0000}"/>
    <cellStyle name="40 % - Accent2 7 6 3" xfId="5931" xr:uid="{00000000-0005-0000-0000-0000F17D0000}"/>
    <cellStyle name="40 % - Accent2 7 6 3 2" xfId="44929" xr:uid="{00000000-0005-0000-0000-0000F27D0000}"/>
    <cellStyle name="40 % - Accent2 7 6 3 3" xfId="55204" xr:uid="{00000000-0005-0000-0000-0000F37D0000}"/>
    <cellStyle name="40 % - Accent2 7 6 4" xfId="12329" xr:uid="{00000000-0005-0000-0000-0000F47D0000}"/>
    <cellStyle name="40 % - Accent2 7 6 5" xfId="18727" xr:uid="{00000000-0005-0000-0000-0000F57D0000}"/>
    <cellStyle name="40 % - Accent2 7 6 6" xfId="25125" xr:uid="{00000000-0005-0000-0000-0000F67D0000}"/>
    <cellStyle name="40 % - Accent2 7 6 7" xfId="31509" xr:uid="{00000000-0005-0000-0000-0000F77D0000}"/>
    <cellStyle name="40 % - Accent2 7 6 8" xfId="39813" xr:uid="{00000000-0005-0000-0000-0000F87D0000}"/>
    <cellStyle name="40 % - Accent2 7 6 9" xfId="50088" xr:uid="{00000000-0005-0000-0000-0000F97D0000}"/>
    <cellStyle name="40 % - Accent2 7 7" xfId="3054" xr:uid="{00000000-0005-0000-0000-0000FA7D0000}"/>
    <cellStyle name="40 % - Accent2 7 7 2" xfId="9473" xr:uid="{00000000-0005-0000-0000-0000FB7D0000}"/>
    <cellStyle name="40 % - Accent2 7 7 2 2" xfId="15871" xr:uid="{00000000-0005-0000-0000-0000FC7D0000}"/>
    <cellStyle name="40 % - Accent2 7 7 2 2 2" xfId="44932" xr:uid="{00000000-0005-0000-0000-0000FD7D0000}"/>
    <cellStyle name="40 % - Accent2 7 7 2 2 3" xfId="55207" xr:uid="{00000000-0005-0000-0000-0000FE7D0000}"/>
    <cellStyle name="40 % - Accent2 7 7 2 3" xfId="22269" xr:uid="{00000000-0005-0000-0000-0000FF7D0000}"/>
    <cellStyle name="40 % - Accent2 7 7 2 4" xfId="28667" xr:uid="{00000000-0005-0000-0000-0000007E0000}"/>
    <cellStyle name="40 % - Accent2 7 7 2 5" xfId="35765" xr:uid="{00000000-0005-0000-0000-0000017E0000}"/>
    <cellStyle name="40 % - Accent2 7 7 2 6" xfId="39816" xr:uid="{00000000-0005-0000-0000-0000027E0000}"/>
    <cellStyle name="40 % - Accent2 7 7 2 7" xfId="50091" xr:uid="{00000000-0005-0000-0000-0000037E0000}"/>
    <cellStyle name="40 % - Accent2 7 7 3" xfId="6631" xr:uid="{00000000-0005-0000-0000-0000047E0000}"/>
    <cellStyle name="40 % - Accent2 7 7 3 2" xfId="44931" xr:uid="{00000000-0005-0000-0000-0000057E0000}"/>
    <cellStyle name="40 % - Accent2 7 7 3 3" xfId="55206" xr:uid="{00000000-0005-0000-0000-0000067E0000}"/>
    <cellStyle name="40 % - Accent2 7 7 4" xfId="13029" xr:uid="{00000000-0005-0000-0000-0000077E0000}"/>
    <cellStyle name="40 % - Accent2 7 7 5" xfId="19427" xr:uid="{00000000-0005-0000-0000-0000087E0000}"/>
    <cellStyle name="40 % - Accent2 7 7 6" xfId="25825" xr:uid="{00000000-0005-0000-0000-0000097E0000}"/>
    <cellStyle name="40 % - Accent2 7 7 7" xfId="32209" xr:uid="{00000000-0005-0000-0000-00000A7E0000}"/>
    <cellStyle name="40 % - Accent2 7 7 8" xfId="39815" xr:uid="{00000000-0005-0000-0000-00000B7E0000}"/>
    <cellStyle name="40 % - Accent2 7 7 9" xfId="50090" xr:uid="{00000000-0005-0000-0000-00000C7E0000}"/>
    <cellStyle name="40 % - Accent2 7 8" xfId="996" xr:uid="{00000000-0005-0000-0000-00000D7E0000}"/>
    <cellStyle name="40 % - Accent2 7 8 2" xfId="4573" xr:uid="{00000000-0005-0000-0000-00000E7E0000}"/>
    <cellStyle name="40 % - Accent2 7 8 2 2" xfId="33707" xr:uid="{00000000-0005-0000-0000-00000F7E0000}"/>
    <cellStyle name="40 % - Accent2 7 8 2 2 2" xfId="44934" xr:uid="{00000000-0005-0000-0000-0000107E0000}"/>
    <cellStyle name="40 % - Accent2 7 8 2 2 3" xfId="55209" xr:uid="{00000000-0005-0000-0000-0000117E0000}"/>
    <cellStyle name="40 % - Accent2 7 8 2 3" xfId="39818" xr:uid="{00000000-0005-0000-0000-0000127E0000}"/>
    <cellStyle name="40 % - Accent2 7 8 2 4" xfId="50093" xr:uid="{00000000-0005-0000-0000-0000137E0000}"/>
    <cellStyle name="40 % - Accent2 7 8 3" xfId="10971" xr:uid="{00000000-0005-0000-0000-0000147E0000}"/>
    <cellStyle name="40 % - Accent2 7 8 3 2" xfId="44933" xr:uid="{00000000-0005-0000-0000-0000157E0000}"/>
    <cellStyle name="40 % - Accent2 7 8 3 3" xfId="55208" xr:uid="{00000000-0005-0000-0000-0000167E0000}"/>
    <cellStyle name="40 % - Accent2 7 8 4" xfId="17369" xr:uid="{00000000-0005-0000-0000-0000177E0000}"/>
    <cellStyle name="40 % - Accent2 7 8 5" xfId="23767" xr:uid="{00000000-0005-0000-0000-0000187E0000}"/>
    <cellStyle name="40 % - Accent2 7 8 6" xfId="30151" xr:uid="{00000000-0005-0000-0000-0000197E0000}"/>
    <cellStyle name="40 % - Accent2 7 8 7" xfId="39817" xr:uid="{00000000-0005-0000-0000-00001A7E0000}"/>
    <cellStyle name="40 % - Accent2 7 8 8" xfId="50092" xr:uid="{00000000-0005-0000-0000-00001B7E0000}"/>
    <cellStyle name="40 % - Accent2 7 9" xfId="7415" xr:uid="{00000000-0005-0000-0000-00001C7E0000}"/>
    <cellStyle name="40 % - Accent2 7 9 2" xfId="13813" xr:uid="{00000000-0005-0000-0000-00001D7E0000}"/>
    <cellStyle name="40 % - Accent2 7 9 2 2" xfId="44936" xr:uid="{00000000-0005-0000-0000-00001E7E0000}"/>
    <cellStyle name="40 % - Accent2 7 9 2 2 2" xfId="55211" xr:uid="{00000000-0005-0000-0000-00001F7E0000}"/>
    <cellStyle name="40 % - Accent2 7 9 2 3" xfId="39820" xr:uid="{00000000-0005-0000-0000-0000207E0000}"/>
    <cellStyle name="40 % - Accent2 7 9 2 4" xfId="50095" xr:uid="{00000000-0005-0000-0000-0000217E0000}"/>
    <cellStyle name="40 % - Accent2 7 9 3" xfId="20211" xr:uid="{00000000-0005-0000-0000-0000227E0000}"/>
    <cellStyle name="40 % - Accent2 7 9 3 2" xfId="44935" xr:uid="{00000000-0005-0000-0000-0000237E0000}"/>
    <cellStyle name="40 % - Accent2 7 9 3 3" xfId="55210" xr:uid="{00000000-0005-0000-0000-0000247E0000}"/>
    <cellStyle name="40 % - Accent2 7 9 4" xfId="26609" xr:uid="{00000000-0005-0000-0000-0000257E0000}"/>
    <cellStyle name="40 % - Accent2 7 9 5" xfId="32923" xr:uid="{00000000-0005-0000-0000-0000267E0000}"/>
    <cellStyle name="40 % - Accent2 7 9 6" xfId="39819" xr:uid="{00000000-0005-0000-0000-0000277E0000}"/>
    <cellStyle name="40 % - Accent2 7 9 7" xfId="50094" xr:uid="{00000000-0005-0000-0000-0000287E0000}"/>
    <cellStyle name="40 % - Accent2 8" xfId="293" xr:uid="{00000000-0005-0000-0000-0000297E0000}"/>
    <cellStyle name="40 % - Accent2 8 10" xfId="10269" xr:uid="{00000000-0005-0000-0000-00002A7E0000}"/>
    <cellStyle name="40 % - Accent2 8 10 2" xfId="44937" xr:uid="{00000000-0005-0000-0000-00002B7E0000}"/>
    <cellStyle name="40 % - Accent2 8 10 2 2" xfId="55212" xr:uid="{00000000-0005-0000-0000-00002C7E0000}"/>
    <cellStyle name="40 % - Accent2 8 10 3" xfId="39821" xr:uid="{00000000-0005-0000-0000-00002D7E0000}"/>
    <cellStyle name="40 % - Accent2 8 10 4" xfId="50096" xr:uid="{00000000-0005-0000-0000-00002E7E0000}"/>
    <cellStyle name="40 % - Accent2 8 11" xfId="16667" xr:uid="{00000000-0005-0000-0000-00002F7E0000}"/>
    <cellStyle name="40 % - Accent2 8 11 2" xfId="44938" xr:uid="{00000000-0005-0000-0000-0000307E0000}"/>
    <cellStyle name="40 % - Accent2 8 11 2 2" xfId="55213" xr:uid="{00000000-0005-0000-0000-0000317E0000}"/>
    <cellStyle name="40 % - Accent2 8 11 3" xfId="39822" xr:uid="{00000000-0005-0000-0000-0000327E0000}"/>
    <cellStyle name="40 % - Accent2 8 11 4" xfId="50097" xr:uid="{00000000-0005-0000-0000-0000337E0000}"/>
    <cellStyle name="40 % - Accent2 8 12" xfId="23065" xr:uid="{00000000-0005-0000-0000-0000347E0000}"/>
    <cellStyle name="40 % - Accent2 8 12 2" xfId="42159" xr:uid="{00000000-0005-0000-0000-0000357E0000}"/>
    <cellStyle name="40 % - Accent2 8 12 2 2" xfId="52434" xr:uid="{00000000-0005-0000-0000-0000367E0000}"/>
    <cellStyle name="40 % - Accent2 8 12 3" xfId="37042" xr:uid="{00000000-0005-0000-0000-0000377E0000}"/>
    <cellStyle name="40 % - Accent2 8 12 4" xfId="47318" xr:uid="{00000000-0005-0000-0000-0000387E0000}"/>
    <cellStyle name="40 % - Accent2 8 13" xfId="29449" xr:uid="{00000000-0005-0000-0000-0000397E0000}"/>
    <cellStyle name="40 % - Accent2 8 13 2" xfId="41953" xr:uid="{00000000-0005-0000-0000-00003A7E0000}"/>
    <cellStyle name="40 % - Accent2 8 13 3" xfId="52228" xr:uid="{00000000-0005-0000-0000-00003B7E0000}"/>
    <cellStyle name="40 % - Accent2 8 14" xfId="36833" xr:uid="{00000000-0005-0000-0000-00003C7E0000}"/>
    <cellStyle name="40 % - Accent2 8 15" xfId="47112" xr:uid="{00000000-0005-0000-0000-00003D7E0000}"/>
    <cellStyle name="40 % - Accent2 8 2" xfId="657" xr:uid="{00000000-0005-0000-0000-00003E7E0000}"/>
    <cellStyle name="40 % - Accent2 8 2 10" xfId="29813" xr:uid="{00000000-0005-0000-0000-00003F7E0000}"/>
    <cellStyle name="40 % - Accent2 8 2 11" xfId="39823" xr:uid="{00000000-0005-0000-0000-0000407E0000}"/>
    <cellStyle name="40 % - Accent2 8 2 12" xfId="50098" xr:uid="{00000000-0005-0000-0000-0000417E0000}"/>
    <cellStyle name="40 % - Accent2 8 2 2" xfId="2800" xr:uid="{00000000-0005-0000-0000-0000427E0000}"/>
    <cellStyle name="40 % - Accent2 8 2 2 2" xfId="9219" xr:uid="{00000000-0005-0000-0000-0000437E0000}"/>
    <cellStyle name="40 % - Accent2 8 2 2 2 2" xfId="15617" xr:uid="{00000000-0005-0000-0000-0000447E0000}"/>
    <cellStyle name="40 % - Accent2 8 2 2 2 3" xfId="22015" xr:uid="{00000000-0005-0000-0000-0000457E0000}"/>
    <cellStyle name="40 % - Accent2 8 2 2 2 4" xfId="28413" xr:uid="{00000000-0005-0000-0000-0000467E0000}"/>
    <cellStyle name="40 % - Accent2 8 2 2 2 5" xfId="35511" xr:uid="{00000000-0005-0000-0000-0000477E0000}"/>
    <cellStyle name="40 % - Accent2 8 2 2 2 6" xfId="44940" xr:uid="{00000000-0005-0000-0000-0000487E0000}"/>
    <cellStyle name="40 % - Accent2 8 2 2 2 7" xfId="55215" xr:uid="{00000000-0005-0000-0000-0000497E0000}"/>
    <cellStyle name="40 % - Accent2 8 2 2 3" xfId="6377" xr:uid="{00000000-0005-0000-0000-00004A7E0000}"/>
    <cellStyle name="40 % - Accent2 8 2 2 4" xfId="12775" xr:uid="{00000000-0005-0000-0000-00004B7E0000}"/>
    <cellStyle name="40 % - Accent2 8 2 2 5" xfId="19173" xr:uid="{00000000-0005-0000-0000-00004C7E0000}"/>
    <cellStyle name="40 % - Accent2 8 2 2 6" xfId="25571" xr:uid="{00000000-0005-0000-0000-00004D7E0000}"/>
    <cellStyle name="40 % - Accent2 8 2 2 7" xfId="31955" xr:uid="{00000000-0005-0000-0000-00004E7E0000}"/>
    <cellStyle name="40 % - Accent2 8 2 2 8" xfId="39824" xr:uid="{00000000-0005-0000-0000-00004F7E0000}"/>
    <cellStyle name="40 % - Accent2 8 2 2 9" xfId="50099" xr:uid="{00000000-0005-0000-0000-0000507E0000}"/>
    <cellStyle name="40 % - Accent2 8 2 3" xfId="3500" xr:uid="{00000000-0005-0000-0000-0000517E0000}"/>
    <cellStyle name="40 % - Accent2 8 2 3 2" xfId="9919" xr:uid="{00000000-0005-0000-0000-0000527E0000}"/>
    <cellStyle name="40 % - Accent2 8 2 3 2 2" xfId="16317" xr:uid="{00000000-0005-0000-0000-0000537E0000}"/>
    <cellStyle name="40 % - Accent2 8 2 3 2 3" xfId="22715" xr:uid="{00000000-0005-0000-0000-0000547E0000}"/>
    <cellStyle name="40 % - Accent2 8 2 3 2 4" xfId="29113" xr:uid="{00000000-0005-0000-0000-0000557E0000}"/>
    <cellStyle name="40 % - Accent2 8 2 3 2 5" xfId="36211" xr:uid="{00000000-0005-0000-0000-0000567E0000}"/>
    <cellStyle name="40 % - Accent2 8 2 3 3" xfId="7077" xr:uid="{00000000-0005-0000-0000-0000577E0000}"/>
    <cellStyle name="40 % - Accent2 8 2 3 4" xfId="13475" xr:uid="{00000000-0005-0000-0000-0000587E0000}"/>
    <cellStyle name="40 % - Accent2 8 2 3 5" xfId="19873" xr:uid="{00000000-0005-0000-0000-0000597E0000}"/>
    <cellStyle name="40 % - Accent2 8 2 3 6" xfId="26271" xr:uid="{00000000-0005-0000-0000-00005A7E0000}"/>
    <cellStyle name="40 % - Accent2 8 2 3 7" xfId="32655" xr:uid="{00000000-0005-0000-0000-00005B7E0000}"/>
    <cellStyle name="40 % - Accent2 8 2 3 8" xfId="44939" xr:uid="{00000000-0005-0000-0000-00005C7E0000}"/>
    <cellStyle name="40 % - Accent2 8 2 3 9" xfId="55214" xr:uid="{00000000-0005-0000-0000-00005D7E0000}"/>
    <cellStyle name="40 % - Accent2 8 2 4" xfId="1316" xr:uid="{00000000-0005-0000-0000-00005E7E0000}"/>
    <cellStyle name="40 % - Accent2 8 2 4 2" xfId="4893" xr:uid="{00000000-0005-0000-0000-00005F7E0000}"/>
    <cellStyle name="40 % - Accent2 8 2 4 2 2" xfId="34027" xr:uid="{00000000-0005-0000-0000-0000607E0000}"/>
    <cellStyle name="40 % - Accent2 8 2 4 3" xfId="11291" xr:uid="{00000000-0005-0000-0000-0000617E0000}"/>
    <cellStyle name="40 % - Accent2 8 2 4 4" xfId="17689" xr:uid="{00000000-0005-0000-0000-0000627E0000}"/>
    <cellStyle name="40 % - Accent2 8 2 4 5" xfId="24087" xr:uid="{00000000-0005-0000-0000-0000637E0000}"/>
    <cellStyle name="40 % - Accent2 8 2 4 6" xfId="30471" xr:uid="{00000000-0005-0000-0000-0000647E0000}"/>
    <cellStyle name="40 % - Accent2 8 2 5" xfId="7735" xr:uid="{00000000-0005-0000-0000-0000657E0000}"/>
    <cellStyle name="40 % - Accent2 8 2 5 2" xfId="14133" xr:uid="{00000000-0005-0000-0000-0000667E0000}"/>
    <cellStyle name="40 % - Accent2 8 2 5 3" xfId="20531" xr:uid="{00000000-0005-0000-0000-0000677E0000}"/>
    <cellStyle name="40 % - Accent2 8 2 5 4" xfId="26929" xr:uid="{00000000-0005-0000-0000-0000687E0000}"/>
    <cellStyle name="40 % - Accent2 8 2 5 5" xfId="33369" xr:uid="{00000000-0005-0000-0000-0000697E0000}"/>
    <cellStyle name="40 % - Accent2 8 2 6" xfId="4234" xr:uid="{00000000-0005-0000-0000-00006A7E0000}"/>
    <cellStyle name="40 % - Accent2 8 2 7" xfId="10633" xr:uid="{00000000-0005-0000-0000-00006B7E0000}"/>
    <cellStyle name="40 % - Accent2 8 2 8" xfId="17031" xr:uid="{00000000-0005-0000-0000-00006C7E0000}"/>
    <cellStyle name="40 % - Accent2 8 2 9" xfId="23429" xr:uid="{00000000-0005-0000-0000-00006D7E0000}"/>
    <cellStyle name="40 % - Accent2 8 3" xfId="1624" xr:uid="{00000000-0005-0000-0000-00006E7E0000}"/>
    <cellStyle name="40 % - Accent2 8 3 2" xfId="8043" xr:uid="{00000000-0005-0000-0000-00006F7E0000}"/>
    <cellStyle name="40 % - Accent2 8 3 2 2" xfId="14441" xr:uid="{00000000-0005-0000-0000-0000707E0000}"/>
    <cellStyle name="40 % - Accent2 8 3 2 2 2" xfId="44942" xr:uid="{00000000-0005-0000-0000-0000717E0000}"/>
    <cellStyle name="40 % - Accent2 8 3 2 2 3" xfId="55217" xr:uid="{00000000-0005-0000-0000-0000727E0000}"/>
    <cellStyle name="40 % - Accent2 8 3 2 3" xfId="20839" xr:uid="{00000000-0005-0000-0000-0000737E0000}"/>
    <cellStyle name="40 % - Accent2 8 3 2 4" xfId="27237" xr:uid="{00000000-0005-0000-0000-0000747E0000}"/>
    <cellStyle name="40 % - Accent2 8 3 2 5" xfId="34335" xr:uid="{00000000-0005-0000-0000-0000757E0000}"/>
    <cellStyle name="40 % - Accent2 8 3 2 6" xfId="39826" xr:uid="{00000000-0005-0000-0000-0000767E0000}"/>
    <cellStyle name="40 % - Accent2 8 3 2 7" xfId="50101" xr:uid="{00000000-0005-0000-0000-0000777E0000}"/>
    <cellStyle name="40 % - Accent2 8 3 3" xfId="5201" xr:uid="{00000000-0005-0000-0000-0000787E0000}"/>
    <cellStyle name="40 % - Accent2 8 3 3 2" xfId="44941" xr:uid="{00000000-0005-0000-0000-0000797E0000}"/>
    <cellStyle name="40 % - Accent2 8 3 3 3" xfId="55216" xr:uid="{00000000-0005-0000-0000-00007A7E0000}"/>
    <cellStyle name="40 % - Accent2 8 3 4" xfId="11599" xr:uid="{00000000-0005-0000-0000-00007B7E0000}"/>
    <cellStyle name="40 % - Accent2 8 3 5" xfId="17997" xr:uid="{00000000-0005-0000-0000-00007C7E0000}"/>
    <cellStyle name="40 % - Accent2 8 3 6" xfId="24395" xr:uid="{00000000-0005-0000-0000-00007D7E0000}"/>
    <cellStyle name="40 % - Accent2 8 3 7" xfId="30779" xr:uid="{00000000-0005-0000-0000-00007E7E0000}"/>
    <cellStyle name="40 % - Accent2 8 3 8" xfId="39825" xr:uid="{00000000-0005-0000-0000-00007F7E0000}"/>
    <cellStyle name="40 % - Accent2 8 3 9" xfId="50100" xr:uid="{00000000-0005-0000-0000-0000807E0000}"/>
    <cellStyle name="40 % - Accent2 8 4" xfId="2030" xr:uid="{00000000-0005-0000-0000-0000817E0000}"/>
    <cellStyle name="40 % - Accent2 8 4 2" xfId="8449" xr:uid="{00000000-0005-0000-0000-0000827E0000}"/>
    <cellStyle name="40 % - Accent2 8 4 2 2" xfId="14847" xr:uid="{00000000-0005-0000-0000-0000837E0000}"/>
    <cellStyle name="40 % - Accent2 8 4 2 2 2" xfId="44944" xr:uid="{00000000-0005-0000-0000-0000847E0000}"/>
    <cellStyle name="40 % - Accent2 8 4 2 2 3" xfId="55219" xr:uid="{00000000-0005-0000-0000-0000857E0000}"/>
    <cellStyle name="40 % - Accent2 8 4 2 3" xfId="21245" xr:uid="{00000000-0005-0000-0000-0000867E0000}"/>
    <cellStyle name="40 % - Accent2 8 4 2 4" xfId="27643" xr:uid="{00000000-0005-0000-0000-0000877E0000}"/>
    <cellStyle name="40 % - Accent2 8 4 2 5" xfId="34741" xr:uid="{00000000-0005-0000-0000-0000887E0000}"/>
    <cellStyle name="40 % - Accent2 8 4 2 6" xfId="39828" xr:uid="{00000000-0005-0000-0000-0000897E0000}"/>
    <cellStyle name="40 % - Accent2 8 4 2 7" xfId="50103" xr:uid="{00000000-0005-0000-0000-00008A7E0000}"/>
    <cellStyle name="40 % - Accent2 8 4 3" xfId="5607" xr:uid="{00000000-0005-0000-0000-00008B7E0000}"/>
    <cellStyle name="40 % - Accent2 8 4 3 2" xfId="44943" xr:uid="{00000000-0005-0000-0000-00008C7E0000}"/>
    <cellStyle name="40 % - Accent2 8 4 3 3" xfId="55218" xr:uid="{00000000-0005-0000-0000-00008D7E0000}"/>
    <cellStyle name="40 % - Accent2 8 4 4" xfId="12005" xr:uid="{00000000-0005-0000-0000-00008E7E0000}"/>
    <cellStyle name="40 % - Accent2 8 4 5" xfId="18403" xr:uid="{00000000-0005-0000-0000-00008F7E0000}"/>
    <cellStyle name="40 % - Accent2 8 4 6" xfId="24801" xr:uid="{00000000-0005-0000-0000-0000907E0000}"/>
    <cellStyle name="40 % - Accent2 8 4 7" xfId="31185" xr:uid="{00000000-0005-0000-0000-0000917E0000}"/>
    <cellStyle name="40 % - Accent2 8 4 8" xfId="39827" xr:uid="{00000000-0005-0000-0000-0000927E0000}"/>
    <cellStyle name="40 % - Accent2 8 4 9" xfId="50102" xr:uid="{00000000-0005-0000-0000-0000937E0000}"/>
    <cellStyle name="40 % - Accent2 8 5" xfId="2436" xr:uid="{00000000-0005-0000-0000-0000947E0000}"/>
    <cellStyle name="40 % - Accent2 8 5 2" xfId="8855" xr:uid="{00000000-0005-0000-0000-0000957E0000}"/>
    <cellStyle name="40 % - Accent2 8 5 2 2" xfId="15253" xr:uid="{00000000-0005-0000-0000-0000967E0000}"/>
    <cellStyle name="40 % - Accent2 8 5 2 2 2" xfId="44946" xr:uid="{00000000-0005-0000-0000-0000977E0000}"/>
    <cellStyle name="40 % - Accent2 8 5 2 2 3" xfId="55221" xr:uid="{00000000-0005-0000-0000-0000987E0000}"/>
    <cellStyle name="40 % - Accent2 8 5 2 3" xfId="21651" xr:uid="{00000000-0005-0000-0000-0000997E0000}"/>
    <cellStyle name="40 % - Accent2 8 5 2 4" xfId="28049" xr:uid="{00000000-0005-0000-0000-00009A7E0000}"/>
    <cellStyle name="40 % - Accent2 8 5 2 5" xfId="35147" xr:uid="{00000000-0005-0000-0000-00009B7E0000}"/>
    <cellStyle name="40 % - Accent2 8 5 2 6" xfId="39830" xr:uid="{00000000-0005-0000-0000-00009C7E0000}"/>
    <cellStyle name="40 % - Accent2 8 5 2 7" xfId="50105" xr:uid="{00000000-0005-0000-0000-00009D7E0000}"/>
    <cellStyle name="40 % - Accent2 8 5 3" xfId="6013" xr:uid="{00000000-0005-0000-0000-00009E7E0000}"/>
    <cellStyle name="40 % - Accent2 8 5 3 2" xfId="44945" xr:uid="{00000000-0005-0000-0000-00009F7E0000}"/>
    <cellStyle name="40 % - Accent2 8 5 3 3" xfId="55220" xr:uid="{00000000-0005-0000-0000-0000A07E0000}"/>
    <cellStyle name="40 % - Accent2 8 5 4" xfId="12411" xr:uid="{00000000-0005-0000-0000-0000A17E0000}"/>
    <cellStyle name="40 % - Accent2 8 5 5" xfId="18809" xr:uid="{00000000-0005-0000-0000-0000A27E0000}"/>
    <cellStyle name="40 % - Accent2 8 5 6" xfId="25207" xr:uid="{00000000-0005-0000-0000-0000A37E0000}"/>
    <cellStyle name="40 % - Accent2 8 5 7" xfId="31591" xr:uid="{00000000-0005-0000-0000-0000A47E0000}"/>
    <cellStyle name="40 % - Accent2 8 5 8" xfId="39829" xr:uid="{00000000-0005-0000-0000-0000A57E0000}"/>
    <cellStyle name="40 % - Accent2 8 5 9" xfId="50104" xr:uid="{00000000-0005-0000-0000-0000A67E0000}"/>
    <cellStyle name="40 % - Accent2 8 6" xfId="3136" xr:uid="{00000000-0005-0000-0000-0000A77E0000}"/>
    <cellStyle name="40 % - Accent2 8 6 2" xfId="9555" xr:uid="{00000000-0005-0000-0000-0000A87E0000}"/>
    <cellStyle name="40 % - Accent2 8 6 2 2" xfId="15953" xr:uid="{00000000-0005-0000-0000-0000A97E0000}"/>
    <cellStyle name="40 % - Accent2 8 6 2 2 2" xfId="44948" xr:uid="{00000000-0005-0000-0000-0000AA7E0000}"/>
    <cellStyle name="40 % - Accent2 8 6 2 2 3" xfId="55223" xr:uid="{00000000-0005-0000-0000-0000AB7E0000}"/>
    <cellStyle name="40 % - Accent2 8 6 2 3" xfId="22351" xr:uid="{00000000-0005-0000-0000-0000AC7E0000}"/>
    <cellStyle name="40 % - Accent2 8 6 2 4" xfId="28749" xr:uid="{00000000-0005-0000-0000-0000AD7E0000}"/>
    <cellStyle name="40 % - Accent2 8 6 2 5" xfId="35847" xr:uid="{00000000-0005-0000-0000-0000AE7E0000}"/>
    <cellStyle name="40 % - Accent2 8 6 2 6" xfId="39832" xr:uid="{00000000-0005-0000-0000-0000AF7E0000}"/>
    <cellStyle name="40 % - Accent2 8 6 2 7" xfId="50107" xr:uid="{00000000-0005-0000-0000-0000B07E0000}"/>
    <cellStyle name="40 % - Accent2 8 6 3" xfId="6713" xr:uid="{00000000-0005-0000-0000-0000B17E0000}"/>
    <cellStyle name="40 % - Accent2 8 6 3 2" xfId="44947" xr:uid="{00000000-0005-0000-0000-0000B27E0000}"/>
    <cellStyle name="40 % - Accent2 8 6 3 3" xfId="55222" xr:uid="{00000000-0005-0000-0000-0000B37E0000}"/>
    <cellStyle name="40 % - Accent2 8 6 4" xfId="13111" xr:uid="{00000000-0005-0000-0000-0000B47E0000}"/>
    <cellStyle name="40 % - Accent2 8 6 5" xfId="19509" xr:uid="{00000000-0005-0000-0000-0000B57E0000}"/>
    <cellStyle name="40 % - Accent2 8 6 6" xfId="25907" xr:uid="{00000000-0005-0000-0000-0000B67E0000}"/>
    <cellStyle name="40 % - Accent2 8 6 7" xfId="32291" xr:uid="{00000000-0005-0000-0000-0000B77E0000}"/>
    <cellStyle name="40 % - Accent2 8 6 8" xfId="39831" xr:uid="{00000000-0005-0000-0000-0000B87E0000}"/>
    <cellStyle name="40 % - Accent2 8 6 9" xfId="50106" xr:uid="{00000000-0005-0000-0000-0000B97E0000}"/>
    <cellStyle name="40 % - Accent2 8 7" xfId="1078" xr:uid="{00000000-0005-0000-0000-0000BA7E0000}"/>
    <cellStyle name="40 % - Accent2 8 7 2" xfId="4655" xr:uid="{00000000-0005-0000-0000-0000BB7E0000}"/>
    <cellStyle name="40 % - Accent2 8 7 2 2" xfId="33789" xr:uid="{00000000-0005-0000-0000-0000BC7E0000}"/>
    <cellStyle name="40 % - Accent2 8 7 2 2 2" xfId="44950" xr:uid="{00000000-0005-0000-0000-0000BD7E0000}"/>
    <cellStyle name="40 % - Accent2 8 7 2 2 3" xfId="55225" xr:uid="{00000000-0005-0000-0000-0000BE7E0000}"/>
    <cellStyle name="40 % - Accent2 8 7 2 3" xfId="39834" xr:uid="{00000000-0005-0000-0000-0000BF7E0000}"/>
    <cellStyle name="40 % - Accent2 8 7 2 4" xfId="50109" xr:uid="{00000000-0005-0000-0000-0000C07E0000}"/>
    <cellStyle name="40 % - Accent2 8 7 3" xfId="11053" xr:uid="{00000000-0005-0000-0000-0000C17E0000}"/>
    <cellStyle name="40 % - Accent2 8 7 3 2" xfId="44949" xr:uid="{00000000-0005-0000-0000-0000C27E0000}"/>
    <cellStyle name="40 % - Accent2 8 7 3 3" xfId="55224" xr:uid="{00000000-0005-0000-0000-0000C37E0000}"/>
    <cellStyle name="40 % - Accent2 8 7 4" xfId="17451" xr:uid="{00000000-0005-0000-0000-0000C47E0000}"/>
    <cellStyle name="40 % - Accent2 8 7 5" xfId="23849" xr:uid="{00000000-0005-0000-0000-0000C57E0000}"/>
    <cellStyle name="40 % - Accent2 8 7 6" xfId="30233" xr:uid="{00000000-0005-0000-0000-0000C67E0000}"/>
    <cellStyle name="40 % - Accent2 8 7 7" xfId="39833" xr:uid="{00000000-0005-0000-0000-0000C77E0000}"/>
    <cellStyle name="40 % - Accent2 8 7 8" xfId="50108" xr:uid="{00000000-0005-0000-0000-0000C87E0000}"/>
    <cellStyle name="40 % - Accent2 8 8" xfId="7497" xr:uid="{00000000-0005-0000-0000-0000C97E0000}"/>
    <cellStyle name="40 % - Accent2 8 8 2" xfId="13895" xr:uid="{00000000-0005-0000-0000-0000CA7E0000}"/>
    <cellStyle name="40 % - Accent2 8 8 2 2" xfId="44952" xr:uid="{00000000-0005-0000-0000-0000CB7E0000}"/>
    <cellStyle name="40 % - Accent2 8 8 2 2 2" xfId="55227" xr:uid="{00000000-0005-0000-0000-0000CC7E0000}"/>
    <cellStyle name="40 % - Accent2 8 8 2 3" xfId="39836" xr:uid="{00000000-0005-0000-0000-0000CD7E0000}"/>
    <cellStyle name="40 % - Accent2 8 8 2 4" xfId="50111" xr:uid="{00000000-0005-0000-0000-0000CE7E0000}"/>
    <cellStyle name="40 % - Accent2 8 8 3" xfId="20293" xr:uid="{00000000-0005-0000-0000-0000CF7E0000}"/>
    <cellStyle name="40 % - Accent2 8 8 3 2" xfId="44951" xr:uid="{00000000-0005-0000-0000-0000D07E0000}"/>
    <cellStyle name="40 % - Accent2 8 8 3 3" xfId="55226" xr:uid="{00000000-0005-0000-0000-0000D17E0000}"/>
    <cellStyle name="40 % - Accent2 8 8 4" xfId="26691" xr:uid="{00000000-0005-0000-0000-0000D27E0000}"/>
    <cellStyle name="40 % - Accent2 8 8 5" xfId="33005" xr:uid="{00000000-0005-0000-0000-0000D37E0000}"/>
    <cellStyle name="40 % - Accent2 8 8 6" xfId="39835" xr:uid="{00000000-0005-0000-0000-0000D47E0000}"/>
    <cellStyle name="40 % - Accent2 8 8 7" xfId="50110" xr:uid="{00000000-0005-0000-0000-0000D57E0000}"/>
    <cellStyle name="40 % - Accent2 8 9" xfId="3870" xr:uid="{00000000-0005-0000-0000-0000D67E0000}"/>
    <cellStyle name="40 % - Accent2 8 9 2" xfId="36519" xr:uid="{00000000-0005-0000-0000-0000D77E0000}"/>
    <cellStyle name="40 % - Accent2 8 9 2 2" xfId="44953" xr:uid="{00000000-0005-0000-0000-0000D87E0000}"/>
    <cellStyle name="40 % - Accent2 8 9 2 3" xfId="55228" xr:uid="{00000000-0005-0000-0000-0000D97E0000}"/>
    <cellStyle name="40 % - Accent2 8 9 3" xfId="39837" xr:uid="{00000000-0005-0000-0000-0000DA7E0000}"/>
    <cellStyle name="40 % - Accent2 8 9 4" xfId="50112" xr:uid="{00000000-0005-0000-0000-0000DB7E0000}"/>
    <cellStyle name="40 % - Accent2 9" xfId="223" xr:uid="{00000000-0005-0000-0000-0000DC7E0000}"/>
    <cellStyle name="40 % - Accent2 9 10" xfId="16597" xr:uid="{00000000-0005-0000-0000-0000DD7E0000}"/>
    <cellStyle name="40 % - Accent2 9 10 2" xfId="42317" xr:uid="{00000000-0005-0000-0000-0000DE7E0000}"/>
    <cellStyle name="40 % - Accent2 9 10 2 2" xfId="52592" xr:uid="{00000000-0005-0000-0000-0000DF7E0000}"/>
    <cellStyle name="40 % - Accent2 9 10 3" xfId="37201" xr:uid="{00000000-0005-0000-0000-0000E07E0000}"/>
    <cellStyle name="40 % - Accent2 9 10 4" xfId="47476" xr:uid="{00000000-0005-0000-0000-0000E17E0000}"/>
    <cellStyle name="40 % - Accent2 9 11" xfId="22995" xr:uid="{00000000-0005-0000-0000-0000E27E0000}"/>
    <cellStyle name="40 % - Accent2 9 11 2" xfId="41883" xr:uid="{00000000-0005-0000-0000-0000E37E0000}"/>
    <cellStyle name="40 % - Accent2 9 11 3" xfId="52158" xr:uid="{00000000-0005-0000-0000-0000E47E0000}"/>
    <cellStyle name="40 % - Accent2 9 12" xfId="29379" xr:uid="{00000000-0005-0000-0000-0000E57E0000}"/>
    <cellStyle name="40 % - Accent2 9 13" xfId="36763" xr:uid="{00000000-0005-0000-0000-0000E67E0000}"/>
    <cellStyle name="40 % - Accent2 9 14" xfId="47042" xr:uid="{00000000-0005-0000-0000-0000E77E0000}"/>
    <cellStyle name="40 % - Accent2 9 2" xfId="587" xr:uid="{00000000-0005-0000-0000-0000E87E0000}"/>
    <cellStyle name="40 % - Accent2 9 2 10" xfId="29743" xr:uid="{00000000-0005-0000-0000-0000E97E0000}"/>
    <cellStyle name="40 % - Accent2 9 2 11" xfId="39838" xr:uid="{00000000-0005-0000-0000-0000EA7E0000}"/>
    <cellStyle name="40 % - Accent2 9 2 12" xfId="50113" xr:uid="{00000000-0005-0000-0000-0000EB7E0000}"/>
    <cellStyle name="40 % - Accent2 9 2 2" xfId="2730" xr:uid="{00000000-0005-0000-0000-0000EC7E0000}"/>
    <cellStyle name="40 % - Accent2 9 2 2 2" xfId="9149" xr:uid="{00000000-0005-0000-0000-0000ED7E0000}"/>
    <cellStyle name="40 % - Accent2 9 2 2 2 2" xfId="15547" xr:uid="{00000000-0005-0000-0000-0000EE7E0000}"/>
    <cellStyle name="40 % - Accent2 9 2 2 2 3" xfId="21945" xr:uid="{00000000-0005-0000-0000-0000EF7E0000}"/>
    <cellStyle name="40 % - Accent2 9 2 2 2 4" xfId="28343" xr:uid="{00000000-0005-0000-0000-0000F07E0000}"/>
    <cellStyle name="40 % - Accent2 9 2 2 2 5" xfId="35441" xr:uid="{00000000-0005-0000-0000-0000F17E0000}"/>
    <cellStyle name="40 % - Accent2 9 2 2 2 6" xfId="44955" xr:uid="{00000000-0005-0000-0000-0000F27E0000}"/>
    <cellStyle name="40 % - Accent2 9 2 2 2 7" xfId="55230" xr:uid="{00000000-0005-0000-0000-0000F37E0000}"/>
    <cellStyle name="40 % - Accent2 9 2 2 3" xfId="6307" xr:uid="{00000000-0005-0000-0000-0000F47E0000}"/>
    <cellStyle name="40 % - Accent2 9 2 2 4" xfId="12705" xr:uid="{00000000-0005-0000-0000-0000F57E0000}"/>
    <cellStyle name="40 % - Accent2 9 2 2 5" xfId="19103" xr:uid="{00000000-0005-0000-0000-0000F67E0000}"/>
    <cellStyle name="40 % - Accent2 9 2 2 6" xfId="25501" xr:uid="{00000000-0005-0000-0000-0000F77E0000}"/>
    <cellStyle name="40 % - Accent2 9 2 2 7" xfId="31885" xr:uid="{00000000-0005-0000-0000-0000F87E0000}"/>
    <cellStyle name="40 % - Accent2 9 2 2 8" xfId="39839" xr:uid="{00000000-0005-0000-0000-0000F97E0000}"/>
    <cellStyle name="40 % - Accent2 9 2 2 9" xfId="50114" xr:uid="{00000000-0005-0000-0000-0000FA7E0000}"/>
    <cellStyle name="40 % - Accent2 9 2 3" xfId="3430" xr:uid="{00000000-0005-0000-0000-0000FB7E0000}"/>
    <cellStyle name="40 % - Accent2 9 2 3 2" xfId="9849" xr:uid="{00000000-0005-0000-0000-0000FC7E0000}"/>
    <cellStyle name="40 % - Accent2 9 2 3 2 2" xfId="16247" xr:uid="{00000000-0005-0000-0000-0000FD7E0000}"/>
    <cellStyle name="40 % - Accent2 9 2 3 2 3" xfId="22645" xr:uid="{00000000-0005-0000-0000-0000FE7E0000}"/>
    <cellStyle name="40 % - Accent2 9 2 3 2 4" xfId="29043" xr:uid="{00000000-0005-0000-0000-0000FF7E0000}"/>
    <cellStyle name="40 % - Accent2 9 2 3 2 5" xfId="36141" xr:uid="{00000000-0005-0000-0000-0000007F0000}"/>
    <cellStyle name="40 % - Accent2 9 2 3 3" xfId="7007" xr:uid="{00000000-0005-0000-0000-0000017F0000}"/>
    <cellStyle name="40 % - Accent2 9 2 3 4" xfId="13405" xr:uid="{00000000-0005-0000-0000-0000027F0000}"/>
    <cellStyle name="40 % - Accent2 9 2 3 5" xfId="19803" xr:uid="{00000000-0005-0000-0000-0000037F0000}"/>
    <cellStyle name="40 % - Accent2 9 2 3 6" xfId="26201" xr:uid="{00000000-0005-0000-0000-0000047F0000}"/>
    <cellStyle name="40 % - Accent2 9 2 3 7" xfId="32585" xr:uid="{00000000-0005-0000-0000-0000057F0000}"/>
    <cellStyle name="40 % - Accent2 9 2 3 8" xfId="44954" xr:uid="{00000000-0005-0000-0000-0000067F0000}"/>
    <cellStyle name="40 % - Accent2 9 2 3 9" xfId="55229" xr:uid="{00000000-0005-0000-0000-0000077F0000}"/>
    <cellStyle name="40 % - Accent2 9 2 4" xfId="1554" xr:uid="{00000000-0005-0000-0000-0000087F0000}"/>
    <cellStyle name="40 % - Accent2 9 2 4 2" xfId="5131" xr:uid="{00000000-0005-0000-0000-0000097F0000}"/>
    <cellStyle name="40 % - Accent2 9 2 4 2 2" xfId="34265" xr:uid="{00000000-0005-0000-0000-00000A7F0000}"/>
    <cellStyle name="40 % - Accent2 9 2 4 3" xfId="11529" xr:uid="{00000000-0005-0000-0000-00000B7F0000}"/>
    <cellStyle name="40 % - Accent2 9 2 4 4" xfId="17927" xr:uid="{00000000-0005-0000-0000-00000C7F0000}"/>
    <cellStyle name="40 % - Accent2 9 2 4 5" xfId="24325" xr:uid="{00000000-0005-0000-0000-00000D7F0000}"/>
    <cellStyle name="40 % - Accent2 9 2 4 6" xfId="30709" xr:uid="{00000000-0005-0000-0000-00000E7F0000}"/>
    <cellStyle name="40 % - Accent2 9 2 5" xfId="7973" xr:uid="{00000000-0005-0000-0000-00000F7F0000}"/>
    <cellStyle name="40 % - Accent2 9 2 5 2" xfId="14371" xr:uid="{00000000-0005-0000-0000-0000107F0000}"/>
    <cellStyle name="40 % - Accent2 9 2 5 3" xfId="20769" xr:uid="{00000000-0005-0000-0000-0000117F0000}"/>
    <cellStyle name="40 % - Accent2 9 2 5 4" xfId="27167" xr:uid="{00000000-0005-0000-0000-0000127F0000}"/>
    <cellStyle name="40 % - Accent2 9 2 5 5" xfId="33299" xr:uid="{00000000-0005-0000-0000-0000137F0000}"/>
    <cellStyle name="40 % - Accent2 9 2 6" xfId="4164" xr:uid="{00000000-0005-0000-0000-0000147F0000}"/>
    <cellStyle name="40 % - Accent2 9 2 7" xfId="10563" xr:uid="{00000000-0005-0000-0000-0000157F0000}"/>
    <cellStyle name="40 % - Accent2 9 2 8" xfId="16961" xr:uid="{00000000-0005-0000-0000-0000167F0000}"/>
    <cellStyle name="40 % - Accent2 9 2 9" xfId="23359" xr:uid="{00000000-0005-0000-0000-0000177F0000}"/>
    <cellStyle name="40 % - Accent2 9 3" xfId="1960" xr:uid="{00000000-0005-0000-0000-0000187F0000}"/>
    <cellStyle name="40 % - Accent2 9 3 2" xfId="8379" xr:uid="{00000000-0005-0000-0000-0000197F0000}"/>
    <cellStyle name="40 % - Accent2 9 3 2 2" xfId="14777" xr:uid="{00000000-0005-0000-0000-00001A7F0000}"/>
    <cellStyle name="40 % - Accent2 9 3 2 2 2" xfId="44957" xr:uid="{00000000-0005-0000-0000-00001B7F0000}"/>
    <cellStyle name="40 % - Accent2 9 3 2 2 3" xfId="55232" xr:uid="{00000000-0005-0000-0000-00001C7F0000}"/>
    <cellStyle name="40 % - Accent2 9 3 2 3" xfId="21175" xr:uid="{00000000-0005-0000-0000-00001D7F0000}"/>
    <cellStyle name="40 % - Accent2 9 3 2 4" xfId="27573" xr:uid="{00000000-0005-0000-0000-00001E7F0000}"/>
    <cellStyle name="40 % - Accent2 9 3 2 5" xfId="34671" xr:uid="{00000000-0005-0000-0000-00001F7F0000}"/>
    <cellStyle name="40 % - Accent2 9 3 2 6" xfId="39841" xr:uid="{00000000-0005-0000-0000-0000207F0000}"/>
    <cellStyle name="40 % - Accent2 9 3 2 7" xfId="50116" xr:uid="{00000000-0005-0000-0000-0000217F0000}"/>
    <cellStyle name="40 % - Accent2 9 3 3" xfId="5537" xr:uid="{00000000-0005-0000-0000-0000227F0000}"/>
    <cellStyle name="40 % - Accent2 9 3 3 2" xfId="44956" xr:uid="{00000000-0005-0000-0000-0000237F0000}"/>
    <cellStyle name="40 % - Accent2 9 3 3 3" xfId="55231" xr:uid="{00000000-0005-0000-0000-0000247F0000}"/>
    <cellStyle name="40 % - Accent2 9 3 4" xfId="11935" xr:uid="{00000000-0005-0000-0000-0000257F0000}"/>
    <cellStyle name="40 % - Accent2 9 3 5" xfId="18333" xr:uid="{00000000-0005-0000-0000-0000267F0000}"/>
    <cellStyle name="40 % - Accent2 9 3 6" xfId="24731" xr:uid="{00000000-0005-0000-0000-0000277F0000}"/>
    <cellStyle name="40 % - Accent2 9 3 7" xfId="31115" xr:uid="{00000000-0005-0000-0000-0000287F0000}"/>
    <cellStyle name="40 % - Accent2 9 3 8" xfId="39840" xr:uid="{00000000-0005-0000-0000-0000297F0000}"/>
    <cellStyle name="40 % - Accent2 9 3 9" xfId="50115" xr:uid="{00000000-0005-0000-0000-00002A7F0000}"/>
    <cellStyle name="40 % - Accent2 9 4" xfId="2366" xr:uid="{00000000-0005-0000-0000-00002B7F0000}"/>
    <cellStyle name="40 % - Accent2 9 4 2" xfId="8785" xr:uid="{00000000-0005-0000-0000-00002C7F0000}"/>
    <cellStyle name="40 % - Accent2 9 4 2 2" xfId="15183" xr:uid="{00000000-0005-0000-0000-00002D7F0000}"/>
    <cellStyle name="40 % - Accent2 9 4 2 2 2" xfId="44959" xr:uid="{00000000-0005-0000-0000-00002E7F0000}"/>
    <cellStyle name="40 % - Accent2 9 4 2 2 3" xfId="55234" xr:uid="{00000000-0005-0000-0000-00002F7F0000}"/>
    <cellStyle name="40 % - Accent2 9 4 2 3" xfId="21581" xr:uid="{00000000-0005-0000-0000-0000307F0000}"/>
    <cellStyle name="40 % - Accent2 9 4 2 4" xfId="27979" xr:uid="{00000000-0005-0000-0000-0000317F0000}"/>
    <cellStyle name="40 % - Accent2 9 4 2 5" xfId="35077" xr:uid="{00000000-0005-0000-0000-0000327F0000}"/>
    <cellStyle name="40 % - Accent2 9 4 2 6" xfId="39843" xr:uid="{00000000-0005-0000-0000-0000337F0000}"/>
    <cellStyle name="40 % - Accent2 9 4 2 7" xfId="50118" xr:uid="{00000000-0005-0000-0000-0000347F0000}"/>
    <cellStyle name="40 % - Accent2 9 4 3" xfId="5943" xr:uid="{00000000-0005-0000-0000-0000357F0000}"/>
    <cellStyle name="40 % - Accent2 9 4 3 2" xfId="44958" xr:uid="{00000000-0005-0000-0000-0000367F0000}"/>
    <cellStyle name="40 % - Accent2 9 4 3 3" xfId="55233" xr:uid="{00000000-0005-0000-0000-0000377F0000}"/>
    <cellStyle name="40 % - Accent2 9 4 4" xfId="12341" xr:uid="{00000000-0005-0000-0000-0000387F0000}"/>
    <cellStyle name="40 % - Accent2 9 4 5" xfId="18739" xr:uid="{00000000-0005-0000-0000-0000397F0000}"/>
    <cellStyle name="40 % - Accent2 9 4 6" xfId="25137" xr:uid="{00000000-0005-0000-0000-00003A7F0000}"/>
    <cellStyle name="40 % - Accent2 9 4 7" xfId="31521" xr:uid="{00000000-0005-0000-0000-00003B7F0000}"/>
    <cellStyle name="40 % - Accent2 9 4 8" xfId="39842" xr:uid="{00000000-0005-0000-0000-00003C7F0000}"/>
    <cellStyle name="40 % - Accent2 9 4 9" xfId="50117" xr:uid="{00000000-0005-0000-0000-00003D7F0000}"/>
    <cellStyle name="40 % - Accent2 9 5" xfId="3066" xr:uid="{00000000-0005-0000-0000-00003E7F0000}"/>
    <cellStyle name="40 % - Accent2 9 5 2" xfId="9485" xr:uid="{00000000-0005-0000-0000-00003F7F0000}"/>
    <cellStyle name="40 % - Accent2 9 5 2 2" xfId="15883" xr:uid="{00000000-0005-0000-0000-0000407F0000}"/>
    <cellStyle name="40 % - Accent2 9 5 2 2 2" xfId="44961" xr:uid="{00000000-0005-0000-0000-0000417F0000}"/>
    <cellStyle name="40 % - Accent2 9 5 2 2 3" xfId="55236" xr:uid="{00000000-0005-0000-0000-0000427F0000}"/>
    <cellStyle name="40 % - Accent2 9 5 2 3" xfId="22281" xr:uid="{00000000-0005-0000-0000-0000437F0000}"/>
    <cellStyle name="40 % - Accent2 9 5 2 4" xfId="28679" xr:uid="{00000000-0005-0000-0000-0000447F0000}"/>
    <cellStyle name="40 % - Accent2 9 5 2 5" xfId="35777" xr:uid="{00000000-0005-0000-0000-0000457F0000}"/>
    <cellStyle name="40 % - Accent2 9 5 2 6" xfId="39845" xr:uid="{00000000-0005-0000-0000-0000467F0000}"/>
    <cellStyle name="40 % - Accent2 9 5 2 7" xfId="50120" xr:uid="{00000000-0005-0000-0000-0000477F0000}"/>
    <cellStyle name="40 % - Accent2 9 5 3" xfId="6643" xr:uid="{00000000-0005-0000-0000-0000487F0000}"/>
    <cellStyle name="40 % - Accent2 9 5 3 2" xfId="44960" xr:uid="{00000000-0005-0000-0000-0000497F0000}"/>
    <cellStyle name="40 % - Accent2 9 5 3 3" xfId="55235" xr:uid="{00000000-0005-0000-0000-00004A7F0000}"/>
    <cellStyle name="40 % - Accent2 9 5 4" xfId="13041" xr:uid="{00000000-0005-0000-0000-00004B7F0000}"/>
    <cellStyle name="40 % - Accent2 9 5 5" xfId="19439" xr:uid="{00000000-0005-0000-0000-00004C7F0000}"/>
    <cellStyle name="40 % - Accent2 9 5 6" xfId="25837" xr:uid="{00000000-0005-0000-0000-00004D7F0000}"/>
    <cellStyle name="40 % - Accent2 9 5 7" xfId="32221" xr:uid="{00000000-0005-0000-0000-00004E7F0000}"/>
    <cellStyle name="40 % - Accent2 9 5 8" xfId="39844" xr:uid="{00000000-0005-0000-0000-00004F7F0000}"/>
    <cellStyle name="40 % - Accent2 9 5 9" xfId="50119" xr:uid="{00000000-0005-0000-0000-0000507F0000}"/>
    <cellStyle name="40 % - Accent2 9 6" xfId="1008" xr:uid="{00000000-0005-0000-0000-0000517F0000}"/>
    <cellStyle name="40 % - Accent2 9 6 2" xfId="4585" xr:uid="{00000000-0005-0000-0000-0000527F0000}"/>
    <cellStyle name="40 % - Accent2 9 6 2 2" xfId="33719" xr:uid="{00000000-0005-0000-0000-0000537F0000}"/>
    <cellStyle name="40 % - Accent2 9 6 2 2 2" xfId="44963" xr:uid="{00000000-0005-0000-0000-0000547F0000}"/>
    <cellStyle name="40 % - Accent2 9 6 2 2 3" xfId="55238" xr:uid="{00000000-0005-0000-0000-0000557F0000}"/>
    <cellStyle name="40 % - Accent2 9 6 2 3" xfId="39847" xr:uid="{00000000-0005-0000-0000-0000567F0000}"/>
    <cellStyle name="40 % - Accent2 9 6 2 4" xfId="50122" xr:uid="{00000000-0005-0000-0000-0000577F0000}"/>
    <cellStyle name="40 % - Accent2 9 6 3" xfId="10983" xr:uid="{00000000-0005-0000-0000-0000587F0000}"/>
    <cellStyle name="40 % - Accent2 9 6 3 2" xfId="44962" xr:uid="{00000000-0005-0000-0000-0000597F0000}"/>
    <cellStyle name="40 % - Accent2 9 6 3 3" xfId="55237" xr:uid="{00000000-0005-0000-0000-00005A7F0000}"/>
    <cellStyle name="40 % - Accent2 9 6 4" xfId="17381" xr:uid="{00000000-0005-0000-0000-00005B7F0000}"/>
    <cellStyle name="40 % - Accent2 9 6 5" xfId="23779" xr:uid="{00000000-0005-0000-0000-00005C7F0000}"/>
    <cellStyle name="40 % - Accent2 9 6 6" xfId="30163" xr:uid="{00000000-0005-0000-0000-00005D7F0000}"/>
    <cellStyle name="40 % - Accent2 9 6 7" xfId="39846" xr:uid="{00000000-0005-0000-0000-00005E7F0000}"/>
    <cellStyle name="40 % - Accent2 9 6 8" xfId="50121" xr:uid="{00000000-0005-0000-0000-00005F7F0000}"/>
    <cellStyle name="40 % - Accent2 9 7" xfId="7427" xr:uid="{00000000-0005-0000-0000-0000607F0000}"/>
    <cellStyle name="40 % - Accent2 9 7 2" xfId="13825" xr:uid="{00000000-0005-0000-0000-0000617F0000}"/>
    <cellStyle name="40 % - Accent2 9 7 2 2" xfId="44965" xr:uid="{00000000-0005-0000-0000-0000627F0000}"/>
    <cellStyle name="40 % - Accent2 9 7 2 2 2" xfId="55240" xr:uid="{00000000-0005-0000-0000-0000637F0000}"/>
    <cellStyle name="40 % - Accent2 9 7 2 3" xfId="39849" xr:uid="{00000000-0005-0000-0000-0000647F0000}"/>
    <cellStyle name="40 % - Accent2 9 7 2 4" xfId="50124" xr:uid="{00000000-0005-0000-0000-0000657F0000}"/>
    <cellStyle name="40 % - Accent2 9 7 3" xfId="20223" xr:uid="{00000000-0005-0000-0000-0000667F0000}"/>
    <cellStyle name="40 % - Accent2 9 7 3 2" xfId="44964" xr:uid="{00000000-0005-0000-0000-0000677F0000}"/>
    <cellStyle name="40 % - Accent2 9 7 3 3" xfId="55239" xr:uid="{00000000-0005-0000-0000-0000687F0000}"/>
    <cellStyle name="40 % - Accent2 9 7 4" xfId="26621" xr:uid="{00000000-0005-0000-0000-0000697F0000}"/>
    <cellStyle name="40 % - Accent2 9 7 5" xfId="32935" xr:uid="{00000000-0005-0000-0000-00006A7F0000}"/>
    <cellStyle name="40 % - Accent2 9 7 6" xfId="39848" xr:uid="{00000000-0005-0000-0000-00006B7F0000}"/>
    <cellStyle name="40 % - Accent2 9 7 7" xfId="50123" xr:uid="{00000000-0005-0000-0000-00006C7F0000}"/>
    <cellStyle name="40 % - Accent2 9 8" xfId="3800" xr:uid="{00000000-0005-0000-0000-00006D7F0000}"/>
    <cellStyle name="40 % - Accent2 9 8 2" xfId="36449" xr:uid="{00000000-0005-0000-0000-00006E7F0000}"/>
    <cellStyle name="40 % - Accent2 9 8 2 2" xfId="44966" xr:uid="{00000000-0005-0000-0000-00006F7F0000}"/>
    <cellStyle name="40 % - Accent2 9 8 2 3" xfId="55241" xr:uid="{00000000-0005-0000-0000-0000707F0000}"/>
    <cellStyle name="40 % - Accent2 9 8 3" xfId="39850" xr:uid="{00000000-0005-0000-0000-0000717F0000}"/>
    <cellStyle name="40 % - Accent2 9 8 4" xfId="50125" xr:uid="{00000000-0005-0000-0000-0000727F0000}"/>
    <cellStyle name="40 % - Accent2 9 9" xfId="10199" xr:uid="{00000000-0005-0000-0000-0000737F0000}"/>
    <cellStyle name="40 % - Accent2 9 9 2" xfId="44967" xr:uid="{00000000-0005-0000-0000-0000747F0000}"/>
    <cellStyle name="40 % - Accent2 9 9 2 2" xfId="55242" xr:uid="{00000000-0005-0000-0000-0000757F0000}"/>
    <cellStyle name="40 % - Accent2 9 9 3" xfId="39851" xr:uid="{00000000-0005-0000-0000-0000767F0000}"/>
    <cellStyle name="40 % - Accent2 9 9 4" xfId="50126" xr:uid="{00000000-0005-0000-0000-0000777F0000}"/>
    <cellStyle name="40 % - Accent3" xfId="73" builtinId="39" customBuiltin="1"/>
    <cellStyle name="40 % - Accent3 10" xfId="126" xr:uid="{00000000-0005-0000-0000-0000797F0000}"/>
    <cellStyle name="40 % - Accent3 10 10" xfId="16501" xr:uid="{00000000-0005-0000-0000-00007A7F0000}"/>
    <cellStyle name="40 % - Accent3 10 10 2" xfId="42055" xr:uid="{00000000-0005-0000-0000-00007B7F0000}"/>
    <cellStyle name="40 % - Accent3 10 10 3" xfId="52330" xr:uid="{00000000-0005-0000-0000-00007C7F0000}"/>
    <cellStyle name="40 % - Accent3 10 11" xfId="22899" xr:uid="{00000000-0005-0000-0000-00007D7F0000}"/>
    <cellStyle name="40 % - Accent3 10 12" xfId="29283" xr:uid="{00000000-0005-0000-0000-00007E7F0000}"/>
    <cellStyle name="40 % - Accent3 10 13" xfId="36935" xr:uid="{00000000-0005-0000-0000-00007F7F0000}"/>
    <cellStyle name="40 % - Accent3 10 14" xfId="47214" xr:uid="{00000000-0005-0000-0000-0000807F0000}"/>
    <cellStyle name="40 % - Accent3 10 2" xfId="759" xr:uid="{00000000-0005-0000-0000-0000817F0000}"/>
    <cellStyle name="40 % - Accent3 10 2 10" xfId="29915" xr:uid="{00000000-0005-0000-0000-0000827F0000}"/>
    <cellStyle name="40 % - Accent3 10 2 11" xfId="39852" xr:uid="{00000000-0005-0000-0000-0000837F0000}"/>
    <cellStyle name="40 % - Accent3 10 2 12" xfId="50127" xr:uid="{00000000-0005-0000-0000-0000847F0000}"/>
    <cellStyle name="40 % - Accent3 10 2 2" xfId="2902" xr:uid="{00000000-0005-0000-0000-0000857F0000}"/>
    <cellStyle name="40 % - Accent3 10 2 2 2" xfId="9321" xr:uid="{00000000-0005-0000-0000-0000867F0000}"/>
    <cellStyle name="40 % - Accent3 10 2 2 2 2" xfId="15719" xr:uid="{00000000-0005-0000-0000-0000877F0000}"/>
    <cellStyle name="40 % - Accent3 10 2 2 2 3" xfId="22117" xr:uid="{00000000-0005-0000-0000-0000887F0000}"/>
    <cellStyle name="40 % - Accent3 10 2 2 2 4" xfId="28515" xr:uid="{00000000-0005-0000-0000-0000897F0000}"/>
    <cellStyle name="40 % - Accent3 10 2 2 2 5" xfId="35613" xr:uid="{00000000-0005-0000-0000-00008A7F0000}"/>
    <cellStyle name="40 % - Accent3 10 2 2 2 6" xfId="44969" xr:uid="{00000000-0005-0000-0000-00008B7F0000}"/>
    <cellStyle name="40 % - Accent3 10 2 2 2 7" xfId="55244" xr:uid="{00000000-0005-0000-0000-00008C7F0000}"/>
    <cellStyle name="40 % - Accent3 10 2 2 3" xfId="6479" xr:uid="{00000000-0005-0000-0000-00008D7F0000}"/>
    <cellStyle name="40 % - Accent3 10 2 2 4" xfId="12877" xr:uid="{00000000-0005-0000-0000-00008E7F0000}"/>
    <cellStyle name="40 % - Accent3 10 2 2 5" xfId="19275" xr:uid="{00000000-0005-0000-0000-00008F7F0000}"/>
    <cellStyle name="40 % - Accent3 10 2 2 6" xfId="25673" xr:uid="{00000000-0005-0000-0000-0000907F0000}"/>
    <cellStyle name="40 % - Accent3 10 2 2 7" xfId="32057" xr:uid="{00000000-0005-0000-0000-0000917F0000}"/>
    <cellStyle name="40 % - Accent3 10 2 2 8" xfId="39853" xr:uid="{00000000-0005-0000-0000-0000927F0000}"/>
    <cellStyle name="40 % - Accent3 10 2 2 9" xfId="50128" xr:uid="{00000000-0005-0000-0000-0000937F0000}"/>
    <cellStyle name="40 % - Accent3 10 2 3" xfId="3602" xr:uid="{00000000-0005-0000-0000-0000947F0000}"/>
    <cellStyle name="40 % - Accent3 10 2 3 2" xfId="10021" xr:uid="{00000000-0005-0000-0000-0000957F0000}"/>
    <cellStyle name="40 % - Accent3 10 2 3 2 2" xfId="16419" xr:uid="{00000000-0005-0000-0000-0000967F0000}"/>
    <cellStyle name="40 % - Accent3 10 2 3 2 3" xfId="22817" xr:uid="{00000000-0005-0000-0000-0000977F0000}"/>
    <cellStyle name="40 % - Accent3 10 2 3 2 4" xfId="29215" xr:uid="{00000000-0005-0000-0000-0000987F0000}"/>
    <cellStyle name="40 % - Accent3 10 2 3 2 5" xfId="36313" xr:uid="{00000000-0005-0000-0000-0000997F0000}"/>
    <cellStyle name="40 % - Accent3 10 2 3 3" xfId="7179" xr:uid="{00000000-0005-0000-0000-00009A7F0000}"/>
    <cellStyle name="40 % - Accent3 10 2 3 4" xfId="13577" xr:uid="{00000000-0005-0000-0000-00009B7F0000}"/>
    <cellStyle name="40 % - Accent3 10 2 3 5" xfId="19975" xr:uid="{00000000-0005-0000-0000-00009C7F0000}"/>
    <cellStyle name="40 % - Accent3 10 2 3 6" xfId="26373" xr:uid="{00000000-0005-0000-0000-00009D7F0000}"/>
    <cellStyle name="40 % - Accent3 10 2 3 7" xfId="32757" xr:uid="{00000000-0005-0000-0000-00009E7F0000}"/>
    <cellStyle name="40 % - Accent3 10 2 3 8" xfId="44968" xr:uid="{00000000-0005-0000-0000-00009F7F0000}"/>
    <cellStyle name="40 % - Accent3 10 2 3 9" xfId="55243" xr:uid="{00000000-0005-0000-0000-0000A07F0000}"/>
    <cellStyle name="40 % - Accent3 10 2 4" xfId="1458" xr:uid="{00000000-0005-0000-0000-0000A17F0000}"/>
    <cellStyle name="40 % - Accent3 10 2 4 2" xfId="5035" xr:uid="{00000000-0005-0000-0000-0000A27F0000}"/>
    <cellStyle name="40 % - Accent3 10 2 4 2 2" xfId="34169" xr:uid="{00000000-0005-0000-0000-0000A37F0000}"/>
    <cellStyle name="40 % - Accent3 10 2 4 3" xfId="11433" xr:uid="{00000000-0005-0000-0000-0000A47F0000}"/>
    <cellStyle name="40 % - Accent3 10 2 4 4" xfId="17831" xr:uid="{00000000-0005-0000-0000-0000A57F0000}"/>
    <cellStyle name="40 % - Accent3 10 2 4 5" xfId="24229" xr:uid="{00000000-0005-0000-0000-0000A67F0000}"/>
    <cellStyle name="40 % - Accent3 10 2 4 6" xfId="30613" xr:uid="{00000000-0005-0000-0000-0000A77F0000}"/>
    <cellStyle name="40 % - Accent3 10 2 5" xfId="7877" xr:uid="{00000000-0005-0000-0000-0000A87F0000}"/>
    <cellStyle name="40 % - Accent3 10 2 5 2" xfId="14275" xr:uid="{00000000-0005-0000-0000-0000A97F0000}"/>
    <cellStyle name="40 % - Accent3 10 2 5 3" xfId="20673" xr:uid="{00000000-0005-0000-0000-0000AA7F0000}"/>
    <cellStyle name="40 % - Accent3 10 2 5 4" xfId="27071" xr:uid="{00000000-0005-0000-0000-0000AB7F0000}"/>
    <cellStyle name="40 % - Accent3 10 2 5 5" xfId="33471" xr:uid="{00000000-0005-0000-0000-0000AC7F0000}"/>
    <cellStyle name="40 % - Accent3 10 2 6" xfId="4336" xr:uid="{00000000-0005-0000-0000-0000AD7F0000}"/>
    <cellStyle name="40 % - Accent3 10 2 7" xfId="10735" xr:uid="{00000000-0005-0000-0000-0000AE7F0000}"/>
    <cellStyle name="40 % - Accent3 10 2 8" xfId="17133" xr:uid="{00000000-0005-0000-0000-0000AF7F0000}"/>
    <cellStyle name="40 % - Accent3 10 2 9" xfId="23531" xr:uid="{00000000-0005-0000-0000-0000B07F0000}"/>
    <cellStyle name="40 % - Accent3 10 3" xfId="1864" xr:uid="{00000000-0005-0000-0000-0000B17F0000}"/>
    <cellStyle name="40 % - Accent3 10 3 2" xfId="8283" xr:uid="{00000000-0005-0000-0000-0000B27F0000}"/>
    <cellStyle name="40 % - Accent3 10 3 2 2" xfId="14681" xr:uid="{00000000-0005-0000-0000-0000B37F0000}"/>
    <cellStyle name="40 % - Accent3 10 3 2 2 2" xfId="44971" xr:uid="{00000000-0005-0000-0000-0000B47F0000}"/>
    <cellStyle name="40 % - Accent3 10 3 2 2 3" xfId="55246" xr:uid="{00000000-0005-0000-0000-0000B57F0000}"/>
    <cellStyle name="40 % - Accent3 10 3 2 3" xfId="21079" xr:uid="{00000000-0005-0000-0000-0000B67F0000}"/>
    <cellStyle name="40 % - Accent3 10 3 2 4" xfId="27477" xr:uid="{00000000-0005-0000-0000-0000B77F0000}"/>
    <cellStyle name="40 % - Accent3 10 3 2 5" xfId="34575" xr:uid="{00000000-0005-0000-0000-0000B87F0000}"/>
    <cellStyle name="40 % - Accent3 10 3 2 6" xfId="39855" xr:uid="{00000000-0005-0000-0000-0000B97F0000}"/>
    <cellStyle name="40 % - Accent3 10 3 2 7" xfId="50130" xr:uid="{00000000-0005-0000-0000-0000BA7F0000}"/>
    <cellStyle name="40 % - Accent3 10 3 3" xfId="5441" xr:uid="{00000000-0005-0000-0000-0000BB7F0000}"/>
    <cellStyle name="40 % - Accent3 10 3 3 2" xfId="44970" xr:uid="{00000000-0005-0000-0000-0000BC7F0000}"/>
    <cellStyle name="40 % - Accent3 10 3 3 3" xfId="55245" xr:uid="{00000000-0005-0000-0000-0000BD7F0000}"/>
    <cellStyle name="40 % - Accent3 10 3 4" xfId="11839" xr:uid="{00000000-0005-0000-0000-0000BE7F0000}"/>
    <cellStyle name="40 % - Accent3 10 3 5" xfId="18237" xr:uid="{00000000-0005-0000-0000-0000BF7F0000}"/>
    <cellStyle name="40 % - Accent3 10 3 6" xfId="24635" xr:uid="{00000000-0005-0000-0000-0000C07F0000}"/>
    <cellStyle name="40 % - Accent3 10 3 7" xfId="31019" xr:uid="{00000000-0005-0000-0000-0000C17F0000}"/>
    <cellStyle name="40 % - Accent3 10 3 8" xfId="39854" xr:uid="{00000000-0005-0000-0000-0000C27F0000}"/>
    <cellStyle name="40 % - Accent3 10 3 9" xfId="50129" xr:uid="{00000000-0005-0000-0000-0000C37F0000}"/>
    <cellStyle name="40 % - Accent3 10 4" xfId="2270" xr:uid="{00000000-0005-0000-0000-0000C47F0000}"/>
    <cellStyle name="40 % - Accent3 10 4 2" xfId="8689" xr:uid="{00000000-0005-0000-0000-0000C57F0000}"/>
    <cellStyle name="40 % - Accent3 10 4 2 2" xfId="15087" xr:uid="{00000000-0005-0000-0000-0000C67F0000}"/>
    <cellStyle name="40 % - Accent3 10 4 2 2 2" xfId="44973" xr:uid="{00000000-0005-0000-0000-0000C77F0000}"/>
    <cellStyle name="40 % - Accent3 10 4 2 2 3" xfId="55248" xr:uid="{00000000-0005-0000-0000-0000C87F0000}"/>
    <cellStyle name="40 % - Accent3 10 4 2 3" xfId="21485" xr:uid="{00000000-0005-0000-0000-0000C97F0000}"/>
    <cellStyle name="40 % - Accent3 10 4 2 4" xfId="27883" xr:uid="{00000000-0005-0000-0000-0000CA7F0000}"/>
    <cellStyle name="40 % - Accent3 10 4 2 5" xfId="34981" xr:uid="{00000000-0005-0000-0000-0000CB7F0000}"/>
    <cellStyle name="40 % - Accent3 10 4 2 6" xfId="39857" xr:uid="{00000000-0005-0000-0000-0000CC7F0000}"/>
    <cellStyle name="40 % - Accent3 10 4 2 7" xfId="50132" xr:uid="{00000000-0005-0000-0000-0000CD7F0000}"/>
    <cellStyle name="40 % - Accent3 10 4 3" xfId="5847" xr:uid="{00000000-0005-0000-0000-0000CE7F0000}"/>
    <cellStyle name="40 % - Accent3 10 4 3 2" xfId="44972" xr:uid="{00000000-0005-0000-0000-0000CF7F0000}"/>
    <cellStyle name="40 % - Accent3 10 4 3 3" xfId="55247" xr:uid="{00000000-0005-0000-0000-0000D07F0000}"/>
    <cellStyle name="40 % - Accent3 10 4 4" xfId="12245" xr:uid="{00000000-0005-0000-0000-0000D17F0000}"/>
    <cellStyle name="40 % - Accent3 10 4 5" xfId="18643" xr:uid="{00000000-0005-0000-0000-0000D27F0000}"/>
    <cellStyle name="40 % - Accent3 10 4 6" xfId="25041" xr:uid="{00000000-0005-0000-0000-0000D37F0000}"/>
    <cellStyle name="40 % - Accent3 10 4 7" xfId="31425" xr:uid="{00000000-0005-0000-0000-0000D47F0000}"/>
    <cellStyle name="40 % - Accent3 10 4 8" xfId="39856" xr:uid="{00000000-0005-0000-0000-0000D57F0000}"/>
    <cellStyle name="40 % - Accent3 10 4 9" xfId="50131" xr:uid="{00000000-0005-0000-0000-0000D67F0000}"/>
    <cellStyle name="40 % - Accent3 10 5" xfId="2970" xr:uid="{00000000-0005-0000-0000-0000D77F0000}"/>
    <cellStyle name="40 % - Accent3 10 5 2" xfId="9389" xr:uid="{00000000-0005-0000-0000-0000D87F0000}"/>
    <cellStyle name="40 % - Accent3 10 5 2 2" xfId="15787" xr:uid="{00000000-0005-0000-0000-0000D97F0000}"/>
    <cellStyle name="40 % - Accent3 10 5 2 2 2" xfId="44975" xr:uid="{00000000-0005-0000-0000-0000DA7F0000}"/>
    <cellStyle name="40 % - Accent3 10 5 2 2 3" xfId="55250" xr:uid="{00000000-0005-0000-0000-0000DB7F0000}"/>
    <cellStyle name="40 % - Accent3 10 5 2 3" xfId="22185" xr:uid="{00000000-0005-0000-0000-0000DC7F0000}"/>
    <cellStyle name="40 % - Accent3 10 5 2 4" xfId="28583" xr:uid="{00000000-0005-0000-0000-0000DD7F0000}"/>
    <cellStyle name="40 % - Accent3 10 5 2 5" xfId="35681" xr:uid="{00000000-0005-0000-0000-0000DE7F0000}"/>
    <cellStyle name="40 % - Accent3 10 5 2 6" xfId="39859" xr:uid="{00000000-0005-0000-0000-0000DF7F0000}"/>
    <cellStyle name="40 % - Accent3 10 5 2 7" xfId="50134" xr:uid="{00000000-0005-0000-0000-0000E07F0000}"/>
    <cellStyle name="40 % - Accent3 10 5 3" xfId="6547" xr:uid="{00000000-0005-0000-0000-0000E17F0000}"/>
    <cellStyle name="40 % - Accent3 10 5 3 2" xfId="44974" xr:uid="{00000000-0005-0000-0000-0000E27F0000}"/>
    <cellStyle name="40 % - Accent3 10 5 3 3" xfId="55249" xr:uid="{00000000-0005-0000-0000-0000E37F0000}"/>
    <cellStyle name="40 % - Accent3 10 5 4" xfId="12945" xr:uid="{00000000-0005-0000-0000-0000E47F0000}"/>
    <cellStyle name="40 % - Accent3 10 5 5" xfId="19343" xr:uid="{00000000-0005-0000-0000-0000E57F0000}"/>
    <cellStyle name="40 % - Accent3 10 5 6" xfId="25741" xr:uid="{00000000-0005-0000-0000-0000E67F0000}"/>
    <cellStyle name="40 % - Accent3 10 5 7" xfId="32125" xr:uid="{00000000-0005-0000-0000-0000E77F0000}"/>
    <cellStyle name="40 % - Accent3 10 5 8" xfId="39858" xr:uid="{00000000-0005-0000-0000-0000E87F0000}"/>
    <cellStyle name="40 % - Accent3 10 5 9" xfId="50133" xr:uid="{00000000-0005-0000-0000-0000E97F0000}"/>
    <cellStyle name="40 % - Accent3 10 6" xfId="912" xr:uid="{00000000-0005-0000-0000-0000EA7F0000}"/>
    <cellStyle name="40 % - Accent3 10 6 2" xfId="4489" xr:uid="{00000000-0005-0000-0000-0000EB7F0000}"/>
    <cellStyle name="40 % - Accent3 10 6 2 2" xfId="33623" xr:uid="{00000000-0005-0000-0000-0000EC7F0000}"/>
    <cellStyle name="40 % - Accent3 10 6 2 2 2" xfId="44977" xr:uid="{00000000-0005-0000-0000-0000ED7F0000}"/>
    <cellStyle name="40 % - Accent3 10 6 2 2 3" xfId="55252" xr:uid="{00000000-0005-0000-0000-0000EE7F0000}"/>
    <cellStyle name="40 % - Accent3 10 6 2 3" xfId="39861" xr:uid="{00000000-0005-0000-0000-0000EF7F0000}"/>
    <cellStyle name="40 % - Accent3 10 6 2 4" xfId="50136" xr:uid="{00000000-0005-0000-0000-0000F07F0000}"/>
    <cellStyle name="40 % - Accent3 10 6 3" xfId="10887" xr:uid="{00000000-0005-0000-0000-0000F17F0000}"/>
    <cellStyle name="40 % - Accent3 10 6 3 2" xfId="44976" xr:uid="{00000000-0005-0000-0000-0000F27F0000}"/>
    <cellStyle name="40 % - Accent3 10 6 3 3" xfId="55251" xr:uid="{00000000-0005-0000-0000-0000F37F0000}"/>
    <cellStyle name="40 % - Accent3 10 6 4" xfId="17285" xr:uid="{00000000-0005-0000-0000-0000F47F0000}"/>
    <cellStyle name="40 % - Accent3 10 6 5" xfId="23683" xr:uid="{00000000-0005-0000-0000-0000F57F0000}"/>
    <cellStyle name="40 % - Accent3 10 6 6" xfId="30067" xr:uid="{00000000-0005-0000-0000-0000F67F0000}"/>
    <cellStyle name="40 % - Accent3 10 6 7" xfId="39860" xr:uid="{00000000-0005-0000-0000-0000F77F0000}"/>
    <cellStyle name="40 % - Accent3 10 6 8" xfId="50135" xr:uid="{00000000-0005-0000-0000-0000F87F0000}"/>
    <cellStyle name="40 % - Accent3 10 7" xfId="7331" xr:uid="{00000000-0005-0000-0000-0000F97F0000}"/>
    <cellStyle name="40 % - Accent3 10 7 2" xfId="13729" xr:uid="{00000000-0005-0000-0000-0000FA7F0000}"/>
    <cellStyle name="40 % - Accent3 10 7 2 2" xfId="44978" xr:uid="{00000000-0005-0000-0000-0000FB7F0000}"/>
    <cellStyle name="40 % - Accent3 10 7 2 3" xfId="55253" xr:uid="{00000000-0005-0000-0000-0000FC7F0000}"/>
    <cellStyle name="40 % - Accent3 10 7 3" xfId="20127" xr:uid="{00000000-0005-0000-0000-0000FD7F0000}"/>
    <cellStyle name="40 % - Accent3 10 7 4" xfId="26525" xr:uid="{00000000-0005-0000-0000-0000FE7F0000}"/>
    <cellStyle name="40 % - Accent3 10 7 5" xfId="32839" xr:uid="{00000000-0005-0000-0000-0000FF7F0000}"/>
    <cellStyle name="40 % - Accent3 10 7 6" xfId="39862" xr:uid="{00000000-0005-0000-0000-000000800000}"/>
    <cellStyle name="40 % - Accent3 10 7 7" xfId="50137" xr:uid="{00000000-0005-0000-0000-000001800000}"/>
    <cellStyle name="40 % - Accent3 10 8" xfId="3703" xr:uid="{00000000-0005-0000-0000-000002800000}"/>
    <cellStyle name="40 % - Accent3 10 8 2" xfId="36621" xr:uid="{00000000-0005-0000-0000-000003800000}"/>
    <cellStyle name="40 % - Accent3 10 8 2 2" xfId="44979" xr:uid="{00000000-0005-0000-0000-000004800000}"/>
    <cellStyle name="40 % - Accent3 10 8 2 3" xfId="55254" xr:uid="{00000000-0005-0000-0000-000005800000}"/>
    <cellStyle name="40 % - Accent3 10 8 3" xfId="39863" xr:uid="{00000000-0005-0000-0000-000006800000}"/>
    <cellStyle name="40 % - Accent3 10 8 4" xfId="50138" xr:uid="{00000000-0005-0000-0000-000007800000}"/>
    <cellStyle name="40 % - Accent3 10 9" xfId="10103" xr:uid="{00000000-0005-0000-0000-000008800000}"/>
    <cellStyle name="40 % - Accent3 10 9 2" xfId="42318" xr:uid="{00000000-0005-0000-0000-000009800000}"/>
    <cellStyle name="40 % - Accent3 10 9 2 2" xfId="52593" xr:uid="{00000000-0005-0000-0000-00000A800000}"/>
    <cellStyle name="40 % - Accent3 10 9 3" xfId="37202" xr:uid="{00000000-0005-0000-0000-00000B800000}"/>
    <cellStyle name="40 % - Accent3 10 9 4" xfId="47477" xr:uid="{00000000-0005-0000-0000-00000C800000}"/>
    <cellStyle name="40 % - Accent3 11" xfId="395" xr:uid="{00000000-0005-0000-0000-00000D800000}"/>
    <cellStyle name="40 % - Accent3 11 10" xfId="16769" xr:uid="{00000000-0005-0000-0000-00000E800000}"/>
    <cellStyle name="40 % - Accent3 11 11" xfId="23167" xr:uid="{00000000-0005-0000-0000-00000F800000}"/>
    <cellStyle name="40 % - Accent3 11 12" xfId="29551" xr:uid="{00000000-0005-0000-0000-000010800000}"/>
    <cellStyle name="40 % - Accent3 11 13" xfId="36949" xr:uid="{00000000-0005-0000-0000-000011800000}"/>
    <cellStyle name="40 % - Accent3 11 14" xfId="47228" xr:uid="{00000000-0005-0000-0000-000012800000}"/>
    <cellStyle name="40 % - Accent3 11 2" xfId="1726" xr:uid="{00000000-0005-0000-0000-000013800000}"/>
    <cellStyle name="40 % - Accent3 11 2 2" xfId="8145" xr:uid="{00000000-0005-0000-0000-000014800000}"/>
    <cellStyle name="40 % - Accent3 11 2 2 2" xfId="14543" xr:uid="{00000000-0005-0000-0000-000015800000}"/>
    <cellStyle name="40 % - Accent3 11 2 2 2 2" xfId="44981" xr:uid="{00000000-0005-0000-0000-000016800000}"/>
    <cellStyle name="40 % - Accent3 11 2 2 2 3" xfId="55256" xr:uid="{00000000-0005-0000-0000-000017800000}"/>
    <cellStyle name="40 % - Accent3 11 2 2 3" xfId="20941" xr:uid="{00000000-0005-0000-0000-000018800000}"/>
    <cellStyle name="40 % - Accent3 11 2 2 4" xfId="27339" xr:uid="{00000000-0005-0000-0000-000019800000}"/>
    <cellStyle name="40 % - Accent3 11 2 2 5" xfId="34437" xr:uid="{00000000-0005-0000-0000-00001A800000}"/>
    <cellStyle name="40 % - Accent3 11 2 2 6" xfId="39865" xr:uid="{00000000-0005-0000-0000-00001B800000}"/>
    <cellStyle name="40 % - Accent3 11 2 2 7" xfId="50140" xr:uid="{00000000-0005-0000-0000-00001C800000}"/>
    <cellStyle name="40 % - Accent3 11 2 3" xfId="5303" xr:uid="{00000000-0005-0000-0000-00001D800000}"/>
    <cellStyle name="40 % - Accent3 11 2 3 2" xfId="44980" xr:uid="{00000000-0005-0000-0000-00001E800000}"/>
    <cellStyle name="40 % - Accent3 11 2 3 3" xfId="55255" xr:uid="{00000000-0005-0000-0000-00001F800000}"/>
    <cellStyle name="40 % - Accent3 11 2 4" xfId="11701" xr:uid="{00000000-0005-0000-0000-000020800000}"/>
    <cellStyle name="40 % - Accent3 11 2 5" xfId="18099" xr:uid="{00000000-0005-0000-0000-000021800000}"/>
    <cellStyle name="40 % - Accent3 11 2 6" xfId="24497" xr:uid="{00000000-0005-0000-0000-000022800000}"/>
    <cellStyle name="40 % - Accent3 11 2 7" xfId="30881" xr:uid="{00000000-0005-0000-0000-000023800000}"/>
    <cellStyle name="40 % - Accent3 11 2 8" xfId="39864" xr:uid="{00000000-0005-0000-0000-000024800000}"/>
    <cellStyle name="40 % - Accent3 11 2 9" xfId="50139" xr:uid="{00000000-0005-0000-0000-000025800000}"/>
    <cellStyle name="40 % - Accent3 11 3" xfId="2132" xr:uid="{00000000-0005-0000-0000-000026800000}"/>
    <cellStyle name="40 % - Accent3 11 3 2" xfId="8551" xr:uid="{00000000-0005-0000-0000-000027800000}"/>
    <cellStyle name="40 % - Accent3 11 3 2 2" xfId="14949" xr:uid="{00000000-0005-0000-0000-000028800000}"/>
    <cellStyle name="40 % - Accent3 11 3 2 2 2" xfId="44983" xr:uid="{00000000-0005-0000-0000-000029800000}"/>
    <cellStyle name="40 % - Accent3 11 3 2 2 3" xfId="55258" xr:uid="{00000000-0005-0000-0000-00002A800000}"/>
    <cellStyle name="40 % - Accent3 11 3 2 3" xfId="21347" xr:uid="{00000000-0005-0000-0000-00002B800000}"/>
    <cellStyle name="40 % - Accent3 11 3 2 4" xfId="27745" xr:uid="{00000000-0005-0000-0000-00002C800000}"/>
    <cellStyle name="40 % - Accent3 11 3 2 5" xfId="34843" xr:uid="{00000000-0005-0000-0000-00002D800000}"/>
    <cellStyle name="40 % - Accent3 11 3 2 6" xfId="39867" xr:uid="{00000000-0005-0000-0000-00002E800000}"/>
    <cellStyle name="40 % - Accent3 11 3 2 7" xfId="50142" xr:uid="{00000000-0005-0000-0000-00002F800000}"/>
    <cellStyle name="40 % - Accent3 11 3 3" xfId="5709" xr:uid="{00000000-0005-0000-0000-000030800000}"/>
    <cellStyle name="40 % - Accent3 11 3 3 2" xfId="44982" xr:uid="{00000000-0005-0000-0000-000031800000}"/>
    <cellStyle name="40 % - Accent3 11 3 3 3" xfId="55257" xr:uid="{00000000-0005-0000-0000-000032800000}"/>
    <cellStyle name="40 % - Accent3 11 3 4" xfId="12107" xr:uid="{00000000-0005-0000-0000-000033800000}"/>
    <cellStyle name="40 % - Accent3 11 3 5" xfId="18505" xr:uid="{00000000-0005-0000-0000-000034800000}"/>
    <cellStyle name="40 % - Accent3 11 3 6" xfId="24903" xr:uid="{00000000-0005-0000-0000-000035800000}"/>
    <cellStyle name="40 % - Accent3 11 3 7" xfId="31287" xr:uid="{00000000-0005-0000-0000-000036800000}"/>
    <cellStyle name="40 % - Accent3 11 3 8" xfId="39866" xr:uid="{00000000-0005-0000-0000-000037800000}"/>
    <cellStyle name="40 % - Accent3 11 3 9" xfId="50141" xr:uid="{00000000-0005-0000-0000-000038800000}"/>
    <cellStyle name="40 % - Accent3 11 4" xfId="2538" xr:uid="{00000000-0005-0000-0000-000039800000}"/>
    <cellStyle name="40 % - Accent3 11 4 2" xfId="8957" xr:uid="{00000000-0005-0000-0000-00003A800000}"/>
    <cellStyle name="40 % - Accent3 11 4 2 2" xfId="15355" xr:uid="{00000000-0005-0000-0000-00003B800000}"/>
    <cellStyle name="40 % - Accent3 11 4 2 2 2" xfId="44985" xr:uid="{00000000-0005-0000-0000-00003C800000}"/>
    <cellStyle name="40 % - Accent3 11 4 2 2 3" xfId="55260" xr:uid="{00000000-0005-0000-0000-00003D800000}"/>
    <cellStyle name="40 % - Accent3 11 4 2 3" xfId="21753" xr:uid="{00000000-0005-0000-0000-00003E800000}"/>
    <cellStyle name="40 % - Accent3 11 4 2 4" xfId="28151" xr:uid="{00000000-0005-0000-0000-00003F800000}"/>
    <cellStyle name="40 % - Accent3 11 4 2 5" xfId="35249" xr:uid="{00000000-0005-0000-0000-000040800000}"/>
    <cellStyle name="40 % - Accent3 11 4 2 6" xfId="39869" xr:uid="{00000000-0005-0000-0000-000041800000}"/>
    <cellStyle name="40 % - Accent3 11 4 2 7" xfId="50144" xr:uid="{00000000-0005-0000-0000-000042800000}"/>
    <cellStyle name="40 % - Accent3 11 4 3" xfId="6115" xr:uid="{00000000-0005-0000-0000-000043800000}"/>
    <cellStyle name="40 % - Accent3 11 4 3 2" xfId="44984" xr:uid="{00000000-0005-0000-0000-000044800000}"/>
    <cellStyle name="40 % - Accent3 11 4 3 3" xfId="55259" xr:uid="{00000000-0005-0000-0000-000045800000}"/>
    <cellStyle name="40 % - Accent3 11 4 4" xfId="12513" xr:uid="{00000000-0005-0000-0000-000046800000}"/>
    <cellStyle name="40 % - Accent3 11 4 5" xfId="18911" xr:uid="{00000000-0005-0000-0000-000047800000}"/>
    <cellStyle name="40 % - Accent3 11 4 6" xfId="25309" xr:uid="{00000000-0005-0000-0000-000048800000}"/>
    <cellStyle name="40 % - Accent3 11 4 7" xfId="31693" xr:uid="{00000000-0005-0000-0000-000049800000}"/>
    <cellStyle name="40 % - Accent3 11 4 8" xfId="39868" xr:uid="{00000000-0005-0000-0000-00004A800000}"/>
    <cellStyle name="40 % - Accent3 11 4 9" xfId="50143" xr:uid="{00000000-0005-0000-0000-00004B800000}"/>
    <cellStyle name="40 % - Accent3 11 5" xfId="3238" xr:uid="{00000000-0005-0000-0000-00004C800000}"/>
    <cellStyle name="40 % - Accent3 11 5 2" xfId="9657" xr:uid="{00000000-0005-0000-0000-00004D800000}"/>
    <cellStyle name="40 % - Accent3 11 5 2 2" xfId="16055" xr:uid="{00000000-0005-0000-0000-00004E800000}"/>
    <cellStyle name="40 % - Accent3 11 5 2 3" xfId="22453" xr:uid="{00000000-0005-0000-0000-00004F800000}"/>
    <cellStyle name="40 % - Accent3 11 5 2 4" xfId="28851" xr:uid="{00000000-0005-0000-0000-000050800000}"/>
    <cellStyle name="40 % - Accent3 11 5 2 5" xfId="35949" xr:uid="{00000000-0005-0000-0000-000051800000}"/>
    <cellStyle name="40 % - Accent3 11 5 2 6" xfId="44986" xr:uid="{00000000-0005-0000-0000-000052800000}"/>
    <cellStyle name="40 % - Accent3 11 5 2 7" xfId="55261" xr:uid="{00000000-0005-0000-0000-000053800000}"/>
    <cellStyle name="40 % - Accent3 11 5 3" xfId="6815" xr:uid="{00000000-0005-0000-0000-000054800000}"/>
    <cellStyle name="40 % - Accent3 11 5 4" xfId="13213" xr:uid="{00000000-0005-0000-0000-000055800000}"/>
    <cellStyle name="40 % - Accent3 11 5 5" xfId="19611" xr:uid="{00000000-0005-0000-0000-000056800000}"/>
    <cellStyle name="40 % - Accent3 11 5 6" xfId="26009" xr:uid="{00000000-0005-0000-0000-000057800000}"/>
    <cellStyle name="40 % - Accent3 11 5 7" xfId="32393" xr:uid="{00000000-0005-0000-0000-000058800000}"/>
    <cellStyle name="40 % - Accent3 11 5 8" xfId="39870" xr:uid="{00000000-0005-0000-0000-000059800000}"/>
    <cellStyle name="40 % - Accent3 11 5 9" xfId="50145" xr:uid="{00000000-0005-0000-0000-00005A800000}"/>
    <cellStyle name="40 % - Accent3 11 6" xfId="1180" xr:uid="{00000000-0005-0000-0000-00005B800000}"/>
    <cellStyle name="40 % - Accent3 11 6 2" xfId="4757" xr:uid="{00000000-0005-0000-0000-00005C800000}"/>
    <cellStyle name="40 % - Accent3 11 6 2 2" xfId="33891" xr:uid="{00000000-0005-0000-0000-00005D800000}"/>
    <cellStyle name="40 % - Accent3 11 6 2 3" xfId="44987" xr:uid="{00000000-0005-0000-0000-00005E800000}"/>
    <cellStyle name="40 % - Accent3 11 6 2 4" xfId="55262" xr:uid="{00000000-0005-0000-0000-00005F800000}"/>
    <cellStyle name="40 % - Accent3 11 6 3" xfId="11155" xr:uid="{00000000-0005-0000-0000-000060800000}"/>
    <cellStyle name="40 % - Accent3 11 6 4" xfId="17553" xr:uid="{00000000-0005-0000-0000-000061800000}"/>
    <cellStyle name="40 % - Accent3 11 6 5" xfId="23951" xr:uid="{00000000-0005-0000-0000-000062800000}"/>
    <cellStyle name="40 % - Accent3 11 6 6" xfId="30335" xr:uid="{00000000-0005-0000-0000-000063800000}"/>
    <cellStyle name="40 % - Accent3 11 6 7" xfId="39871" xr:uid="{00000000-0005-0000-0000-000064800000}"/>
    <cellStyle name="40 % - Accent3 11 6 8" xfId="50146" xr:uid="{00000000-0005-0000-0000-000065800000}"/>
    <cellStyle name="40 % - Accent3 11 7" xfId="7599" xr:uid="{00000000-0005-0000-0000-000066800000}"/>
    <cellStyle name="40 % - Accent3 11 7 2" xfId="13997" xr:uid="{00000000-0005-0000-0000-000067800000}"/>
    <cellStyle name="40 % - Accent3 11 7 2 2" xfId="42319" xr:uid="{00000000-0005-0000-0000-000068800000}"/>
    <cellStyle name="40 % - Accent3 11 7 2 3" xfId="52594" xr:uid="{00000000-0005-0000-0000-000069800000}"/>
    <cellStyle name="40 % - Accent3 11 7 3" xfId="20395" xr:uid="{00000000-0005-0000-0000-00006A800000}"/>
    <cellStyle name="40 % - Accent3 11 7 4" xfId="26793" xr:uid="{00000000-0005-0000-0000-00006B800000}"/>
    <cellStyle name="40 % - Accent3 11 7 5" xfId="33107" xr:uid="{00000000-0005-0000-0000-00006C800000}"/>
    <cellStyle name="40 % - Accent3 11 7 6" xfId="37203" xr:uid="{00000000-0005-0000-0000-00006D800000}"/>
    <cellStyle name="40 % - Accent3 11 7 7" xfId="47478" xr:uid="{00000000-0005-0000-0000-00006E800000}"/>
    <cellStyle name="40 % - Accent3 11 8" xfId="3972" xr:uid="{00000000-0005-0000-0000-00006F800000}"/>
    <cellStyle name="40 % - Accent3 11 8 2" xfId="36635" xr:uid="{00000000-0005-0000-0000-000070800000}"/>
    <cellStyle name="40 % - Accent3 11 8 3" xfId="42069" xr:uid="{00000000-0005-0000-0000-000071800000}"/>
    <cellStyle name="40 % - Accent3 11 8 4" xfId="52344" xr:uid="{00000000-0005-0000-0000-000072800000}"/>
    <cellStyle name="40 % - Accent3 11 9" xfId="10371" xr:uid="{00000000-0005-0000-0000-000073800000}"/>
    <cellStyle name="40 % - Accent3 12" xfId="409" xr:uid="{00000000-0005-0000-0000-000074800000}"/>
    <cellStyle name="40 % - Accent3 12 10" xfId="16783" xr:uid="{00000000-0005-0000-0000-000075800000}"/>
    <cellStyle name="40 % - Accent3 12 11" xfId="23181" xr:uid="{00000000-0005-0000-0000-000076800000}"/>
    <cellStyle name="40 % - Accent3 12 12" xfId="29565" xr:uid="{00000000-0005-0000-0000-000077800000}"/>
    <cellStyle name="40 % - Accent3 12 13" xfId="36963" xr:uid="{00000000-0005-0000-0000-000078800000}"/>
    <cellStyle name="40 % - Accent3 12 14" xfId="47242" xr:uid="{00000000-0005-0000-0000-000079800000}"/>
    <cellStyle name="40 % - Accent3 12 2" xfId="1740" xr:uid="{00000000-0005-0000-0000-00007A800000}"/>
    <cellStyle name="40 % - Accent3 12 2 2" xfId="8159" xr:uid="{00000000-0005-0000-0000-00007B800000}"/>
    <cellStyle name="40 % - Accent3 12 2 2 2" xfId="14557" xr:uid="{00000000-0005-0000-0000-00007C800000}"/>
    <cellStyle name="40 % - Accent3 12 2 2 2 2" xfId="44989" xr:uid="{00000000-0005-0000-0000-00007D800000}"/>
    <cellStyle name="40 % - Accent3 12 2 2 2 3" xfId="55264" xr:uid="{00000000-0005-0000-0000-00007E800000}"/>
    <cellStyle name="40 % - Accent3 12 2 2 3" xfId="20955" xr:uid="{00000000-0005-0000-0000-00007F800000}"/>
    <cellStyle name="40 % - Accent3 12 2 2 4" xfId="27353" xr:uid="{00000000-0005-0000-0000-000080800000}"/>
    <cellStyle name="40 % - Accent3 12 2 2 5" xfId="34451" xr:uid="{00000000-0005-0000-0000-000081800000}"/>
    <cellStyle name="40 % - Accent3 12 2 2 6" xfId="39873" xr:uid="{00000000-0005-0000-0000-000082800000}"/>
    <cellStyle name="40 % - Accent3 12 2 2 7" xfId="50148" xr:uid="{00000000-0005-0000-0000-000083800000}"/>
    <cellStyle name="40 % - Accent3 12 2 3" xfId="5317" xr:uid="{00000000-0005-0000-0000-000084800000}"/>
    <cellStyle name="40 % - Accent3 12 2 3 2" xfId="44988" xr:uid="{00000000-0005-0000-0000-000085800000}"/>
    <cellStyle name="40 % - Accent3 12 2 3 3" xfId="55263" xr:uid="{00000000-0005-0000-0000-000086800000}"/>
    <cellStyle name="40 % - Accent3 12 2 4" xfId="11715" xr:uid="{00000000-0005-0000-0000-000087800000}"/>
    <cellStyle name="40 % - Accent3 12 2 5" xfId="18113" xr:uid="{00000000-0005-0000-0000-000088800000}"/>
    <cellStyle name="40 % - Accent3 12 2 6" xfId="24511" xr:uid="{00000000-0005-0000-0000-000089800000}"/>
    <cellStyle name="40 % - Accent3 12 2 7" xfId="30895" xr:uid="{00000000-0005-0000-0000-00008A800000}"/>
    <cellStyle name="40 % - Accent3 12 2 8" xfId="39872" xr:uid="{00000000-0005-0000-0000-00008B800000}"/>
    <cellStyle name="40 % - Accent3 12 2 9" xfId="50147" xr:uid="{00000000-0005-0000-0000-00008C800000}"/>
    <cellStyle name="40 % - Accent3 12 3" xfId="2146" xr:uid="{00000000-0005-0000-0000-00008D800000}"/>
    <cellStyle name="40 % - Accent3 12 3 2" xfId="8565" xr:uid="{00000000-0005-0000-0000-00008E800000}"/>
    <cellStyle name="40 % - Accent3 12 3 2 2" xfId="14963" xr:uid="{00000000-0005-0000-0000-00008F800000}"/>
    <cellStyle name="40 % - Accent3 12 3 2 3" xfId="21361" xr:uid="{00000000-0005-0000-0000-000090800000}"/>
    <cellStyle name="40 % - Accent3 12 3 2 4" xfId="27759" xr:uid="{00000000-0005-0000-0000-000091800000}"/>
    <cellStyle name="40 % - Accent3 12 3 2 5" xfId="34857" xr:uid="{00000000-0005-0000-0000-000092800000}"/>
    <cellStyle name="40 % - Accent3 12 3 2 6" xfId="44990" xr:uid="{00000000-0005-0000-0000-000093800000}"/>
    <cellStyle name="40 % - Accent3 12 3 2 7" xfId="55265" xr:uid="{00000000-0005-0000-0000-000094800000}"/>
    <cellStyle name="40 % - Accent3 12 3 3" xfId="5723" xr:uid="{00000000-0005-0000-0000-000095800000}"/>
    <cellStyle name="40 % - Accent3 12 3 4" xfId="12121" xr:uid="{00000000-0005-0000-0000-000096800000}"/>
    <cellStyle name="40 % - Accent3 12 3 5" xfId="18519" xr:uid="{00000000-0005-0000-0000-000097800000}"/>
    <cellStyle name="40 % - Accent3 12 3 6" xfId="24917" xr:uid="{00000000-0005-0000-0000-000098800000}"/>
    <cellStyle name="40 % - Accent3 12 3 7" xfId="31301" xr:uid="{00000000-0005-0000-0000-000099800000}"/>
    <cellStyle name="40 % - Accent3 12 3 8" xfId="39874" xr:uid="{00000000-0005-0000-0000-00009A800000}"/>
    <cellStyle name="40 % - Accent3 12 3 9" xfId="50149" xr:uid="{00000000-0005-0000-0000-00009B800000}"/>
    <cellStyle name="40 % - Accent3 12 4" xfId="2552" xr:uid="{00000000-0005-0000-0000-00009C800000}"/>
    <cellStyle name="40 % - Accent3 12 4 2" xfId="8971" xr:uid="{00000000-0005-0000-0000-00009D800000}"/>
    <cellStyle name="40 % - Accent3 12 4 2 2" xfId="15369" xr:uid="{00000000-0005-0000-0000-00009E800000}"/>
    <cellStyle name="40 % - Accent3 12 4 2 3" xfId="21767" xr:uid="{00000000-0005-0000-0000-00009F800000}"/>
    <cellStyle name="40 % - Accent3 12 4 2 4" xfId="28165" xr:uid="{00000000-0005-0000-0000-0000A0800000}"/>
    <cellStyle name="40 % - Accent3 12 4 2 5" xfId="35263" xr:uid="{00000000-0005-0000-0000-0000A1800000}"/>
    <cellStyle name="40 % - Accent3 12 4 2 6" xfId="44991" xr:uid="{00000000-0005-0000-0000-0000A2800000}"/>
    <cellStyle name="40 % - Accent3 12 4 2 7" xfId="55266" xr:uid="{00000000-0005-0000-0000-0000A3800000}"/>
    <cellStyle name="40 % - Accent3 12 4 3" xfId="6129" xr:uid="{00000000-0005-0000-0000-0000A4800000}"/>
    <cellStyle name="40 % - Accent3 12 4 4" xfId="12527" xr:uid="{00000000-0005-0000-0000-0000A5800000}"/>
    <cellStyle name="40 % - Accent3 12 4 5" xfId="18925" xr:uid="{00000000-0005-0000-0000-0000A6800000}"/>
    <cellStyle name="40 % - Accent3 12 4 6" xfId="25323" xr:uid="{00000000-0005-0000-0000-0000A7800000}"/>
    <cellStyle name="40 % - Accent3 12 4 7" xfId="31707" xr:uid="{00000000-0005-0000-0000-0000A8800000}"/>
    <cellStyle name="40 % - Accent3 12 4 8" xfId="39875" xr:uid="{00000000-0005-0000-0000-0000A9800000}"/>
    <cellStyle name="40 % - Accent3 12 4 9" xfId="50150" xr:uid="{00000000-0005-0000-0000-0000AA800000}"/>
    <cellStyle name="40 % - Accent3 12 5" xfId="3252" xr:uid="{00000000-0005-0000-0000-0000AB800000}"/>
    <cellStyle name="40 % - Accent3 12 5 2" xfId="9671" xr:uid="{00000000-0005-0000-0000-0000AC800000}"/>
    <cellStyle name="40 % - Accent3 12 5 2 2" xfId="16069" xr:uid="{00000000-0005-0000-0000-0000AD800000}"/>
    <cellStyle name="40 % - Accent3 12 5 2 3" xfId="22467" xr:uid="{00000000-0005-0000-0000-0000AE800000}"/>
    <cellStyle name="40 % - Accent3 12 5 2 4" xfId="28865" xr:uid="{00000000-0005-0000-0000-0000AF800000}"/>
    <cellStyle name="40 % - Accent3 12 5 2 5" xfId="35963" xr:uid="{00000000-0005-0000-0000-0000B0800000}"/>
    <cellStyle name="40 % - Accent3 12 5 2 6" xfId="42320" xr:uid="{00000000-0005-0000-0000-0000B1800000}"/>
    <cellStyle name="40 % - Accent3 12 5 2 7" xfId="52595" xr:uid="{00000000-0005-0000-0000-0000B2800000}"/>
    <cellStyle name="40 % - Accent3 12 5 3" xfId="6829" xr:uid="{00000000-0005-0000-0000-0000B3800000}"/>
    <cellStyle name="40 % - Accent3 12 5 4" xfId="13227" xr:uid="{00000000-0005-0000-0000-0000B4800000}"/>
    <cellStyle name="40 % - Accent3 12 5 5" xfId="19625" xr:uid="{00000000-0005-0000-0000-0000B5800000}"/>
    <cellStyle name="40 % - Accent3 12 5 6" xfId="26023" xr:uid="{00000000-0005-0000-0000-0000B6800000}"/>
    <cellStyle name="40 % - Accent3 12 5 7" xfId="32407" xr:uid="{00000000-0005-0000-0000-0000B7800000}"/>
    <cellStyle name="40 % - Accent3 12 5 8" xfId="37204" xr:uid="{00000000-0005-0000-0000-0000B8800000}"/>
    <cellStyle name="40 % - Accent3 12 5 9" xfId="47479" xr:uid="{00000000-0005-0000-0000-0000B9800000}"/>
    <cellStyle name="40 % - Accent3 12 6" xfId="1194" xr:uid="{00000000-0005-0000-0000-0000BA800000}"/>
    <cellStyle name="40 % - Accent3 12 6 2" xfId="4771" xr:uid="{00000000-0005-0000-0000-0000BB800000}"/>
    <cellStyle name="40 % - Accent3 12 6 2 2" xfId="33905" xr:uid="{00000000-0005-0000-0000-0000BC800000}"/>
    <cellStyle name="40 % - Accent3 12 6 3" xfId="11169" xr:uid="{00000000-0005-0000-0000-0000BD800000}"/>
    <cellStyle name="40 % - Accent3 12 6 4" xfId="17567" xr:uid="{00000000-0005-0000-0000-0000BE800000}"/>
    <cellStyle name="40 % - Accent3 12 6 5" xfId="23965" xr:uid="{00000000-0005-0000-0000-0000BF800000}"/>
    <cellStyle name="40 % - Accent3 12 6 6" xfId="30349" xr:uid="{00000000-0005-0000-0000-0000C0800000}"/>
    <cellStyle name="40 % - Accent3 12 6 7" xfId="42083" xr:uid="{00000000-0005-0000-0000-0000C1800000}"/>
    <cellStyle name="40 % - Accent3 12 6 8" xfId="52358" xr:uid="{00000000-0005-0000-0000-0000C2800000}"/>
    <cellStyle name="40 % - Accent3 12 7" xfId="7613" xr:uid="{00000000-0005-0000-0000-0000C3800000}"/>
    <cellStyle name="40 % - Accent3 12 7 2" xfId="14011" xr:uid="{00000000-0005-0000-0000-0000C4800000}"/>
    <cellStyle name="40 % - Accent3 12 7 3" xfId="20409" xr:uid="{00000000-0005-0000-0000-0000C5800000}"/>
    <cellStyle name="40 % - Accent3 12 7 4" xfId="26807" xr:uid="{00000000-0005-0000-0000-0000C6800000}"/>
    <cellStyle name="40 % - Accent3 12 7 5" xfId="33121" xr:uid="{00000000-0005-0000-0000-0000C7800000}"/>
    <cellStyle name="40 % - Accent3 12 8" xfId="3986" xr:uid="{00000000-0005-0000-0000-0000C8800000}"/>
    <cellStyle name="40 % - Accent3 12 8 2" xfId="36649" xr:uid="{00000000-0005-0000-0000-0000C9800000}"/>
    <cellStyle name="40 % - Accent3 12 9" xfId="10385" xr:uid="{00000000-0005-0000-0000-0000CA800000}"/>
    <cellStyle name="40 % - Accent3 13" xfId="423" xr:uid="{00000000-0005-0000-0000-0000CB800000}"/>
    <cellStyle name="40 % - Accent3 13 10" xfId="16797" xr:uid="{00000000-0005-0000-0000-0000CC800000}"/>
    <cellStyle name="40 % - Accent3 13 11" xfId="23195" xr:uid="{00000000-0005-0000-0000-0000CD800000}"/>
    <cellStyle name="40 % - Accent3 13 12" xfId="29579" xr:uid="{00000000-0005-0000-0000-0000CE800000}"/>
    <cellStyle name="40 % - Accent3 13 13" xfId="36977" xr:uid="{00000000-0005-0000-0000-0000CF800000}"/>
    <cellStyle name="40 % - Accent3 13 14" xfId="47256" xr:uid="{00000000-0005-0000-0000-0000D0800000}"/>
    <cellStyle name="40 % - Accent3 13 2" xfId="1754" xr:uid="{00000000-0005-0000-0000-0000D1800000}"/>
    <cellStyle name="40 % - Accent3 13 2 2" xfId="8173" xr:uid="{00000000-0005-0000-0000-0000D2800000}"/>
    <cellStyle name="40 % - Accent3 13 2 2 2" xfId="14571" xr:uid="{00000000-0005-0000-0000-0000D3800000}"/>
    <cellStyle name="40 % - Accent3 13 2 2 3" xfId="20969" xr:uid="{00000000-0005-0000-0000-0000D4800000}"/>
    <cellStyle name="40 % - Accent3 13 2 2 4" xfId="27367" xr:uid="{00000000-0005-0000-0000-0000D5800000}"/>
    <cellStyle name="40 % - Accent3 13 2 2 5" xfId="34465" xr:uid="{00000000-0005-0000-0000-0000D6800000}"/>
    <cellStyle name="40 % - Accent3 13 2 2 6" xfId="44993" xr:uid="{00000000-0005-0000-0000-0000D7800000}"/>
    <cellStyle name="40 % - Accent3 13 2 2 7" xfId="55268" xr:uid="{00000000-0005-0000-0000-0000D8800000}"/>
    <cellStyle name="40 % - Accent3 13 2 3" xfId="5331" xr:uid="{00000000-0005-0000-0000-0000D9800000}"/>
    <cellStyle name="40 % - Accent3 13 2 4" xfId="11729" xr:uid="{00000000-0005-0000-0000-0000DA800000}"/>
    <cellStyle name="40 % - Accent3 13 2 5" xfId="18127" xr:uid="{00000000-0005-0000-0000-0000DB800000}"/>
    <cellStyle name="40 % - Accent3 13 2 6" xfId="24525" xr:uid="{00000000-0005-0000-0000-0000DC800000}"/>
    <cellStyle name="40 % - Accent3 13 2 7" xfId="30909" xr:uid="{00000000-0005-0000-0000-0000DD800000}"/>
    <cellStyle name="40 % - Accent3 13 2 8" xfId="39877" xr:uid="{00000000-0005-0000-0000-0000DE800000}"/>
    <cellStyle name="40 % - Accent3 13 2 9" xfId="50152" xr:uid="{00000000-0005-0000-0000-0000DF800000}"/>
    <cellStyle name="40 % - Accent3 13 3" xfId="2160" xr:uid="{00000000-0005-0000-0000-0000E0800000}"/>
    <cellStyle name="40 % - Accent3 13 3 2" xfId="8579" xr:uid="{00000000-0005-0000-0000-0000E1800000}"/>
    <cellStyle name="40 % - Accent3 13 3 2 2" xfId="14977" xr:uid="{00000000-0005-0000-0000-0000E2800000}"/>
    <cellStyle name="40 % - Accent3 13 3 2 3" xfId="21375" xr:uid="{00000000-0005-0000-0000-0000E3800000}"/>
    <cellStyle name="40 % - Accent3 13 3 2 4" xfId="27773" xr:uid="{00000000-0005-0000-0000-0000E4800000}"/>
    <cellStyle name="40 % - Accent3 13 3 2 5" xfId="34871" xr:uid="{00000000-0005-0000-0000-0000E5800000}"/>
    <cellStyle name="40 % - Accent3 13 3 2 6" xfId="44992" xr:uid="{00000000-0005-0000-0000-0000E6800000}"/>
    <cellStyle name="40 % - Accent3 13 3 2 7" xfId="55267" xr:uid="{00000000-0005-0000-0000-0000E7800000}"/>
    <cellStyle name="40 % - Accent3 13 3 3" xfId="5737" xr:uid="{00000000-0005-0000-0000-0000E8800000}"/>
    <cellStyle name="40 % - Accent3 13 3 4" xfId="12135" xr:uid="{00000000-0005-0000-0000-0000E9800000}"/>
    <cellStyle name="40 % - Accent3 13 3 5" xfId="18533" xr:uid="{00000000-0005-0000-0000-0000EA800000}"/>
    <cellStyle name="40 % - Accent3 13 3 6" xfId="24931" xr:uid="{00000000-0005-0000-0000-0000EB800000}"/>
    <cellStyle name="40 % - Accent3 13 3 7" xfId="31315" xr:uid="{00000000-0005-0000-0000-0000EC800000}"/>
    <cellStyle name="40 % - Accent3 13 3 8" xfId="39876" xr:uid="{00000000-0005-0000-0000-0000ED800000}"/>
    <cellStyle name="40 % - Accent3 13 3 9" xfId="50151" xr:uid="{00000000-0005-0000-0000-0000EE800000}"/>
    <cellStyle name="40 % - Accent3 13 4" xfId="2566" xr:uid="{00000000-0005-0000-0000-0000EF800000}"/>
    <cellStyle name="40 % - Accent3 13 4 2" xfId="8985" xr:uid="{00000000-0005-0000-0000-0000F0800000}"/>
    <cellStyle name="40 % - Accent3 13 4 2 2" xfId="15383" xr:uid="{00000000-0005-0000-0000-0000F1800000}"/>
    <cellStyle name="40 % - Accent3 13 4 2 3" xfId="21781" xr:uid="{00000000-0005-0000-0000-0000F2800000}"/>
    <cellStyle name="40 % - Accent3 13 4 2 4" xfId="28179" xr:uid="{00000000-0005-0000-0000-0000F3800000}"/>
    <cellStyle name="40 % - Accent3 13 4 2 5" xfId="35277" xr:uid="{00000000-0005-0000-0000-0000F4800000}"/>
    <cellStyle name="40 % - Accent3 13 4 3" xfId="6143" xr:uid="{00000000-0005-0000-0000-0000F5800000}"/>
    <cellStyle name="40 % - Accent3 13 4 4" xfId="12541" xr:uid="{00000000-0005-0000-0000-0000F6800000}"/>
    <cellStyle name="40 % - Accent3 13 4 5" xfId="18939" xr:uid="{00000000-0005-0000-0000-0000F7800000}"/>
    <cellStyle name="40 % - Accent3 13 4 6" xfId="25337" xr:uid="{00000000-0005-0000-0000-0000F8800000}"/>
    <cellStyle name="40 % - Accent3 13 4 7" xfId="31721" xr:uid="{00000000-0005-0000-0000-0000F9800000}"/>
    <cellStyle name="40 % - Accent3 13 4 8" xfId="42097" xr:uid="{00000000-0005-0000-0000-0000FA800000}"/>
    <cellStyle name="40 % - Accent3 13 4 9" xfId="52372" xr:uid="{00000000-0005-0000-0000-0000FB800000}"/>
    <cellStyle name="40 % - Accent3 13 5" xfId="3266" xr:uid="{00000000-0005-0000-0000-0000FC800000}"/>
    <cellStyle name="40 % - Accent3 13 5 2" xfId="9685" xr:uid="{00000000-0005-0000-0000-0000FD800000}"/>
    <cellStyle name="40 % - Accent3 13 5 2 2" xfId="16083" xr:uid="{00000000-0005-0000-0000-0000FE800000}"/>
    <cellStyle name="40 % - Accent3 13 5 2 3" xfId="22481" xr:uid="{00000000-0005-0000-0000-0000FF800000}"/>
    <cellStyle name="40 % - Accent3 13 5 2 4" xfId="28879" xr:uid="{00000000-0005-0000-0000-000000810000}"/>
    <cellStyle name="40 % - Accent3 13 5 2 5" xfId="35977" xr:uid="{00000000-0005-0000-0000-000001810000}"/>
    <cellStyle name="40 % - Accent3 13 5 3" xfId="6843" xr:uid="{00000000-0005-0000-0000-000002810000}"/>
    <cellStyle name="40 % - Accent3 13 5 4" xfId="13241" xr:uid="{00000000-0005-0000-0000-000003810000}"/>
    <cellStyle name="40 % - Accent3 13 5 5" xfId="19639" xr:uid="{00000000-0005-0000-0000-000004810000}"/>
    <cellStyle name="40 % - Accent3 13 5 6" xfId="26037" xr:uid="{00000000-0005-0000-0000-000005810000}"/>
    <cellStyle name="40 % - Accent3 13 5 7" xfId="32421" xr:uid="{00000000-0005-0000-0000-000006810000}"/>
    <cellStyle name="40 % - Accent3 13 6" xfId="1208" xr:uid="{00000000-0005-0000-0000-000007810000}"/>
    <cellStyle name="40 % - Accent3 13 6 2" xfId="4785" xr:uid="{00000000-0005-0000-0000-000008810000}"/>
    <cellStyle name="40 % - Accent3 13 6 2 2" xfId="33919" xr:uid="{00000000-0005-0000-0000-000009810000}"/>
    <cellStyle name="40 % - Accent3 13 6 3" xfId="11183" xr:uid="{00000000-0005-0000-0000-00000A810000}"/>
    <cellStyle name="40 % - Accent3 13 6 4" xfId="17581" xr:uid="{00000000-0005-0000-0000-00000B810000}"/>
    <cellStyle name="40 % - Accent3 13 6 5" xfId="23979" xr:uid="{00000000-0005-0000-0000-00000C810000}"/>
    <cellStyle name="40 % - Accent3 13 6 6" xfId="30363" xr:uid="{00000000-0005-0000-0000-00000D810000}"/>
    <cellStyle name="40 % - Accent3 13 7" xfId="7627" xr:uid="{00000000-0005-0000-0000-00000E810000}"/>
    <cellStyle name="40 % - Accent3 13 7 2" xfId="14025" xr:uid="{00000000-0005-0000-0000-00000F810000}"/>
    <cellStyle name="40 % - Accent3 13 7 3" xfId="20423" xr:uid="{00000000-0005-0000-0000-000010810000}"/>
    <cellStyle name="40 % - Accent3 13 7 4" xfId="26821" xr:uid="{00000000-0005-0000-0000-000011810000}"/>
    <cellStyle name="40 % - Accent3 13 7 5" xfId="33135" xr:uid="{00000000-0005-0000-0000-000012810000}"/>
    <cellStyle name="40 % - Accent3 13 8" xfId="4000" xr:uid="{00000000-0005-0000-0000-000013810000}"/>
    <cellStyle name="40 % - Accent3 13 9" xfId="10399" xr:uid="{00000000-0005-0000-0000-000014810000}"/>
    <cellStyle name="40 % - Accent3 14" xfId="437" xr:uid="{00000000-0005-0000-0000-000015810000}"/>
    <cellStyle name="40 % - Accent3 14 10" xfId="16811" xr:uid="{00000000-0005-0000-0000-000016810000}"/>
    <cellStyle name="40 % - Accent3 14 11" xfId="23209" xr:uid="{00000000-0005-0000-0000-000017810000}"/>
    <cellStyle name="40 % - Accent3 14 12" xfId="29593" xr:uid="{00000000-0005-0000-0000-000018810000}"/>
    <cellStyle name="40 % - Accent3 14 13" xfId="39878" xr:uid="{00000000-0005-0000-0000-000019810000}"/>
    <cellStyle name="40 % - Accent3 14 14" xfId="50153" xr:uid="{00000000-0005-0000-0000-00001A810000}"/>
    <cellStyle name="40 % - Accent3 14 2" xfId="1768" xr:uid="{00000000-0005-0000-0000-00001B810000}"/>
    <cellStyle name="40 % - Accent3 14 2 2" xfId="8187" xr:uid="{00000000-0005-0000-0000-00001C810000}"/>
    <cellStyle name="40 % - Accent3 14 2 2 2" xfId="14585" xr:uid="{00000000-0005-0000-0000-00001D810000}"/>
    <cellStyle name="40 % - Accent3 14 2 2 3" xfId="20983" xr:uid="{00000000-0005-0000-0000-00001E810000}"/>
    <cellStyle name="40 % - Accent3 14 2 2 4" xfId="27381" xr:uid="{00000000-0005-0000-0000-00001F810000}"/>
    <cellStyle name="40 % - Accent3 14 2 2 5" xfId="34479" xr:uid="{00000000-0005-0000-0000-000020810000}"/>
    <cellStyle name="40 % - Accent3 14 2 2 6" xfId="44995" xr:uid="{00000000-0005-0000-0000-000021810000}"/>
    <cellStyle name="40 % - Accent3 14 2 2 7" xfId="55270" xr:uid="{00000000-0005-0000-0000-000022810000}"/>
    <cellStyle name="40 % - Accent3 14 2 3" xfId="5345" xr:uid="{00000000-0005-0000-0000-000023810000}"/>
    <cellStyle name="40 % - Accent3 14 2 4" xfId="11743" xr:uid="{00000000-0005-0000-0000-000024810000}"/>
    <cellStyle name="40 % - Accent3 14 2 5" xfId="18141" xr:uid="{00000000-0005-0000-0000-000025810000}"/>
    <cellStyle name="40 % - Accent3 14 2 6" xfId="24539" xr:uid="{00000000-0005-0000-0000-000026810000}"/>
    <cellStyle name="40 % - Accent3 14 2 7" xfId="30923" xr:uid="{00000000-0005-0000-0000-000027810000}"/>
    <cellStyle name="40 % - Accent3 14 2 8" xfId="39879" xr:uid="{00000000-0005-0000-0000-000028810000}"/>
    <cellStyle name="40 % - Accent3 14 2 9" xfId="50154" xr:uid="{00000000-0005-0000-0000-000029810000}"/>
    <cellStyle name="40 % - Accent3 14 3" xfId="2174" xr:uid="{00000000-0005-0000-0000-00002A810000}"/>
    <cellStyle name="40 % - Accent3 14 3 2" xfId="8593" xr:uid="{00000000-0005-0000-0000-00002B810000}"/>
    <cellStyle name="40 % - Accent3 14 3 2 2" xfId="14991" xr:uid="{00000000-0005-0000-0000-00002C810000}"/>
    <cellStyle name="40 % - Accent3 14 3 2 3" xfId="21389" xr:uid="{00000000-0005-0000-0000-00002D810000}"/>
    <cellStyle name="40 % - Accent3 14 3 2 4" xfId="27787" xr:uid="{00000000-0005-0000-0000-00002E810000}"/>
    <cellStyle name="40 % - Accent3 14 3 2 5" xfId="34885" xr:uid="{00000000-0005-0000-0000-00002F810000}"/>
    <cellStyle name="40 % - Accent3 14 3 3" xfId="5751" xr:uid="{00000000-0005-0000-0000-000030810000}"/>
    <cellStyle name="40 % - Accent3 14 3 4" xfId="12149" xr:uid="{00000000-0005-0000-0000-000031810000}"/>
    <cellStyle name="40 % - Accent3 14 3 5" xfId="18547" xr:uid="{00000000-0005-0000-0000-000032810000}"/>
    <cellStyle name="40 % - Accent3 14 3 6" xfId="24945" xr:uid="{00000000-0005-0000-0000-000033810000}"/>
    <cellStyle name="40 % - Accent3 14 3 7" xfId="31329" xr:uid="{00000000-0005-0000-0000-000034810000}"/>
    <cellStyle name="40 % - Accent3 14 3 8" xfId="44994" xr:uid="{00000000-0005-0000-0000-000035810000}"/>
    <cellStyle name="40 % - Accent3 14 3 9" xfId="55269" xr:uid="{00000000-0005-0000-0000-000036810000}"/>
    <cellStyle name="40 % - Accent3 14 4" xfId="2580" xr:uid="{00000000-0005-0000-0000-000037810000}"/>
    <cellStyle name="40 % - Accent3 14 4 2" xfId="8999" xr:uid="{00000000-0005-0000-0000-000038810000}"/>
    <cellStyle name="40 % - Accent3 14 4 2 2" xfId="15397" xr:uid="{00000000-0005-0000-0000-000039810000}"/>
    <cellStyle name="40 % - Accent3 14 4 2 3" xfId="21795" xr:uid="{00000000-0005-0000-0000-00003A810000}"/>
    <cellStyle name="40 % - Accent3 14 4 2 4" xfId="28193" xr:uid="{00000000-0005-0000-0000-00003B810000}"/>
    <cellStyle name="40 % - Accent3 14 4 2 5" xfId="35291" xr:uid="{00000000-0005-0000-0000-00003C810000}"/>
    <cellStyle name="40 % - Accent3 14 4 3" xfId="6157" xr:uid="{00000000-0005-0000-0000-00003D810000}"/>
    <cellStyle name="40 % - Accent3 14 4 4" xfId="12555" xr:uid="{00000000-0005-0000-0000-00003E810000}"/>
    <cellStyle name="40 % - Accent3 14 4 5" xfId="18953" xr:uid="{00000000-0005-0000-0000-00003F810000}"/>
    <cellStyle name="40 % - Accent3 14 4 6" xfId="25351" xr:uid="{00000000-0005-0000-0000-000040810000}"/>
    <cellStyle name="40 % - Accent3 14 4 7" xfId="31735" xr:uid="{00000000-0005-0000-0000-000041810000}"/>
    <cellStyle name="40 % - Accent3 14 5" xfId="3280" xr:uid="{00000000-0005-0000-0000-000042810000}"/>
    <cellStyle name="40 % - Accent3 14 5 2" xfId="9699" xr:uid="{00000000-0005-0000-0000-000043810000}"/>
    <cellStyle name="40 % - Accent3 14 5 2 2" xfId="16097" xr:uid="{00000000-0005-0000-0000-000044810000}"/>
    <cellStyle name="40 % - Accent3 14 5 2 3" xfId="22495" xr:uid="{00000000-0005-0000-0000-000045810000}"/>
    <cellStyle name="40 % - Accent3 14 5 2 4" xfId="28893" xr:uid="{00000000-0005-0000-0000-000046810000}"/>
    <cellStyle name="40 % - Accent3 14 5 2 5" xfId="35991" xr:uid="{00000000-0005-0000-0000-000047810000}"/>
    <cellStyle name="40 % - Accent3 14 5 3" xfId="6857" xr:uid="{00000000-0005-0000-0000-000048810000}"/>
    <cellStyle name="40 % - Accent3 14 5 4" xfId="13255" xr:uid="{00000000-0005-0000-0000-000049810000}"/>
    <cellStyle name="40 % - Accent3 14 5 5" xfId="19653" xr:uid="{00000000-0005-0000-0000-00004A810000}"/>
    <cellStyle name="40 % - Accent3 14 5 6" xfId="26051" xr:uid="{00000000-0005-0000-0000-00004B810000}"/>
    <cellStyle name="40 % - Accent3 14 5 7" xfId="32435" xr:uid="{00000000-0005-0000-0000-00004C810000}"/>
    <cellStyle name="40 % - Accent3 14 6" xfId="1222" xr:uid="{00000000-0005-0000-0000-00004D810000}"/>
    <cellStyle name="40 % - Accent3 14 6 2" xfId="4799" xr:uid="{00000000-0005-0000-0000-00004E810000}"/>
    <cellStyle name="40 % - Accent3 14 6 2 2" xfId="33933" xr:uid="{00000000-0005-0000-0000-00004F810000}"/>
    <cellStyle name="40 % - Accent3 14 6 3" xfId="11197" xr:uid="{00000000-0005-0000-0000-000050810000}"/>
    <cellStyle name="40 % - Accent3 14 6 4" xfId="17595" xr:uid="{00000000-0005-0000-0000-000051810000}"/>
    <cellStyle name="40 % - Accent3 14 6 5" xfId="23993" xr:uid="{00000000-0005-0000-0000-000052810000}"/>
    <cellStyle name="40 % - Accent3 14 6 6" xfId="30377" xr:uid="{00000000-0005-0000-0000-000053810000}"/>
    <cellStyle name="40 % - Accent3 14 7" xfId="7641" xr:uid="{00000000-0005-0000-0000-000054810000}"/>
    <cellStyle name="40 % - Accent3 14 7 2" xfId="14039" xr:uid="{00000000-0005-0000-0000-000055810000}"/>
    <cellStyle name="40 % - Accent3 14 7 3" xfId="20437" xr:uid="{00000000-0005-0000-0000-000056810000}"/>
    <cellStyle name="40 % - Accent3 14 7 4" xfId="26835" xr:uid="{00000000-0005-0000-0000-000057810000}"/>
    <cellStyle name="40 % - Accent3 14 7 5" xfId="33149" xr:uid="{00000000-0005-0000-0000-000058810000}"/>
    <cellStyle name="40 % - Accent3 14 8" xfId="4014" xr:uid="{00000000-0005-0000-0000-000059810000}"/>
    <cellStyle name="40 % - Accent3 14 9" xfId="10413" xr:uid="{00000000-0005-0000-0000-00005A810000}"/>
    <cellStyle name="40 % - Accent3 15" xfId="451" xr:uid="{00000000-0005-0000-0000-00005B810000}"/>
    <cellStyle name="40 % - Accent3 15 10" xfId="16825" xr:uid="{00000000-0005-0000-0000-00005C810000}"/>
    <cellStyle name="40 % - Accent3 15 11" xfId="23223" xr:uid="{00000000-0005-0000-0000-00005D810000}"/>
    <cellStyle name="40 % - Accent3 15 12" xfId="29607" xr:uid="{00000000-0005-0000-0000-00005E810000}"/>
    <cellStyle name="40 % - Accent3 15 13" xfId="39880" xr:uid="{00000000-0005-0000-0000-00005F810000}"/>
    <cellStyle name="40 % - Accent3 15 14" xfId="50155" xr:uid="{00000000-0005-0000-0000-000060810000}"/>
    <cellStyle name="40 % - Accent3 15 2" xfId="1782" xr:uid="{00000000-0005-0000-0000-000061810000}"/>
    <cellStyle name="40 % - Accent3 15 2 2" xfId="8201" xr:uid="{00000000-0005-0000-0000-000062810000}"/>
    <cellStyle name="40 % - Accent3 15 2 2 2" xfId="14599" xr:uid="{00000000-0005-0000-0000-000063810000}"/>
    <cellStyle name="40 % - Accent3 15 2 2 3" xfId="20997" xr:uid="{00000000-0005-0000-0000-000064810000}"/>
    <cellStyle name="40 % - Accent3 15 2 2 4" xfId="27395" xr:uid="{00000000-0005-0000-0000-000065810000}"/>
    <cellStyle name="40 % - Accent3 15 2 2 5" xfId="34493" xr:uid="{00000000-0005-0000-0000-000066810000}"/>
    <cellStyle name="40 % - Accent3 15 2 2 6" xfId="44997" xr:uid="{00000000-0005-0000-0000-000067810000}"/>
    <cellStyle name="40 % - Accent3 15 2 2 7" xfId="55272" xr:uid="{00000000-0005-0000-0000-000068810000}"/>
    <cellStyle name="40 % - Accent3 15 2 3" xfId="5359" xr:uid="{00000000-0005-0000-0000-000069810000}"/>
    <cellStyle name="40 % - Accent3 15 2 4" xfId="11757" xr:uid="{00000000-0005-0000-0000-00006A810000}"/>
    <cellStyle name="40 % - Accent3 15 2 5" xfId="18155" xr:uid="{00000000-0005-0000-0000-00006B810000}"/>
    <cellStyle name="40 % - Accent3 15 2 6" xfId="24553" xr:uid="{00000000-0005-0000-0000-00006C810000}"/>
    <cellStyle name="40 % - Accent3 15 2 7" xfId="30937" xr:uid="{00000000-0005-0000-0000-00006D810000}"/>
    <cellStyle name="40 % - Accent3 15 2 8" xfId="39881" xr:uid="{00000000-0005-0000-0000-00006E810000}"/>
    <cellStyle name="40 % - Accent3 15 2 9" xfId="50156" xr:uid="{00000000-0005-0000-0000-00006F810000}"/>
    <cellStyle name="40 % - Accent3 15 3" xfId="2188" xr:uid="{00000000-0005-0000-0000-000070810000}"/>
    <cellStyle name="40 % - Accent3 15 3 2" xfId="8607" xr:uid="{00000000-0005-0000-0000-000071810000}"/>
    <cellStyle name="40 % - Accent3 15 3 2 2" xfId="15005" xr:uid="{00000000-0005-0000-0000-000072810000}"/>
    <cellStyle name="40 % - Accent3 15 3 2 3" xfId="21403" xr:uid="{00000000-0005-0000-0000-000073810000}"/>
    <cellStyle name="40 % - Accent3 15 3 2 4" xfId="27801" xr:uid="{00000000-0005-0000-0000-000074810000}"/>
    <cellStyle name="40 % - Accent3 15 3 2 5" xfId="34899" xr:uid="{00000000-0005-0000-0000-000075810000}"/>
    <cellStyle name="40 % - Accent3 15 3 3" xfId="5765" xr:uid="{00000000-0005-0000-0000-000076810000}"/>
    <cellStyle name="40 % - Accent3 15 3 4" xfId="12163" xr:uid="{00000000-0005-0000-0000-000077810000}"/>
    <cellStyle name="40 % - Accent3 15 3 5" xfId="18561" xr:uid="{00000000-0005-0000-0000-000078810000}"/>
    <cellStyle name="40 % - Accent3 15 3 6" xfId="24959" xr:uid="{00000000-0005-0000-0000-000079810000}"/>
    <cellStyle name="40 % - Accent3 15 3 7" xfId="31343" xr:uid="{00000000-0005-0000-0000-00007A810000}"/>
    <cellStyle name="40 % - Accent3 15 3 8" xfId="44996" xr:uid="{00000000-0005-0000-0000-00007B810000}"/>
    <cellStyle name="40 % - Accent3 15 3 9" xfId="55271" xr:uid="{00000000-0005-0000-0000-00007C810000}"/>
    <cellStyle name="40 % - Accent3 15 4" xfId="2594" xr:uid="{00000000-0005-0000-0000-00007D810000}"/>
    <cellStyle name="40 % - Accent3 15 4 2" xfId="9013" xr:uid="{00000000-0005-0000-0000-00007E810000}"/>
    <cellStyle name="40 % - Accent3 15 4 2 2" xfId="15411" xr:uid="{00000000-0005-0000-0000-00007F810000}"/>
    <cellStyle name="40 % - Accent3 15 4 2 3" xfId="21809" xr:uid="{00000000-0005-0000-0000-000080810000}"/>
    <cellStyle name="40 % - Accent3 15 4 2 4" xfId="28207" xr:uid="{00000000-0005-0000-0000-000081810000}"/>
    <cellStyle name="40 % - Accent3 15 4 2 5" xfId="35305" xr:uid="{00000000-0005-0000-0000-000082810000}"/>
    <cellStyle name="40 % - Accent3 15 4 3" xfId="6171" xr:uid="{00000000-0005-0000-0000-000083810000}"/>
    <cellStyle name="40 % - Accent3 15 4 4" xfId="12569" xr:uid="{00000000-0005-0000-0000-000084810000}"/>
    <cellStyle name="40 % - Accent3 15 4 5" xfId="18967" xr:uid="{00000000-0005-0000-0000-000085810000}"/>
    <cellStyle name="40 % - Accent3 15 4 6" xfId="25365" xr:uid="{00000000-0005-0000-0000-000086810000}"/>
    <cellStyle name="40 % - Accent3 15 4 7" xfId="31749" xr:uid="{00000000-0005-0000-0000-000087810000}"/>
    <cellStyle name="40 % - Accent3 15 5" xfId="3294" xr:uid="{00000000-0005-0000-0000-000088810000}"/>
    <cellStyle name="40 % - Accent3 15 5 2" xfId="9713" xr:uid="{00000000-0005-0000-0000-000089810000}"/>
    <cellStyle name="40 % - Accent3 15 5 2 2" xfId="16111" xr:uid="{00000000-0005-0000-0000-00008A810000}"/>
    <cellStyle name="40 % - Accent3 15 5 2 3" xfId="22509" xr:uid="{00000000-0005-0000-0000-00008B810000}"/>
    <cellStyle name="40 % - Accent3 15 5 2 4" xfId="28907" xr:uid="{00000000-0005-0000-0000-00008C810000}"/>
    <cellStyle name="40 % - Accent3 15 5 2 5" xfId="36005" xr:uid="{00000000-0005-0000-0000-00008D810000}"/>
    <cellStyle name="40 % - Accent3 15 5 3" xfId="6871" xr:uid="{00000000-0005-0000-0000-00008E810000}"/>
    <cellStyle name="40 % - Accent3 15 5 4" xfId="13269" xr:uid="{00000000-0005-0000-0000-00008F810000}"/>
    <cellStyle name="40 % - Accent3 15 5 5" xfId="19667" xr:uid="{00000000-0005-0000-0000-000090810000}"/>
    <cellStyle name="40 % - Accent3 15 5 6" xfId="26065" xr:uid="{00000000-0005-0000-0000-000091810000}"/>
    <cellStyle name="40 % - Accent3 15 5 7" xfId="32449" xr:uid="{00000000-0005-0000-0000-000092810000}"/>
    <cellStyle name="40 % - Accent3 15 6" xfId="1236" xr:uid="{00000000-0005-0000-0000-000093810000}"/>
    <cellStyle name="40 % - Accent3 15 6 2" xfId="4813" xr:uid="{00000000-0005-0000-0000-000094810000}"/>
    <cellStyle name="40 % - Accent3 15 6 2 2" xfId="33947" xr:uid="{00000000-0005-0000-0000-000095810000}"/>
    <cellStyle name="40 % - Accent3 15 6 3" xfId="11211" xr:uid="{00000000-0005-0000-0000-000096810000}"/>
    <cellStyle name="40 % - Accent3 15 6 4" xfId="17609" xr:uid="{00000000-0005-0000-0000-000097810000}"/>
    <cellStyle name="40 % - Accent3 15 6 5" xfId="24007" xr:uid="{00000000-0005-0000-0000-000098810000}"/>
    <cellStyle name="40 % - Accent3 15 6 6" xfId="30391" xr:uid="{00000000-0005-0000-0000-000099810000}"/>
    <cellStyle name="40 % - Accent3 15 7" xfId="7655" xr:uid="{00000000-0005-0000-0000-00009A810000}"/>
    <cellStyle name="40 % - Accent3 15 7 2" xfId="14053" xr:uid="{00000000-0005-0000-0000-00009B810000}"/>
    <cellStyle name="40 % - Accent3 15 7 3" xfId="20451" xr:uid="{00000000-0005-0000-0000-00009C810000}"/>
    <cellStyle name="40 % - Accent3 15 7 4" xfId="26849" xr:uid="{00000000-0005-0000-0000-00009D810000}"/>
    <cellStyle name="40 % - Accent3 15 7 5" xfId="33163" xr:uid="{00000000-0005-0000-0000-00009E810000}"/>
    <cellStyle name="40 % - Accent3 15 8" xfId="4028" xr:uid="{00000000-0005-0000-0000-00009F810000}"/>
    <cellStyle name="40 % - Accent3 15 9" xfId="10427" xr:uid="{00000000-0005-0000-0000-0000A0810000}"/>
    <cellStyle name="40 % - Accent3 16" xfId="465" xr:uid="{00000000-0005-0000-0000-0000A1810000}"/>
    <cellStyle name="40 % - Accent3 16 10" xfId="16839" xr:uid="{00000000-0005-0000-0000-0000A2810000}"/>
    <cellStyle name="40 % - Accent3 16 11" xfId="23237" xr:uid="{00000000-0005-0000-0000-0000A3810000}"/>
    <cellStyle name="40 % - Accent3 16 12" xfId="29621" xr:uid="{00000000-0005-0000-0000-0000A4810000}"/>
    <cellStyle name="40 % - Accent3 16 13" xfId="39882" xr:uid="{00000000-0005-0000-0000-0000A5810000}"/>
    <cellStyle name="40 % - Accent3 16 14" xfId="50157" xr:uid="{00000000-0005-0000-0000-0000A6810000}"/>
    <cellStyle name="40 % - Accent3 16 2" xfId="1796" xr:uid="{00000000-0005-0000-0000-0000A7810000}"/>
    <cellStyle name="40 % - Accent3 16 2 2" xfId="8215" xr:uid="{00000000-0005-0000-0000-0000A8810000}"/>
    <cellStyle name="40 % - Accent3 16 2 2 2" xfId="14613" xr:uid="{00000000-0005-0000-0000-0000A9810000}"/>
    <cellStyle name="40 % - Accent3 16 2 2 3" xfId="21011" xr:uid="{00000000-0005-0000-0000-0000AA810000}"/>
    <cellStyle name="40 % - Accent3 16 2 2 4" xfId="27409" xr:uid="{00000000-0005-0000-0000-0000AB810000}"/>
    <cellStyle name="40 % - Accent3 16 2 2 5" xfId="34507" xr:uid="{00000000-0005-0000-0000-0000AC810000}"/>
    <cellStyle name="40 % - Accent3 16 2 2 6" xfId="44999" xr:uid="{00000000-0005-0000-0000-0000AD810000}"/>
    <cellStyle name="40 % - Accent3 16 2 2 7" xfId="55274" xr:uid="{00000000-0005-0000-0000-0000AE810000}"/>
    <cellStyle name="40 % - Accent3 16 2 3" xfId="5373" xr:uid="{00000000-0005-0000-0000-0000AF810000}"/>
    <cellStyle name="40 % - Accent3 16 2 4" xfId="11771" xr:uid="{00000000-0005-0000-0000-0000B0810000}"/>
    <cellStyle name="40 % - Accent3 16 2 5" xfId="18169" xr:uid="{00000000-0005-0000-0000-0000B1810000}"/>
    <cellStyle name="40 % - Accent3 16 2 6" xfId="24567" xr:uid="{00000000-0005-0000-0000-0000B2810000}"/>
    <cellStyle name="40 % - Accent3 16 2 7" xfId="30951" xr:uid="{00000000-0005-0000-0000-0000B3810000}"/>
    <cellStyle name="40 % - Accent3 16 2 8" xfId="39883" xr:uid="{00000000-0005-0000-0000-0000B4810000}"/>
    <cellStyle name="40 % - Accent3 16 2 9" xfId="50158" xr:uid="{00000000-0005-0000-0000-0000B5810000}"/>
    <cellStyle name="40 % - Accent3 16 3" xfId="2202" xr:uid="{00000000-0005-0000-0000-0000B6810000}"/>
    <cellStyle name="40 % - Accent3 16 3 2" xfId="8621" xr:uid="{00000000-0005-0000-0000-0000B7810000}"/>
    <cellStyle name="40 % - Accent3 16 3 2 2" xfId="15019" xr:uid="{00000000-0005-0000-0000-0000B8810000}"/>
    <cellStyle name="40 % - Accent3 16 3 2 3" xfId="21417" xr:uid="{00000000-0005-0000-0000-0000B9810000}"/>
    <cellStyle name="40 % - Accent3 16 3 2 4" xfId="27815" xr:uid="{00000000-0005-0000-0000-0000BA810000}"/>
    <cellStyle name="40 % - Accent3 16 3 2 5" xfId="34913" xr:uid="{00000000-0005-0000-0000-0000BB810000}"/>
    <cellStyle name="40 % - Accent3 16 3 3" xfId="5779" xr:uid="{00000000-0005-0000-0000-0000BC810000}"/>
    <cellStyle name="40 % - Accent3 16 3 4" xfId="12177" xr:uid="{00000000-0005-0000-0000-0000BD810000}"/>
    <cellStyle name="40 % - Accent3 16 3 5" xfId="18575" xr:uid="{00000000-0005-0000-0000-0000BE810000}"/>
    <cellStyle name="40 % - Accent3 16 3 6" xfId="24973" xr:uid="{00000000-0005-0000-0000-0000BF810000}"/>
    <cellStyle name="40 % - Accent3 16 3 7" xfId="31357" xr:uid="{00000000-0005-0000-0000-0000C0810000}"/>
    <cellStyle name="40 % - Accent3 16 3 8" xfId="44998" xr:uid="{00000000-0005-0000-0000-0000C1810000}"/>
    <cellStyle name="40 % - Accent3 16 3 9" xfId="55273" xr:uid="{00000000-0005-0000-0000-0000C2810000}"/>
    <cellStyle name="40 % - Accent3 16 4" xfId="2608" xr:uid="{00000000-0005-0000-0000-0000C3810000}"/>
    <cellStyle name="40 % - Accent3 16 4 2" xfId="9027" xr:uid="{00000000-0005-0000-0000-0000C4810000}"/>
    <cellStyle name="40 % - Accent3 16 4 2 2" xfId="15425" xr:uid="{00000000-0005-0000-0000-0000C5810000}"/>
    <cellStyle name="40 % - Accent3 16 4 2 3" xfId="21823" xr:uid="{00000000-0005-0000-0000-0000C6810000}"/>
    <cellStyle name="40 % - Accent3 16 4 2 4" xfId="28221" xr:uid="{00000000-0005-0000-0000-0000C7810000}"/>
    <cellStyle name="40 % - Accent3 16 4 2 5" xfId="35319" xr:uid="{00000000-0005-0000-0000-0000C8810000}"/>
    <cellStyle name="40 % - Accent3 16 4 3" xfId="6185" xr:uid="{00000000-0005-0000-0000-0000C9810000}"/>
    <cellStyle name="40 % - Accent3 16 4 4" xfId="12583" xr:uid="{00000000-0005-0000-0000-0000CA810000}"/>
    <cellStyle name="40 % - Accent3 16 4 5" xfId="18981" xr:uid="{00000000-0005-0000-0000-0000CB810000}"/>
    <cellStyle name="40 % - Accent3 16 4 6" xfId="25379" xr:uid="{00000000-0005-0000-0000-0000CC810000}"/>
    <cellStyle name="40 % - Accent3 16 4 7" xfId="31763" xr:uid="{00000000-0005-0000-0000-0000CD810000}"/>
    <cellStyle name="40 % - Accent3 16 5" xfId="3308" xr:uid="{00000000-0005-0000-0000-0000CE810000}"/>
    <cellStyle name="40 % - Accent3 16 5 2" xfId="9727" xr:uid="{00000000-0005-0000-0000-0000CF810000}"/>
    <cellStyle name="40 % - Accent3 16 5 2 2" xfId="16125" xr:uid="{00000000-0005-0000-0000-0000D0810000}"/>
    <cellStyle name="40 % - Accent3 16 5 2 3" xfId="22523" xr:uid="{00000000-0005-0000-0000-0000D1810000}"/>
    <cellStyle name="40 % - Accent3 16 5 2 4" xfId="28921" xr:uid="{00000000-0005-0000-0000-0000D2810000}"/>
    <cellStyle name="40 % - Accent3 16 5 2 5" xfId="36019" xr:uid="{00000000-0005-0000-0000-0000D3810000}"/>
    <cellStyle name="40 % - Accent3 16 5 3" xfId="6885" xr:uid="{00000000-0005-0000-0000-0000D4810000}"/>
    <cellStyle name="40 % - Accent3 16 5 4" xfId="13283" xr:uid="{00000000-0005-0000-0000-0000D5810000}"/>
    <cellStyle name="40 % - Accent3 16 5 5" xfId="19681" xr:uid="{00000000-0005-0000-0000-0000D6810000}"/>
    <cellStyle name="40 % - Accent3 16 5 6" xfId="26079" xr:uid="{00000000-0005-0000-0000-0000D7810000}"/>
    <cellStyle name="40 % - Accent3 16 5 7" xfId="32463" xr:uid="{00000000-0005-0000-0000-0000D8810000}"/>
    <cellStyle name="40 % - Accent3 16 6" xfId="869" xr:uid="{00000000-0005-0000-0000-0000D9810000}"/>
    <cellStyle name="40 % - Accent3 16 6 2" xfId="4446" xr:uid="{00000000-0005-0000-0000-0000DA810000}"/>
    <cellStyle name="40 % - Accent3 16 6 2 2" xfId="33581" xr:uid="{00000000-0005-0000-0000-0000DB810000}"/>
    <cellStyle name="40 % - Accent3 16 6 3" xfId="10845" xr:uid="{00000000-0005-0000-0000-0000DC810000}"/>
    <cellStyle name="40 % - Accent3 16 6 4" xfId="17243" xr:uid="{00000000-0005-0000-0000-0000DD810000}"/>
    <cellStyle name="40 % - Accent3 16 6 5" xfId="23641" xr:uid="{00000000-0005-0000-0000-0000DE810000}"/>
    <cellStyle name="40 % - Accent3 16 6 6" xfId="30025" xr:uid="{00000000-0005-0000-0000-0000DF810000}"/>
    <cellStyle name="40 % - Accent3 16 7" xfId="7289" xr:uid="{00000000-0005-0000-0000-0000E0810000}"/>
    <cellStyle name="40 % - Accent3 16 7 2" xfId="13687" xr:uid="{00000000-0005-0000-0000-0000E1810000}"/>
    <cellStyle name="40 % - Accent3 16 7 3" xfId="20085" xr:uid="{00000000-0005-0000-0000-0000E2810000}"/>
    <cellStyle name="40 % - Accent3 16 7 4" xfId="26483" xr:uid="{00000000-0005-0000-0000-0000E3810000}"/>
    <cellStyle name="40 % - Accent3 16 7 5" xfId="33177" xr:uid="{00000000-0005-0000-0000-0000E4810000}"/>
    <cellStyle name="40 % - Accent3 16 8" xfId="4042" xr:uid="{00000000-0005-0000-0000-0000E5810000}"/>
    <cellStyle name="40 % - Accent3 16 9" xfId="10441" xr:uid="{00000000-0005-0000-0000-0000E6810000}"/>
    <cellStyle name="40 % - Accent3 17" xfId="479" xr:uid="{00000000-0005-0000-0000-0000E7810000}"/>
    <cellStyle name="40 % - Accent3 17 10" xfId="16853" xr:uid="{00000000-0005-0000-0000-0000E8810000}"/>
    <cellStyle name="40 % - Accent3 17 11" xfId="23251" xr:uid="{00000000-0005-0000-0000-0000E9810000}"/>
    <cellStyle name="40 % - Accent3 17 12" xfId="29635" xr:uid="{00000000-0005-0000-0000-0000EA810000}"/>
    <cellStyle name="40 % - Accent3 17 13" xfId="39884" xr:uid="{00000000-0005-0000-0000-0000EB810000}"/>
    <cellStyle name="40 % - Accent3 17 14" xfId="50159" xr:uid="{00000000-0005-0000-0000-0000EC810000}"/>
    <cellStyle name="40 % - Accent3 17 2" xfId="1810" xr:uid="{00000000-0005-0000-0000-0000ED810000}"/>
    <cellStyle name="40 % - Accent3 17 2 2" xfId="8229" xr:uid="{00000000-0005-0000-0000-0000EE810000}"/>
    <cellStyle name="40 % - Accent3 17 2 2 2" xfId="14627" xr:uid="{00000000-0005-0000-0000-0000EF810000}"/>
    <cellStyle name="40 % - Accent3 17 2 2 3" xfId="21025" xr:uid="{00000000-0005-0000-0000-0000F0810000}"/>
    <cellStyle name="40 % - Accent3 17 2 2 4" xfId="27423" xr:uid="{00000000-0005-0000-0000-0000F1810000}"/>
    <cellStyle name="40 % - Accent3 17 2 2 5" xfId="34521" xr:uid="{00000000-0005-0000-0000-0000F2810000}"/>
    <cellStyle name="40 % - Accent3 17 2 2 6" xfId="45001" xr:uid="{00000000-0005-0000-0000-0000F3810000}"/>
    <cellStyle name="40 % - Accent3 17 2 2 7" xfId="55276" xr:uid="{00000000-0005-0000-0000-0000F4810000}"/>
    <cellStyle name="40 % - Accent3 17 2 3" xfId="5387" xr:uid="{00000000-0005-0000-0000-0000F5810000}"/>
    <cellStyle name="40 % - Accent3 17 2 4" xfId="11785" xr:uid="{00000000-0005-0000-0000-0000F6810000}"/>
    <cellStyle name="40 % - Accent3 17 2 5" xfId="18183" xr:uid="{00000000-0005-0000-0000-0000F7810000}"/>
    <cellStyle name="40 % - Accent3 17 2 6" xfId="24581" xr:uid="{00000000-0005-0000-0000-0000F8810000}"/>
    <cellStyle name="40 % - Accent3 17 2 7" xfId="30965" xr:uid="{00000000-0005-0000-0000-0000F9810000}"/>
    <cellStyle name="40 % - Accent3 17 2 8" xfId="39885" xr:uid="{00000000-0005-0000-0000-0000FA810000}"/>
    <cellStyle name="40 % - Accent3 17 2 9" xfId="50160" xr:uid="{00000000-0005-0000-0000-0000FB810000}"/>
    <cellStyle name="40 % - Accent3 17 3" xfId="2216" xr:uid="{00000000-0005-0000-0000-0000FC810000}"/>
    <cellStyle name="40 % - Accent3 17 3 2" xfId="8635" xr:uid="{00000000-0005-0000-0000-0000FD810000}"/>
    <cellStyle name="40 % - Accent3 17 3 2 2" xfId="15033" xr:uid="{00000000-0005-0000-0000-0000FE810000}"/>
    <cellStyle name="40 % - Accent3 17 3 2 3" xfId="21431" xr:uid="{00000000-0005-0000-0000-0000FF810000}"/>
    <cellStyle name="40 % - Accent3 17 3 2 4" xfId="27829" xr:uid="{00000000-0005-0000-0000-000000820000}"/>
    <cellStyle name="40 % - Accent3 17 3 2 5" xfId="34927" xr:uid="{00000000-0005-0000-0000-000001820000}"/>
    <cellStyle name="40 % - Accent3 17 3 3" xfId="5793" xr:uid="{00000000-0005-0000-0000-000002820000}"/>
    <cellStyle name="40 % - Accent3 17 3 4" xfId="12191" xr:uid="{00000000-0005-0000-0000-000003820000}"/>
    <cellStyle name="40 % - Accent3 17 3 5" xfId="18589" xr:uid="{00000000-0005-0000-0000-000004820000}"/>
    <cellStyle name="40 % - Accent3 17 3 6" xfId="24987" xr:uid="{00000000-0005-0000-0000-000005820000}"/>
    <cellStyle name="40 % - Accent3 17 3 7" xfId="31371" xr:uid="{00000000-0005-0000-0000-000006820000}"/>
    <cellStyle name="40 % - Accent3 17 3 8" xfId="45000" xr:uid="{00000000-0005-0000-0000-000007820000}"/>
    <cellStyle name="40 % - Accent3 17 3 9" xfId="55275" xr:uid="{00000000-0005-0000-0000-000008820000}"/>
    <cellStyle name="40 % - Accent3 17 4" xfId="2622" xr:uid="{00000000-0005-0000-0000-000009820000}"/>
    <cellStyle name="40 % - Accent3 17 4 2" xfId="9041" xr:uid="{00000000-0005-0000-0000-00000A820000}"/>
    <cellStyle name="40 % - Accent3 17 4 2 2" xfId="15439" xr:uid="{00000000-0005-0000-0000-00000B820000}"/>
    <cellStyle name="40 % - Accent3 17 4 2 3" xfId="21837" xr:uid="{00000000-0005-0000-0000-00000C820000}"/>
    <cellStyle name="40 % - Accent3 17 4 2 4" xfId="28235" xr:uid="{00000000-0005-0000-0000-00000D820000}"/>
    <cellStyle name="40 % - Accent3 17 4 2 5" xfId="35333" xr:uid="{00000000-0005-0000-0000-00000E820000}"/>
    <cellStyle name="40 % - Accent3 17 4 3" xfId="6199" xr:uid="{00000000-0005-0000-0000-00000F820000}"/>
    <cellStyle name="40 % - Accent3 17 4 4" xfId="12597" xr:uid="{00000000-0005-0000-0000-000010820000}"/>
    <cellStyle name="40 % - Accent3 17 4 5" xfId="18995" xr:uid="{00000000-0005-0000-0000-000011820000}"/>
    <cellStyle name="40 % - Accent3 17 4 6" xfId="25393" xr:uid="{00000000-0005-0000-0000-000012820000}"/>
    <cellStyle name="40 % - Accent3 17 4 7" xfId="31777" xr:uid="{00000000-0005-0000-0000-000013820000}"/>
    <cellStyle name="40 % - Accent3 17 5" xfId="3322" xr:uid="{00000000-0005-0000-0000-000014820000}"/>
    <cellStyle name="40 % - Accent3 17 5 2" xfId="9741" xr:uid="{00000000-0005-0000-0000-000015820000}"/>
    <cellStyle name="40 % - Accent3 17 5 2 2" xfId="16139" xr:uid="{00000000-0005-0000-0000-000016820000}"/>
    <cellStyle name="40 % - Accent3 17 5 2 3" xfId="22537" xr:uid="{00000000-0005-0000-0000-000017820000}"/>
    <cellStyle name="40 % - Accent3 17 5 2 4" xfId="28935" xr:uid="{00000000-0005-0000-0000-000018820000}"/>
    <cellStyle name="40 % - Accent3 17 5 2 5" xfId="36033" xr:uid="{00000000-0005-0000-0000-000019820000}"/>
    <cellStyle name="40 % - Accent3 17 5 3" xfId="6899" xr:uid="{00000000-0005-0000-0000-00001A820000}"/>
    <cellStyle name="40 % - Accent3 17 5 4" xfId="13297" xr:uid="{00000000-0005-0000-0000-00001B820000}"/>
    <cellStyle name="40 % - Accent3 17 5 5" xfId="19695" xr:uid="{00000000-0005-0000-0000-00001C820000}"/>
    <cellStyle name="40 % - Accent3 17 5 6" xfId="26093" xr:uid="{00000000-0005-0000-0000-00001D820000}"/>
    <cellStyle name="40 % - Accent3 17 5 7" xfId="32477" xr:uid="{00000000-0005-0000-0000-00001E820000}"/>
    <cellStyle name="40 % - Accent3 17 6" xfId="1248" xr:uid="{00000000-0005-0000-0000-00001F820000}"/>
    <cellStyle name="40 % - Accent3 17 6 2" xfId="4825" xr:uid="{00000000-0005-0000-0000-000020820000}"/>
    <cellStyle name="40 % - Accent3 17 6 2 2" xfId="33959" xr:uid="{00000000-0005-0000-0000-000021820000}"/>
    <cellStyle name="40 % - Accent3 17 6 3" xfId="11223" xr:uid="{00000000-0005-0000-0000-000022820000}"/>
    <cellStyle name="40 % - Accent3 17 6 4" xfId="17621" xr:uid="{00000000-0005-0000-0000-000023820000}"/>
    <cellStyle name="40 % - Accent3 17 6 5" xfId="24019" xr:uid="{00000000-0005-0000-0000-000024820000}"/>
    <cellStyle name="40 % - Accent3 17 6 6" xfId="30403" xr:uid="{00000000-0005-0000-0000-000025820000}"/>
    <cellStyle name="40 % - Accent3 17 7" xfId="7667" xr:uid="{00000000-0005-0000-0000-000026820000}"/>
    <cellStyle name="40 % - Accent3 17 7 2" xfId="14065" xr:uid="{00000000-0005-0000-0000-000027820000}"/>
    <cellStyle name="40 % - Accent3 17 7 3" xfId="20463" xr:uid="{00000000-0005-0000-0000-000028820000}"/>
    <cellStyle name="40 % - Accent3 17 7 4" xfId="26861" xr:uid="{00000000-0005-0000-0000-000029820000}"/>
    <cellStyle name="40 % - Accent3 17 7 5" xfId="33191" xr:uid="{00000000-0005-0000-0000-00002A820000}"/>
    <cellStyle name="40 % - Accent3 17 8" xfId="4056" xr:uid="{00000000-0005-0000-0000-00002B820000}"/>
    <cellStyle name="40 % - Accent3 17 9" xfId="10455" xr:uid="{00000000-0005-0000-0000-00002C820000}"/>
    <cellStyle name="40 % - Accent3 18" xfId="491" xr:uid="{00000000-0005-0000-0000-00002D820000}"/>
    <cellStyle name="40 % - Accent3 18 10" xfId="29647" xr:uid="{00000000-0005-0000-0000-00002E820000}"/>
    <cellStyle name="40 % - Accent3 18 11" xfId="39886" xr:uid="{00000000-0005-0000-0000-00002F820000}"/>
    <cellStyle name="40 % - Accent3 18 12" xfId="50161" xr:uid="{00000000-0005-0000-0000-000030820000}"/>
    <cellStyle name="40 % - Accent3 18 2" xfId="2634" xr:uid="{00000000-0005-0000-0000-000031820000}"/>
    <cellStyle name="40 % - Accent3 18 2 2" xfId="9053" xr:uid="{00000000-0005-0000-0000-000032820000}"/>
    <cellStyle name="40 % - Accent3 18 2 2 2" xfId="15451" xr:uid="{00000000-0005-0000-0000-000033820000}"/>
    <cellStyle name="40 % - Accent3 18 2 2 3" xfId="21849" xr:uid="{00000000-0005-0000-0000-000034820000}"/>
    <cellStyle name="40 % - Accent3 18 2 2 4" xfId="28247" xr:uid="{00000000-0005-0000-0000-000035820000}"/>
    <cellStyle name="40 % - Accent3 18 2 2 5" xfId="35345" xr:uid="{00000000-0005-0000-0000-000036820000}"/>
    <cellStyle name="40 % - Accent3 18 2 3" xfId="6211" xr:uid="{00000000-0005-0000-0000-000037820000}"/>
    <cellStyle name="40 % - Accent3 18 2 4" xfId="12609" xr:uid="{00000000-0005-0000-0000-000038820000}"/>
    <cellStyle name="40 % - Accent3 18 2 5" xfId="19007" xr:uid="{00000000-0005-0000-0000-000039820000}"/>
    <cellStyle name="40 % - Accent3 18 2 6" xfId="25405" xr:uid="{00000000-0005-0000-0000-00003A820000}"/>
    <cellStyle name="40 % - Accent3 18 2 7" xfId="31789" xr:uid="{00000000-0005-0000-0000-00003B820000}"/>
    <cellStyle name="40 % - Accent3 18 2 8" xfId="45002" xr:uid="{00000000-0005-0000-0000-00003C820000}"/>
    <cellStyle name="40 % - Accent3 18 2 9" xfId="55277" xr:uid="{00000000-0005-0000-0000-00003D820000}"/>
    <cellStyle name="40 % - Accent3 18 3" xfId="3334" xr:uid="{00000000-0005-0000-0000-00003E820000}"/>
    <cellStyle name="40 % - Accent3 18 3 2" xfId="9753" xr:uid="{00000000-0005-0000-0000-00003F820000}"/>
    <cellStyle name="40 % - Accent3 18 3 2 2" xfId="16151" xr:uid="{00000000-0005-0000-0000-000040820000}"/>
    <cellStyle name="40 % - Accent3 18 3 2 3" xfId="22549" xr:uid="{00000000-0005-0000-0000-000041820000}"/>
    <cellStyle name="40 % - Accent3 18 3 2 4" xfId="28947" xr:uid="{00000000-0005-0000-0000-000042820000}"/>
    <cellStyle name="40 % - Accent3 18 3 2 5" xfId="36045" xr:uid="{00000000-0005-0000-0000-000043820000}"/>
    <cellStyle name="40 % - Accent3 18 3 3" xfId="6911" xr:uid="{00000000-0005-0000-0000-000044820000}"/>
    <cellStyle name="40 % - Accent3 18 3 4" xfId="13309" xr:uid="{00000000-0005-0000-0000-000045820000}"/>
    <cellStyle name="40 % - Accent3 18 3 5" xfId="19707" xr:uid="{00000000-0005-0000-0000-000046820000}"/>
    <cellStyle name="40 % - Accent3 18 3 6" xfId="26105" xr:uid="{00000000-0005-0000-0000-000047820000}"/>
    <cellStyle name="40 % - Accent3 18 3 7" xfId="32489" xr:uid="{00000000-0005-0000-0000-000048820000}"/>
    <cellStyle name="40 % - Accent3 18 4" xfId="1416" xr:uid="{00000000-0005-0000-0000-000049820000}"/>
    <cellStyle name="40 % - Accent3 18 4 2" xfId="4993" xr:uid="{00000000-0005-0000-0000-00004A820000}"/>
    <cellStyle name="40 % - Accent3 18 4 2 2" xfId="34127" xr:uid="{00000000-0005-0000-0000-00004B820000}"/>
    <cellStyle name="40 % - Accent3 18 4 3" xfId="11391" xr:uid="{00000000-0005-0000-0000-00004C820000}"/>
    <cellStyle name="40 % - Accent3 18 4 4" xfId="17789" xr:uid="{00000000-0005-0000-0000-00004D820000}"/>
    <cellStyle name="40 % - Accent3 18 4 5" xfId="24187" xr:uid="{00000000-0005-0000-0000-00004E820000}"/>
    <cellStyle name="40 % - Accent3 18 4 6" xfId="30571" xr:uid="{00000000-0005-0000-0000-00004F820000}"/>
    <cellStyle name="40 % - Accent3 18 5" xfId="7835" xr:uid="{00000000-0005-0000-0000-000050820000}"/>
    <cellStyle name="40 % - Accent3 18 5 2" xfId="14233" xr:uid="{00000000-0005-0000-0000-000051820000}"/>
    <cellStyle name="40 % - Accent3 18 5 3" xfId="20631" xr:uid="{00000000-0005-0000-0000-000052820000}"/>
    <cellStyle name="40 % - Accent3 18 5 4" xfId="27029" xr:uid="{00000000-0005-0000-0000-000053820000}"/>
    <cellStyle name="40 % - Accent3 18 5 5" xfId="33203" xr:uid="{00000000-0005-0000-0000-000054820000}"/>
    <cellStyle name="40 % - Accent3 18 6" xfId="4068" xr:uid="{00000000-0005-0000-0000-000055820000}"/>
    <cellStyle name="40 % - Accent3 18 7" xfId="10467" xr:uid="{00000000-0005-0000-0000-000056820000}"/>
    <cellStyle name="40 % - Accent3 18 8" xfId="16865" xr:uid="{00000000-0005-0000-0000-000057820000}"/>
    <cellStyle name="40 % - Accent3 18 9" xfId="23263" xr:uid="{00000000-0005-0000-0000-000058820000}"/>
    <cellStyle name="40 % - Accent3 19" xfId="773" xr:uid="{00000000-0005-0000-0000-000059820000}"/>
    <cellStyle name="40 % - Accent3 19 10" xfId="29929" xr:uid="{00000000-0005-0000-0000-00005A820000}"/>
    <cellStyle name="40 % - Accent3 19 11" xfId="39887" xr:uid="{00000000-0005-0000-0000-00005B820000}"/>
    <cellStyle name="40 % - Accent3 19 12" xfId="50162" xr:uid="{00000000-0005-0000-0000-00005C820000}"/>
    <cellStyle name="40 % - Accent3 19 2" xfId="2916" xr:uid="{00000000-0005-0000-0000-00005D820000}"/>
    <cellStyle name="40 % - Accent3 19 2 2" xfId="9335" xr:uid="{00000000-0005-0000-0000-00005E820000}"/>
    <cellStyle name="40 % - Accent3 19 2 2 2" xfId="15733" xr:uid="{00000000-0005-0000-0000-00005F820000}"/>
    <cellStyle name="40 % - Accent3 19 2 2 3" xfId="22131" xr:uid="{00000000-0005-0000-0000-000060820000}"/>
    <cellStyle name="40 % - Accent3 19 2 2 4" xfId="28529" xr:uid="{00000000-0005-0000-0000-000061820000}"/>
    <cellStyle name="40 % - Accent3 19 2 2 5" xfId="35627" xr:uid="{00000000-0005-0000-0000-000062820000}"/>
    <cellStyle name="40 % - Accent3 19 2 3" xfId="6493" xr:uid="{00000000-0005-0000-0000-000063820000}"/>
    <cellStyle name="40 % - Accent3 19 2 4" xfId="12891" xr:uid="{00000000-0005-0000-0000-000064820000}"/>
    <cellStyle name="40 % - Accent3 19 2 5" xfId="19289" xr:uid="{00000000-0005-0000-0000-000065820000}"/>
    <cellStyle name="40 % - Accent3 19 2 6" xfId="25687" xr:uid="{00000000-0005-0000-0000-000066820000}"/>
    <cellStyle name="40 % - Accent3 19 2 7" xfId="32071" xr:uid="{00000000-0005-0000-0000-000067820000}"/>
    <cellStyle name="40 % - Accent3 19 2 8" xfId="45003" xr:uid="{00000000-0005-0000-0000-000068820000}"/>
    <cellStyle name="40 % - Accent3 19 2 9" xfId="55278" xr:uid="{00000000-0005-0000-0000-000069820000}"/>
    <cellStyle name="40 % - Accent3 19 3" xfId="3616" xr:uid="{00000000-0005-0000-0000-00006A820000}"/>
    <cellStyle name="40 % - Accent3 19 3 2" xfId="10035" xr:uid="{00000000-0005-0000-0000-00006B820000}"/>
    <cellStyle name="40 % - Accent3 19 3 2 2" xfId="16433" xr:uid="{00000000-0005-0000-0000-00006C820000}"/>
    <cellStyle name="40 % - Accent3 19 3 2 3" xfId="22831" xr:uid="{00000000-0005-0000-0000-00006D820000}"/>
    <cellStyle name="40 % - Accent3 19 3 2 4" xfId="29229" xr:uid="{00000000-0005-0000-0000-00006E820000}"/>
    <cellStyle name="40 % - Accent3 19 3 2 5" xfId="36327" xr:uid="{00000000-0005-0000-0000-00006F820000}"/>
    <cellStyle name="40 % - Accent3 19 3 3" xfId="7193" xr:uid="{00000000-0005-0000-0000-000070820000}"/>
    <cellStyle name="40 % - Accent3 19 3 4" xfId="13591" xr:uid="{00000000-0005-0000-0000-000071820000}"/>
    <cellStyle name="40 % - Accent3 19 3 5" xfId="19989" xr:uid="{00000000-0005-0000-0000-000072820000}"/>
    <cellStyle name="40 % - Accent3 19 3 6" xfId="26387" xr:uid="{00000000-0005-0000-0000-000073820000}"/>
    <cellStyle name="40 % - Accent3 19 3 7" xfId="32771" xr:uid="{00000000-0005-0000-0000-000074820000}"/>
    <cellStyle name="40 % - Accent3 19 4" xfId="1822" xr:uid="{00000000-0005-0000-0000-000075820000}"/>
    <cellStyle name="40 % - Accent3 19 4 2" xfId="5399" xr:uid="{00000000-0005-0000-0000-000076820000}"/>
    <cellStyle name="40 % - Accent3 19 4 2 2" xfId="34533" xr:uid="{00000000-0005-0000-0000-000077820000}"/>
    <cellStyle name="40 % - Accent3 19 4 3" xfId="11797" xr:uid="{00000000-0005-0000-0000-000078820000}"/>
    <cellStyle name="40 % - Accent3 19 4 4" xfId="18195" xr:uid="{00000000-0005-0000-0000-000079820000}"/>
    <cellStyle name="40 % - Accent3 19 4 5" xfId="24593" xr:uid="{00000000-0005-0000-0000-00007A820000}"/>
    <cellStyle name="40 % - Accent3 19 4 6" xfId="30977" xr:uid="{00000000-0005-0000-0000-00007B820000}"/>
    <cellStyle name="40 % - Accent3 19 5" xfId="8241" xr:uid="{00000000-0005-0000-0000-00007C820000}"/>
    <cellStyle name="40 % - Accent3 19 5 2" xfId="14639" xr:uid="{00000000-0005-0000-0000-00007D820000}"/>
    <cellStyle name="40 % - Accent3 19 5 3" xfId="21037" xr:uid="{00000000-0005-0000-0000-00007E820000}"/>
    <cellStyle name="40 % - Accent3 19 5 4" xfId="27435" xr:uid="{00000000-0005-0000-0000-00007F820000}"/>
    <cellStyle name="40 % - Accent3 19 5 5" xfId="33485" xr:uid="{00000000-0005-0000-0000-000080820000}"/>
    <cellStyle name="40 % - Accent3 19 6" xfId="4350" xr:uid="{00000000-0005-0000-0000-000081820000}"/>
    <cellStyle name="40 % - Accent3 19 7" xfId="10749" xr:uid="{00000000-0005-0000-0000-000082820000}"/>
    <cellStyle name="40 % - Accent3 19 8" xfId="17147" xr:uid="{00000000-0005-0000-0000-000083820000}"/>
    <cellStyle name="40 % - Accent3 19 9" xfId="23545" xr:uid="{00000000-0005-0000-0000-000084820000}"/>
    <cellStyle name="40 % - Accent3 2" xfId="9" xr:uid="{00000000-0005-0000-0000-000085820000}"/>
    <cellStyle name="40 % - Accent3 2 10" xfId="2944" xr:uid="{00000000-0005-0000-0000-000086820000}"/>
    <cellStyle name="40 % - Accent3 2 10 2" xfId="9363" xr:uid="{00000000-0005-0000-0000-000087820000}"/>
    <cellStyle name="40 % - Accent3 2 10 2 2" xfId="15761" xr:uid="{00000000-0005-0000-0000-000088820000}"/>
    <cellStyle name="40 % - Accent3 2 10 2 2 2" xfId="45005" xr:uid="{00000000-0005-0000-0000-000089820000}"/>
    <cellStyle name="40 % - Accent3 2 10 2 2 3" xfId="55280" xr:uid="{00000000-0005-0000-0000-00008A820000}"/>
    <cellStyle name="40 % - Accent3 2 10 2 3" xfId="22159" xr:uid="{00000000-0005-0000-0000-00008B820000}"/>
    <cellStyle name="40 % - Accent3 2 10 2 4" xfId="28557" xr:uid="{00000000-0005-0000-0000-00008C820000}"/>
    <cellStyle name="40 % - Accent3 2 10 2 5" xfId="35655" xr:uid="{00000000-0005-0000-0000-00008D820000}"/>
    <cellStyle name="40 % - Accent3 2 10 2 6" xfId="39889" xr:uid="{00000000-0005-0000-0000-00008E820000}"/>
    <cellStyle name="40 % - Accent3 2 10 2 7" xfId="50164" xr:uid="{00000000-0005-0000-0000-00008F820000}"/>
    <cellStyle name="40 % - Accent3 2 10 3" xfId="6521" xr:uid="{00000000-0005-0000-0000-000090820000}"/>
    <cellStyle name="40 % - Accent3 2 10 3 2" xfId="45004" xr:uid="{00000000-0005-0000-0000-000091820000}"/>
    <cellStyle name="40 % - Accent3 2 10 3 3" xfId="55279" xr:uid="{00000000-0005-0000-0000-000092820000}"/>
    <cellStyle name="40 % - Accent3 2 10 4" xfId="12919" xr:uid="{00000000-0005-0000-0000-000093820000}"/>
    <cellStyle name="40 % - Accent3 2 10 5" xfId="19317" xr:uid="{00000000-0005-0000-0000-000094820000}"/>
    <cellStyle name="40 % - Accent3 2 10 6" xfId="25715" xr:uid="{00000000-0005-0000-0000-000095820000}"/>
    <cellStyle name="40 % - Accent3 2 10 7" xfId="32099" xr:uid="{00000000-0005-0000-0000-000096820000}"/>
    <cellStyle name="40 % - Accent3 2 10 8" xfId="39888" xr:uid="{00000000-0005-0000-0000-000097820000}"/>
    <cellStyle name="40 % - Accent3 2 10 9" xfId="50163" xr:uid="{00000000-0005-0000-0000-000098820000}"/>
    <cellStyle name="40 % - Accent3 2 11" xfId="815" xr:uid="{00000000-0005-0000-0000-000099820000}"/>
    <cellStyle name="40 % - Accent3 2 11 2" xfId="4392" xr:uid="{00000000-0005-0000-0000-00009A820000}"/>
    <cellStyle name="40 % - Accent3 2 11 2 2" xfId="33527" xr:uid="{00000000-0005-0000-0000-00009B820000}"/>
    <cellStyle name="40 % - Accent3 2 11 2 3" xfId="45006" xr:uid="{00000000-0005-0000-0000-00009C820000}"/>
    <cellStyle name="40 % - Accent3 2 11 2 4" xfId="55281" xr:uid="{00000000-0005-0000-0000-00009D820000}"/>
    <cellStyle name="40 % - Accent3 2 11 3" xfId="10791" xr:uid="{00000000-0005-0000-0000-00009E820000}"/>
    <cellStyle name="40 % - Accent3 2 11 4" xfId="17189" xr:uid="{00000000-0005-0000-0000-00009F820000}"/>
    <cellStyle name="40 % - Accent3 2 11 5" xfId="23587" xr:uid="{00000000-0005-0000-0000-0000A0820000}"/>
    <cellStyle name="40 % - Accent3 2 11 6" xfId="29971" xr:uid="{00000000-0005-0000-0000-0000A1820000}"/>
    <cellStyle name="40 % - Accent3 2 11 7" xfId="39890" xr:uid="{00000000-0005-0000-0000-0000A2820000}"/>
    <cellStyle name="40 % - Accent3 2 11 8" xfId="50165" xr:uid="{00000000-0005-0000-0000-0000A3820000}"/>
    <cellStyle name="40 % - Accent3 2 12" xfId="98" xr:uid="{00000000-0005-0000-0000-0000A4820000}"/>
    <cellStyle name="40 % - Accent3 2 12 2" xfId="3675" xr:uid="{00000000-0005-0000-0000-0000A5820000}"/>
    <cellStyle name="40 % - Accent3 2 12 2 2" xfId="45007" xr:uid="{00000000-0005-0000-0000-0000A6820000}"/>
    <cellStyle name="40 % - Accent3 2 12 2 3" xfId="55282" xr:uid="{00000000-0005-0000-0000-0000A7820000}"/>
    <cellStyle name="40 % - Accent3 2 12 3" xfId="10077" xr:uid="{00000000-0005-0000-0000-0000A8820000}"/>
    <cellStyle name="40 % - Accent3 2 12 4" xfId="16475" xr:uid="{00000000-0005-0000-0000-0000A9820000}"/>
    <cellStyle name="40 % - Accent3 2 12 5" xfId="22873" xr:uid="{00000000-0005-0000-0000-0000AA820000}"/>
    <cellStyle name="40 % - Accent3 2 12 6" xfId="32813" xr:uid="{00000000-0005-0000-0000-0000AB820000}"/>
    <cellStyle name="40 % - Accent3 2 12 7" xfId="39891" xr:uid="{00000000-0005-0000-0000-0000AC820000}"/>
    <cellStyle name="40 % - Accent3 2 12 8" xfId="50166" xr:uid="{00000000-0005-0000-0000-0000AD820000}"/>
    <cellStyle name="40 % - Accent3 2 13" xfId="7235" xr:uid="{00000000-0005-0000-0000-0000AE820000}"/>
    <cellStyle name="40 % - Accent3 2 13 2" xfId="13633" xr:uid="{00000000-0005-0000-0000-0000AF820000}"/>
    <cellStyle name="40 % - Accent3 2 13 2 2" xfId="45008" xr:uid="{00000000-0005-0000-0000-0000B0820000}"/>
    <cellStyle name="40 % - Accent3 2 13 2 3" xfId="55283" xr:uid="{00000000-0005-0000-0000-0000B1820000}"/>
    <cellStyle name="40 % - Accent3 2 13 3" xfId="20031" xr:uid="{00000000-0005-0000-0000-0000B2820000}"/>
    <cellStyle name="40 % - Accent3 2 13 4" xfId="26429" xr:uid="{00000000-0005-0000-0000-0000B3820000}"/>
    <cellStyle name="40 % - Accent3 2 13 5" xfId="36381" xr:uid="{00000000-0005-0000-0000-0000B4820000}"/>
    <cellStyle name="40 % - Accent3 2 13 6" xfId="39892" xr:uid="{00000000-0005-0000-0000-0000B5820000}"/>
    <cellStyle name="40 % - Accent3 2 13 7" xfId="50167" xr:uid="{00000000-0005-0000-0000-0000B6820000}"/>
    <cellStyle name="40 % - Accent3 2 14" xfId="3645" xr:uid="{00000000-0005-0000-0000-0000B7820000}"/>
    <cellStyle name="40 % - Accent3 2 14 2" xfId="42160" xr:uid="{00000000-0005-0000-0000-0000B8820000}"/>
    <cellStyle name="40 % - Accent3 2 14 2 2" xfId="52435" xr:uid="{00000000-0005-0000-0000-0000B9820000}"/>
    <cellStyle name="40 % - Accent3 2 14 3" xfId="37043" xr:uid="{00000000-0005-0000-0000-0000BA820000}"/>
    <cellStyle name="40 % - Accent3 2 14 4" xfId="47319" xr:uid="{00000000-0005-0000-0000-0000BB820000}"/>
    <cellStyle name="40 % - Accent3 2 15" xfId="10050" xr:uid="{00000000-0005-0000-0000-0000BC820000}"/>
    <cellStyle name="40 % - Accent3 2 15 2" xfId="41815" xr:uid="{00000000-0005-0000-0000-0000BD820000}"/>
    <cellStyle name="40 % - Accent3 2 15 3" xfId="52090" xr:uid="{00000000-0005-0000-0000-0000BE820000}"/>
    <cellStyle name="40 % - Accent3 2 16" xfId="16448" xr:uid="{00000000-0005-0000-0000-0000BF820000}"/>
    <cellStyle name="40 % - Accent3 2 17" xfId="22846" xr:uid="{00000000-0005-0000-0000-0000C0820000}"/>
    <cellStyle name="40 % - Accent3 2 18" xfId="29257" xr:uid="{00000000-0005-0000-0000-0000C1820000}"/>
    <cellStyle name="40 % - Accent3 2 19" xfId="36695" xr:uid="{00000000-0005-0000-0000-0000C2820000}"/>
    <cellStyle name="40 % - Accent3 2 2" xfId="323" xr:uid="{00000000-0005-0000-0000-0000C3820000}"/>
    <cellStyle name="40 % - Accent3 2 2 10" xfId="3900" xr:uid="{00000000-0005-0000-0000-0000C4820000}"/>
    <cellStyle name="40 % - Accent3 2 2 10 2" xfId="36549" xr:uid="{00000000-0005-0000-0000-0000C5820000}"/>
    <cellStyle name="40 % - Accent3 2 2 10 2 2" xfId="45009" xr:uid="{00000000-0005-0000-0000-0000C6820000}"/>
    <cellStyle name="40 % - Accent3 2 2 10 2 3" xfId="55284" xr:uid="{00000000-0005-0000-0000-0000C7820000}"/>
    <cellStyle name="40 % - Accent3 2 2 10 3" xfId="39893" xr:uid="{00000000-0005-0000-0000-0000C8820000}"/>
    <cellStyle name="40 % - Accent3 2 2 10 4" xfId="50168" xr:uid="{00000000-0005-0000-0000-0000C9820000}"/>
    <cellStyle name="40 % - Accent3 2 2 11" xfId="10299" xr:uid="{00000000-0005-0000-0000-0000CA820000}"/>
    <cellStyle name="40 % - Accent3 2 2 11 2" xfId="45010" xr:uid="{00000000-0005-0000-0000-0000CB820000}"/>
    <cellStyle name="40 % - Accent3 2 2 11 2 2" xfId="55285" xr:uid="{00000000-0005-0000-0000-0000CC820000}"/>
    <cellStyle name="40 % - Accent3 2 2 11 3" xfId="39894" xr:uid="{00000000-0005-0000-0000-0000CD820000}"/>
    <cellStyle name="40 % - Accent3 2 2 11 4" xfId="50169" xr:uid="{00000000-0005-0000-0000-0000CE820000}"/>
    <cellStyle name="40 % - Accent3 2 2 12" xfId="16697" xr:uid="{00000000-0005-0000-0000-0000CF820000}"/>
    <cellStyle name="40 % - Accent3 2 2 12 2" xfId="42321" xr:uid="{00000000-0005-0000-0000-0000D0820000}"/>
    <cellStyle name="40 % - Accent3 2 2 12 2 2" xfId="52596" xr:uid="{00000000-0005-0000-0000-0000D1820000}"/>
    <cellStyle name="40 % - Accent3 2 2 12 3" xfId="37205" xr:uid="{00000000-0005-0000-0000-0000D2820000}"/>
    <cellStyle name="40 % - Accent3 2 2 12 4" xfId="47480" xr:uid="{00000000-0005-0000-0000-0000D3820000}"/>
    <cellStyle name="40 % - Accent3 2 2 13" xfId="23095" xr:uid="{00000000-0005-0000-0000-0000D4820000}"/>
    <cellStyle name="40 % - Accent3 2 2 13 2" xfId="41983" xr:uid="{00000000-0005-0000-0000-0000D5820000}"/>
    <cellStyle name="40 % - Accent3 2 2 13 3" xfId="52258" xr:uid="{00000000-0005-0000-0000-0000D6820000}"/>
    <cellStyle name="40 % - Accent3 2 2 14" xfId="29479" xr:uid="{00000000-0005-0000-0000-0000D7820000}"/>
    <cellStyle name="40 % - Accent3 2 2 15" xfId="36863" xr:uid="{00000000-0005-0000-0000-0000D8820000}"/>
    <cellStyle name="40 % - Accent3 2 2 16" xfId="47142" xr:uid="{00000000-0005-0000-0000-0000D9820000}"/>
    <cellStyle name="40 % - Accent3 2 2 2" xfId="687" xr:uid="{00000000-0005-0000-0000-0000DA820000}"/>
    <cellStyle name="40 % - Accent3 2 2 2 10" xfId="29843" xr:uid="{00000000-0005-0000-0000-0000DB820000}"/>
    <cellStyle name="40 % - Accent3 2 2 2 11" xfId="39895" xr:uid="{00000000-0005-0000-0000-0000DC820000}"/>
    <cellStyle name="40 % - Accent3 2 2 2 12" xfId="50170" xr:uid="{00000000-0005-0000-0000-0000DD820000}"/>
    <cellStyle name="40 % - Accent3 2 2 2 2" xfId="2830" xr:uid="{00000000-0005-0000-0000-0000DE820000}"/>
    <cellStyle name="40 % - Accent3 2 2 2 2 2" xfId="9249" xr:uid="{00000000-0005-0000-0000-0000DF820000}"/>
    <cellStyle name="40 % - Accent3 2 2 2 2 2 2" xfId="15647" xr:uid="{00000000-0005-0000-0000-0000E0820000}"/>
    <cellStyle name="40 % - Accent3 2 2 2 2 2 3" xfId="22045" xr:uid="{00000000-0005-0000-0000-0000E1820000}"/>
    <cellStyle name="40 % - Accent3 2 2 2 2 2 4" xfId="28443" xr:uid="{00000000-0005-0000-0000-0000E2820000}"/>
    <cellStyle name="40 % - Accent3 2 2 2 2 2 5" xfId="35541" xr:uid="{00000000-0005-0000-0000-0000E3820000}"/>
    <cellStyle name="40 % - Accent3 2 2 2 2 2 6" xfId="45012" xr:uid="{00000000-0005-0000-0000-0000E4820000}"/>
    <cellStyle name="40 % - Accent3 2 2 2 2 2 7" xfId="55287" xr:uid="{00000000-0005-0000-0000-0000E5820000}"/>
    <cellStyle name="40 % - Accent3 2 2 2 2 3" xfId="6407" xr:uid="{00000000-0005-0000-0000-0000E6820000}"/>
    <cellStyle name="40 % - Accent3 2 2 2 2 4" xfId="12805" xr:uid="{00000000-0005-0000-0000-0000E7820000}"/>
    <cellStyle name="40 % - Accent3 2 2 2 2 5" xfId="19203" xr:uid="{00000000-0005-0000-0000-0000E8820000}"/>
    <cellStyle name="40 % - Accent3 2 2 2 2 6" xfId="25601" xr:uid="{00000000-0005-0000-0000-0000E9820000}"/>
    <cellStyle name="40 % - Accent3 2 2 2 2 7" xfId="31985" xr:uid="{00000000-0005-0000-0000-0000EA820000}"/>
    <cellStyle name="40 % - Accent3 2 2 2 2 8" xfId="39896" xr:uid="{00000000-0005-0000-0000-0000EB820000}"/>
    <cellStyle name="40 % - Accent3 2 2 2 2 9" xfId="50171" xr:uid="{00000000-0005-0000-0000-0000EC820000}"/>
    <cellStyle name="40 % - Accent3 2 2 2 3" xfId="3530" xr:uid="{00000000-0005-0000-0000-0000ED820000}"/>
    <cellStyle name="40 % - Accent3 2 2 2 3 2" xfId="9949" xr:uid="{00000000-0005-0000-0000-0000EE820000}"/>
    <cellStyle name="40 % - Accent3 2 2 2 3 2 2" xfId="16347" xr:uid="{00000000-0005-0000-0000-0000EF820000}"/>
    <cellStyle name="40 % - Accent3 2 2 2 3 2 3" xfId="22745" xr:uid="{00000000-0005-0000-0000-0000F0820000}"/>
    <cellStyle name="40 % - Accent3 2 2 2 3 2 4" xfId="29143" xr:uid="{00000000-0005-0000-0000-0000F1820000}"/>
    <cellStyle name="40 % - Accent3 2 2 2 3 2 5" xfId="36241" xr:uid="{00000000-0005-0000-0000-0000F2820000}"/>
    <cellStyle name="40 % - Accent3 2 2 2 3 3" xfId="7107" xr:uid="{00000000-0005-0000-0000-0000F3820000}"/>
    <cellStyle name="40 % - Accent3 2 2 2 3 4" xfId="13505" xr:uid="{00000000-0005-0000-0000-0000F4820000}"/>
    <cellStyle name="40 % - Accent3 2 2 2 3 5" xfId="19903" xr:uid="{00000000-0005-0000-0000-0000F5820000}"/>
    <cellStyle name="40 % - Accent3 2 2 2 3 6" xfId="26301" xr:uid="{00000000-0005-0000-0000-0000F6820000}"/>
    <cellStyle name="40 % - Accent3 2 2 2 3 7" xfId="32685" xr:uid="{00000000-0005-0000-0000-0000F7820000}"/>
    <cellStyle name="40 % - Accent3 2 2 2 3 8" xfId="45011" xr:uid="{00000000-0005-0000-0000-0000F8820000}"/>
    <cellStyle name="40 % - Accent3 2 2 2 3 9" xfId="55286" xr:uid="{00000000-0005-0000-0000-0000F9820000}"/>
    <cellStyle name="40 % - Accent3 2 2 2 4" xfId="1108" xr:uid="{00000000-0005-0000-0000-0000FA820000}"/>
    <cellStyle name="40 % - Accent3 2 2 2 4 2" xfId="4685" xr:uid="{00000000-0005-0000-0000-0000FB820000}"/>
    <cellStyle name="40 % - Accent3 2 2 2 4 2 2" xfId="33819" xr:uid="{00000000-0005-0000-0000-0000FC820000}"/>
    <cellStyle name="40 % - Accent3 2 2 2 4 3" xfId="11083" xr:uid="{00000000-0005-0000-0000-0000FD820000}"/>
    <cellStyle name="40 % - Accent3 2 2 2 4 4" xfId="17481" xr:uid="{00000000-0005-0000-0000-0000FE820000}"/>
    <cellStyle name="40 % - Accent3 2 2 2 4 5" xfId="23879" xr:uid="{00000000-0005-0000-0000-0000FF820000}"/>
    <cellStyle name="40 % - Accent3 2 2 2 4 6" xfId="30263" xr:uid="{00000000-0005-0000-0000-000000830000}"/>
    <cellStyle name="40 % - Accent3 2 2 2 5" xfId="7527" xr:uid="{00000000-0005-0000-0000-000001830000}"/>
    <cellStyle name="40 % - Accent3 2 2 2 5 2" xfId="13925" xr:uid="{00000000-0005-0000-0000-000002830000}"/>
    <cellStyle name="40 % - Accent3 2 2 2 5 3" xfId="20323" xr:uid="{00000000-0005-0000-0000-000003830000}"/>
    <cellStyle name="40 % - Accent3 2 2 2 5 4" xfId="26721" xr:uid="{00000000-0005-0000-0000-000004830000}"/>
    <cellStyle name="40 % - Accent3 2 2 2 5 5" xfId="33399" xr:uid="{00000000-0005-0000-0000-000005830000}"/>
    <cellStyle name="40 % - Accent3 2 2 2 6" xfId="4264" xr:uid="{00000000-0005-0000-0000-000006830000}"/>
    <cellStyle name="40 % - Accent3 2 2 2 7" xfId="10663" xr:uid="{00000000-0005-0000-0000-000007830000}"/>
    <cellStyle name="40 % - Accent3 2 2 2 8" xfId="17061" xr:uid="{00000000-0005-0000-0000-000008830000}"/>
    <cellStyle name="40 % - Accent3 2 2 2 9" xfId="23459" xr:uid="{00000000-0005-0000-0000-000009830000}"/>
    <cellStyle name="40 % - Accent3 2 2 3" xfId="1346" xr:uid="{00000000-0005-0000-0000-00000A830000}"/>
    <cellStyle name="40 % - Accent3 2 2 3 2" xfId="7765" xr:uid="{00000000-0005-0000-0000-00000B830000}"/>
    <cellStyle name="40 % - Accent3 2 2 3 2 2" xfId="14163" xr:uid="{00000000-0005-0000-0000-00000C830000}"/>
    <cellStyle name="40 % - Accent3 2 2 3 2 2 2" xfId="45014" xr:uid="{00000000-0005-0000-0000-00000D830000}"/>
    <cellStyle name="40 % - Accent3 2 2 3 2 2 3" xfId="55289" xr:uid="{00000000-0005-0000-0000-00000E830000}"/>
    <cellStyle name="40 % - Accent3 2 2 3 2 3" xfId="20561" xr:uid="{00000000-0005-0000-0000-00000F830000}"/>
    <cellStyle name="40 % - Accent3 2 2 3 2 4" xfId="26959" xr:uid="{00000000-0005-0000-0000-000010830000}"/>
    <cellStyle name="40 % - Accent3 2 2 3 2 5" xfId="34057" xr:uid="{00000000-0005-0000-0000-000011830000}"/>
    <cellStyle name="40 % - Accent3 2 2 3 2 6" xfId="39898" xr:uid="{00000000-0005-0000-0000-000012830000}"/>
    <cellStyle name="40 % - Accent3 2 2 3 2 7" xfId="50173" xr:uid="{00000000-0005-0000-0000-000013830000}"/>
    <cellStyle name="40 % - Accent3 2 2 3 3" xfId="4923" xr:uid="{00000000-0005-0000-0000-000014830000}"/>
    <cellStyle name="40 % - Accent3 2 2 3 3 2" xfId="45013" xr:uid="{00000000-0005-0000-0000-000015830000}"/>
    <cellStyle name="40 % - Accent3 2 2 3 3 3" xfId="55288" xr:uid="{00000000-0005-0000-0000-000016830000}"/>
    <cellStyle name="40 % - Accent3 2 2 3 4" xfId="11321" xr:uid="{00000000-0005-0000-0000-000017830000}"/>
    <cellStyle name="40 % - Accent3 2 2 3 5" xfId="17719" xr:uid="{00000000-0005-0000-0000-000018830000}"/>
    <cellStyle name="40 % - Accent3 2 2 3 6" xfId="24117" xr:uid="{00000000-0005-0000-0000-000019830000}"/>
    <cellStyle name="40 % - Accent3 2 2 3 7" xfId="30501" xr:uid="{00000000-0005-0000-0000-00001A830000}"/>
    <cellStyle name="40 % - Accent3 2 2 3 8" xfId="39897" xr:uid="{00000000-0005-0000-0000-00001B830000}"/>
    <cellStyle name="40 % - Accent3 2 2 3 9" xfId="50172" xr:uid="{00000000-0005-0000-0000-00001C830000}"/>
    <cellStyle name="40 % - Accent3 2 2 4" xfId="1654" xr:uid="{00000000-0005-0000-0000-00001D830000}"/>
    <cellStyle name="40 % - Accent3 2 2 4 2" xfId="8073" xr:uid="{00000000-0005-0000-0000-00001E830000}"/>
    <cellStyle name="40 % - Accent3 2 2 4 2 2" xfId="14471" xr:uid="{00000000-0005-0000-0000-00001F830000}"/>
    <cellStyle name="40 % - Accent3 2 2 4 2 2 2" xfId="45016" xr:uid="{00000000-0005-0000-0000-000020830000}"/>
    <cellStyle name="40 % - Accent3 2 2 4 2 2 3" xfId="55291" xr:uid="{00000000-0005-0000-0000-000021830000}"/>
    <cellStyle name="40 % - Accent3 2 2 4 2 3" xfId="20869" xr:uid="{00000000-0005-0000-0000-000022830000}"/>
    <cellStyle name="40 % - Accent3 2 2 4 2 4" xfId="27267" xr:uid="{00000000-0005-0000-0000-000023830000}"/>
    <cellStyle name="40 % - Accent3 2 2 4 2 5" xfId="34365" xr:uid="{00000000-0005-0000-0000-000024830000}"/>
    <cellStyle name="40 % - Accent3 2 2 4 2 6" xfId="39900" xr:uid="{00000000-0005-0000-0000-000025830000}"/>
    <cellStyle name="40 % - Accent3 2 2 4 2 7" xfId="50175" xr:uid="{00000000-0005-0000-0000-000026830000}"/>
    <cellStyle name="40 % - Accent3 2 2 4 3" xfId="5231" xr:uid="{00000000-0005-0000-0000-000027830000}"/>
    <cellStyle name="40 % - Accent3 2 2 4 3 2" xfId="45015" xr:uid="{00000000-0005-0000-0000-000028830000}"/>
    <cellStyle name="40 % - Accent3 2 2 4 3 3" xfId="55290" xr:uid="{00000000-0005-0000-0000-000029830000}"/>
    <cellStyle name="40 % - Accent3 2 2 4 4" xfId="11629" xr:uid="{00000000-0005-0000-0000-00002A830000}"/>
    <cellStyle name="40 % - Accent3 2 2 4 5" xfId="18027" xr:uid="{00000000-0005-0000-0000-00002B830000}"/>
    <cellStyle name="40 % - Accent3 2 2 4 6" xfId="24425" xr:uid="{00000000-0005-0000-0000-00002C830000}"/>
    <cellStyle name="40 % - Accent3 2 2 4 7" xfId="30809" xr:uid="{00000000-0005-0000-0000-00002D830000}"/>
    <cellStyle name="40 % - Accent3 2 2 4 8" xfId="39899" xr:uid="{00000000-0005-0000-0000-00002E830000}"/>
    <cellStyle name="40 % - Accent3 2 2 4 9" xfId="50174" xr:uid="{00000000-0005-0000-0000-00002F830000}"/>
    <cellStyle name="40 % - Accent3 2 2 5" xfId="2060" xr:uid="{00000000-0005-0000-0000-000030830000}"/>
    <cellStyle name="40 % - Accent3 2 2 5 2" xfId="8479" xr:uid="{00000000-0005-0000-0000-000031830000}"/>
    <cellStyle name="40 % - Accent3 2 2 5 2 2" xfId="14877" xr:uid="{00000000-0005-0000-0000-000032830000}"/>
    <cellStyle name="40 % - Accent3 2 2 5 2 2 2" xfId="45018" xr:uid="{00000000-0005-0000-0000-000033830000}"/>
    <cellStyle name="40 % - Accent3 2 2 5 2 2 3" xfId="55293" xr:uid="{00000000-0005-0000-0000-000034830000}"/>
    <cellStyle name="40 % - Accent3 2 2 5 2 3" xfId="21275" xr:uid="{00000000-0005-0000-0000-000035830000}"/>
    <cellStyle name="40 % - Accent3 2 2 5 2 4" xfId="27673" xr:uid="{00000000-0005-0000-0000-000036830000}"/>
    <cellStyle name="40 % - Accent3 2 2 5 2 5" xfId="34771" xr:uid="{00000000-0005-0000-0000-000037830000}"/>
    <cellStyle name="40 % - Accent3 2 2 5 2 6" xfId="39902" xr:uid="{00000000-0005-0000-0000-000038830000}"/>
    <cellStyle name="40 % - Accent3 2 2 5 2 7" xfId="50177" xr:uid="{00000000-0005-0000-0000-000039830000}"/>
    <cellStyle name="40 % - Accent3 2 2 5 3" xfId="5637" xr:uid="{00000000-0005-0000-0000-00003A830000}"/>
    <cellStyle name="40 % - Accent3 2 2 5 3 2" xfId="45017" xr:uid="{00000000-0005-0000-0000-00003B830000}"/>
    <cellStyle name="40 % - Accent3 2 2 5 3 3" xfId="55292" xr:uid="{00000000-0005-0000-0000-00003C830000}"/>
    <cellStyle name="40 % - Accent3 2 2 5 4" xfId="12035" xr:uid="{00000000-0005-0000-0000-00003D830000}"/>
    <cellStyle name="40 % - Accent3 2 2 5 5" xfId="18433" xr:uid="{00000000-0005-0000-0000-00003E830000}"/>
    <cellStyle name="40 % - Accent3 2 2 5 6" xfId="24831" xr:uid="{00000000-0005-0000-0000-00003F830000}"/>
    <cellStyle name="40 % - Accent3 2 2 5 7" xfId="31215" xr:uid="{00000000-0005-0000-0000-000040830000}"/>
    <cellStyle name="40 % - Accent3 2 2 5 8" xfId="39901" xr:uid="{00000000-0005-0000-0000-000041830000}"/>
    <cellStyle name="40 % - Accent3 2 2 5 9" xfId="50176" xr:uid="{00000000-0005-0000-0000-000042830000}"/>
    <cellStyle name="40 % - Accent3 2 2 6" xfId="2466" xr:uid="{00000000-0005-0000-0000-000043830000}"/>
    <cellStyle name="40 % - Accent3 2 2 6 2" xfId="8885" xr:uid="{00000000-0005-0000-0000-000044830000}"/>
    <cellStyle name="40 % - Accent3 2 2 6 2 2" xfId="15283" xr:uid="{00000000-0005-0000-0000-000045830000}"/>
    <cellStyle name="40 % - Accent3 2 2 6 2 2 2" xfId="45020" xr:uid="{00000000-0005-0000-0000-000046830000}"/>
    <cellStyle name="40 % - Accent3 2 2 6 2 2 3" xfId="55295" xr:uid="{00000000-0005-0000-0000-000047830000}"/>
    <cellStyle name="40 % - Accent3 2 2 6 2 3" xfId="21681" xr:uid="{00000000-0005-0000-0000-000048830000}"/>
    <cellStyle name="40 % - Accent3 2 2 6 2 4" xfId="28079" xr:uid="{00000000-0005-0000-0000-000049830000}"/>
    <cellStyle name="40 % - Accent3 2 2 6 2 5" xfId="35177" xr:uid="{00000000-0005-0000-0000-00004A830000}"/>
    <cellStyle name="40 % - Accent3 2 2 6 2 6" xfId="39904" xr:uid="{00000000-0005-0000-0000-00004B830000}"/>
    <cellStyle name="40 % - Accent3 2 2 6 2 7" xfId="50179" xr:uid="{00000000-0005-0000-0000-00004C830000}"/>
    <cellStyle name="40 % - Accent3 2 2 6 3" xfId="6043" xr:uid="{00000000-0005-0000-0000-00004D830000}"/>
    <cellStyle name="40 % - Accent3 2 2 6 3 2" xfId="45019" xr:uid="{00000000-0005-0000-0000-00004E830000}"/>
    <cellStyle name="40 % - Accent3 2 2 6 3 3" xfId="55294" xr:uid="{00000000-0005-0000-0000-00004F830000}"/>
    <cellStyle name="40 % - Accent3 2 2 6 4" xfId="12441" xr:uid="{00000000-0005-0000-0000-000050830000}"/>
    <cellStyle name="40 % - Accent3 2 2 6 5" xfId="18839" xr:uid="{00000000-0005-0000-0000-000051830000}"/>
    <cellStyle name="40 % - Accent3 2 2 6 6" xfId="25237" xr:uid="{00000000-0005-0000-0000-000052830000}"/>
    <cellStyle name="40 % - Accent3 2 2 6 7" xfId="31621" xr:uid="{00000000-0005-0000-0000-000053830000}"/>
    <cellStyle name="40 % - Accent3 2 2 6 8" xfId="39903" xr:uid="{00000000-0005-0000-0000-000054830000}"/>
    <cellStyle name="40 % - Accent3 2 2 6 9" xfId="50178" xr:uid="{00000000-0005-0000-0000-000055830000}"/>
    <cellStyle name="40 % - Accent3 2 2 7" xfId="3166" xr:uid="{00000000-0005-0000-0000-000056830000}"/>
    <cellStyle name="40 % - Accent3 2 2 7 2" xfId="9585" xr:uid="{00000000-0005-0000-0000-000057830000}"/>
    <cellStyle name="40 % - Accent3 2 2 7 2 2" xfId="15983" xr:uid="{00000000-0005-0000-0000-000058830000}"/>
    <cellStyle name="40 % - Accent3 2 2 7 2 2 2" xfId="45022" xr:uid="{00000000-0005-0000-0000-000059830000}"/>
    <cellStyle name="40 % - Accent3 2 2 7 2 2 3" xfId="55297" xr:uid="{00000000-0005-0000-0000-00005A830000}"/>
    <cellStyle name="40 % - Accent3 2 2 7 2 3" xfId="22381" xr:uid="{00000000-0005-0000-0000-00005B830000}"/>
    <cellStyle name="40 % - Accent3 2 2 7 2 4" xfId="28779" xr:uid="{00000000-0005-0000-0000-00005C830000}"/>
    <cellStyle name="40 % - Accent3 2 2 7 2 5" xfId="35877" xr:uid="{00000000-0005-0000-0000-00005D830000}"/>
    <cellStyle name="40 % - Accent3 2 2 7 2 6" xfId="39906" xr:uid="{00000000-0005-0000-0000-00005E830000}"/>
    <cellStyle name="40 % - Accent3 2 2 7 2 7" xfId="50181" xr:uid="{00000000-0005-0000-0000-00005F830000}"/>
    <cellStyle name="40 % - Accent3 2 2 7 3" xfId="6743" xr:uid="{00000000-0005-0000-0000-000060830000}"/>
    <cellStyle name="40 % - Accent3 2 2 7 3 2" xfId="45021" xr:uid="{00000000-0005-0000-0000-000061830000}"/>
    <cellStyle name="40 % - Accent3 2 2 7 3 3" xfId="55296" xr:uid="{00000000-0005-0000-0000-000062830000}"/>
    <cellStyle name="40 % - Accent3 2 2 7 4" xfId="13141" xr:uid="{00000000-0005-0000-0000-000063830000}"/>
    <cellStyle name="40 % - Accent3 2 2 7 5" xfId="19539" xr:uid="{00000000-0005-0000-0000-000064830000}"/>
    <cellStyle name="40 % - Accent3 2 2 7 6" xfId="25937" xr:uid="{00000000-0005-0000-0000-000065830000}"/>
    <cellStyle name="40 % - Accent3 2 2 7 7" xfId="32321" xr:uid="{00000000-0005-0000-0000-000066830000}"/>
    <cellStyle name="40 % - Accent3 2 2 7 8" xfId="39905" xr:uid="{00000000-0005-0000-0000-000067830000}"/>
    <cellStyle name="40 % - Accent3 2 2 7 9" xfId="50180" xr:uid="{00000000-0005-0000-0000-000068830000}"/>
    <cellStyle name="40 % - Accent3 2 2 8" xfId="843" xr:uid="{00000000-0005-0000-0000-000069830000}"/>
    <cellStyle name="40 % - Accent3 2 2 8 2" xfId="4420" xr:uid="{00000000-0005-0000-0000-00006A830000}"/>
    <cellStyle name="40 % - Accent3 2 2 8 2 2" xfId="33555" xr:uid="{00000000-0005-0000-0000-00006B830000}"/>
    <cellStyle name="40 % - Accent3 2 2 8 2 2 2" xfId="45024" xr:uid="{00000000-0005-0000-0000-00006C830000}"/>
    <cellStyle name="40 % - Accent3 2 2 8 2 2 3" xfId="55299" xr:uid="{00000000-0005-0000-0000-00006D830000}"/>
    <cellStyle name="40 % - Accent3 2 2 8 2 3" xfId="39908" xr:uid="{00000000-0005-0000-0000-00006E830000}"/>
    <cellStyle name="40 % - Accent3 2 2 8 2 4" xfId="50183" xr:uid="{00000000-0005-0000-0000-00006F830000}"/>
    <cellStyle name="40 % - Accent3 2 2 8 3" xfId="10819" xr:uid="{00000000-0005-0000-0000-000070830000}"/>
    <cellStyle name="40 % - Accent3 2 2 8 3 2" xfId="45023" xr:uid="{00000000-0005-0000-0000-000071830000}"/>
    <cellStyle name="40 % - Accent3 2 2 8 3 3" xfId="55298" xr:uid="{00000000-0005-0000-0000-000072830000}"/>
    <cellStyle name="40 % - Accent3 2 2 8 4" xfId="17217" xr:uid="{00000000-0005-0000-0000-000073830000}"/>
    <cellStyle name="40 % - Accent3 2 2 8 5" xfId="23615" xr:uid="{00000000-0005-0000-0000-000074830000}"/>
    <cellStyle name="40 % - Accent3 2 2 8 6" xfId="29999" xr:uid="{00000000-0005-0000-0000-000075830000}"/>
    <cellStyle name="40 % - Accent3 2 2 8 7" xfId="39907" xr:uid="{00000000-0005-0000-0000-000076830000}"/>
    <cellStyle name="40 % - Accent3 2 2 8 8" xfId="50182" xr:uid="{00000000-0005-0000-0000-000077830000}"/>
    <cellStyle name="40 % - Accent3 2 2 9" xfId="7263" xr:uid="{00000000-0005-0000-0000-000078830000}"/>
    <cellStyle name="40 % - Accent3 2 2 9 2" xfId="13661" xr:uid="{00000000-0005-0000-0000-000079830000}"/>
    <cellStyle name="40 % - Accent3 2 2 9 2 2" xfId="45025" xr:uid="{00000000-0005-0000-0000-00007A830000}"/>
    <cellStyle name="40 % - Accent3 2 2 9 2 3" xfId="55300" xr:uid="{00000000-0005-0000-0000-00007B830000}"/>
    <cellStyle name="40 % - Accent3 2 2 9 3" xfId="20059" xr:uid="{00000000-0005-0000-0000-00007C830000}"/>
    <cellStyle name="40 % - Accent3 2 2 9 4" xfId="26457" xr:uid="{00000000-0005-0000-0000-00007D830000}"/>
    <cellStyle name="40 % - Accent3 2 2 9 5" xfId="33035" xr:uid="{00000000-0005-0000-0000-00007E830000}"/>
    <cellStyle name="40 % - Accent3 2 2 9 6" xfId="39909" xr:uid="{00000000-0005-0000-0000-00007F830000}"/>
    <cellStyle name="40 % - Accent3 2 2 9 7" xfId="50184" xr:uid="{00000000-0005-0000-0000-000080830000}"/>
    <cellStyle name="40 % - Accent3 2 20" xfId="46974" xr:uid="{00000000-0005-0000-0000-000081830000}"/>
    <cellStyle name="40 % - Accent3 2 3" xfId="239" xr:uid="{00000000-0005-0000-0000-000082830000}"/>
    <cellStyle name="40 % - Accent3 2 3 10" xfId="16613" xr:uid="{00000000-0005-0000-0000-000083830000}"/>
    <cellStyle name="40 % - Accent3 2 3 10 2" xfId="42322" xr:uid="{00000000-0005-0000-0000-000084830000}"/>
    <cellStyle name="40 % - Accent3 2 3 10 2 2" xfId="52597" xr:uid="{00000000-0005-0000-0000-000085830000}"/>
    <cellStyle name="40 % - Accent3 2 3 10 3" xfId="37206" xr:uid="{00000000-0005-0000-0000-000086830000}"/>
    <cellStyle name="40 % - Accent3 2 3 10 4" xfId="47481" xr:uid="{00000000-0005-0000-0000-000087830000}"/>
    <cellStyle name="40 % - Accent3 2 3 11" xfId="23011" xr:uid="{00000000-0005-0000-0000-000088830000}"/>
    <cellStyle name="40 % - Accent3 2 3 11 2" xfId="41899" xr:uid="{00000000-0005-0000-0000-000089830000}"/>
    <cellStyle name="40 % - Accent3 2 3 11 3" xfId="52174" xr:uid="{00000000-0005-0000-0000-00008A830000}"/>
    <cellStyle name="40 % - Accent3 2 3 12" xfId="29395" xr:uid="{00000000-0005-0000-0000-00008B830000}"/>
    <cellStyle name="40 % - Accent3 2 3 13" xfId="36779" xr:uid="{00000000-0005-0000-0000-00008C830000}"/>
    <cellStyle name="40 % - Accent3 2 3 14" xfId="47058" xr:uid="{00000000-0005-0000-0000-00008D830000}"/>
    <cellStyle name="40 % - Accent3 2 3 2" xfId="603" xr:uid="{00000000-0005-0000-0000-00008E830000}"/>
    <cellStyle name="40 % - Accent3 2 3 2 10" xfId="29759" xr:uid="{00000000-0005-0000-0000-00008F830000}"/>
    <cellStyle name="40 % - Accent3 2 3 2 11" xfId="39910" xr:uid="{00000000-0005-0000-0000-000090830000}"/>
    <cellStyle name="40 % - Accent3 2 3 2 12" xfId="50185" xr:uid="{00000000-0005-0000-0000-000091830000}"/>
    <cellStyle name="40 % - Accent3 2 3 2 2" xfId="2746" xr:uid="{00000000-0005-0000-0000-000092830000}"/>
    <cellStyle name="40 % - Accent3 2 3 2 2 2" xfId="9165" xr:uid="{00000000-0005-0000-0000-000093830000}"/>
    <cellStyle name="40 % - Accent3 2 3 2 2 2 2" xfId="15563" xr:uid="{00000000-0005-0000-0000-000094830000}"/>
    <cellStyle name="40 % - Accent3 2 3 2 2 2 3" xfId="21961" xr:uid="{00000000-0005-0000-0000-000095830000}"/>
    <cellStyle name="40 % - Accent3 2 3 2 2 2 4" xfId="28359" xr:uid="{00000000-0005-0000-0000-000096830000}"/>
    <cellStyle name="40 % - Accent3 2 3 2 2 2 5" xfId="35457" xr:uid="{00000000-0005-0000-0000-000097830000}"/>
    <cellStyle name="40 % - Accent3 2 3 2 2 2 6" xfId="45027" xr:uid="{00000000-0005-0000-0000-000098830000}"/>
    <cellStyle name="40 % - Accent3 2 3 2 2 2 7" xfId="55302" xr:uid="{00000000-0005-0000-0000-000099830000}"/>
    <cellStyle name="40 % - Accent3 2 3 2 2 3" xfId="6323" xr:uid="{00000000-0005-0000-0000-00009A830000}"/>
    <cellStyle name="40 % - Accent3 2 3 2 2 4" xfId="12721" xr:uid="{00000000-0005-0000-0000-00009B830000}"/>
    <cellStyle name="40 % - Accent3 2 3 2 2 5" xfId="19119" xr:uid="{00000000-0005-0000-0000-00009C830000}"/>
    <cellStyle name="40 % - Accent3 2 3 2 2 6" xfId="25517" xr:uid="{00000000-0005-0000-0000-00009D830000}"/>
    <cellStyle name="40 % - Accent3 2 3 2 2 7" xfId="31901" xr:uid="{00000000-0005-0000-0000-00009E830000}"/>
    <cellStyle name="40 % - Accent3 2 3 2 2 8" xfId="39911" xr:uid="{00000000-0005-0000-0000-00009F830000}"/>
    <cellStyle name="40 % - Accent3 2 3 2 2 9" xfId="50186" xr:uid="{00000000-0005-0000-0000-0000A0830000}"/>
    <cellStyle name="40 % - Accent3 2 3 2 3" xfId="3446" xr:uid="{00000000-0005-0000-0000-0000A1830000}"/>
    <cellStyle name="40 % - Accent3 2 3 2 3 2" xfId="9865" xr:uid="{00000000-0005-0000-0000-0000A2830000}"/>
    <cellStyle name="40 % - Accent3 2 3 2 3 2 2" xfId="16263" xr:uid="{00000000-0005-0000-0000-0000A3830000}"/>
    <cellStyle name="40 % - Accent3 2 3 2 3 2 3" xfId="22661" xr:uid="{00000000-0005-0000-0000-0000A4830000}"/>
    <cellStyle name="40 % - Accent3 2 3 2 3 2 4" xfId="29059" xr:uid="{00000000-0005-0000-0000-0000A5830000}"/>
    <cellStyle name="40 % - Accent3 2 3 2 3 2 5" xfId="36157" xr:uid="{00000000-0005-0000-0000-0000A6830000}"/>
    <cellStyle name="40 % - Accent3 2 3 2 3 3" xfId="7023" xr:uid="{00000000-0005-0000-0000-0000A7830000}"/>
    <cellStyle name="40 % - Accent3 2 3 2 3 4" xfId="13421" xr:uid="{00000000-0005-0000-0000-0000A8830000}"/>
    <cellStyle name="40 % - Accent3 2 3 2 3 5" xfId="19819" xr:uid="{00000000-0005-0000-0000-0000A9830000}"/>
    <cellStyle name="40 % - Accent3 2 3 2 3 6" xfId="26217" xr:uid="{00000000-0005-0000-0000-0000AA830000}"/>
    <cellStyle name="40 % - Accent3 2 3 2 3 7" xfId="32601" xr:uid="{00000000-0005-0000-0000-0000AB830000}"/>
    <cellStyle name="40 % - Accent3 2 3 2 3 8" xfId="45026" xr:uid="{00000000-0005-0000-0000-0000AC830000}"/>
    <cellStyle name="40 % - Accent3 2 3 2 3 9" xfId="55301" xr:uid="{00000000-0005-0000-0000-0000AD830000}"/>
    <cellStyle name="40 % - Accent3 2 3 2 4" xfId="1570" xr:uid="{00000000-0005-0000-0000-0000AE830000}"/>
    <cellStyle name="40 % - Accent3 2 3 2 4 2" xfId="5147" xr:uid="{00000000-0005-0000-0000-0000AF830000}"/>
    <cellStyle name="40 % - Accent3 2 3 2 4 2 2" xfId="34281" xr:uid="{00000000-0005-0000-0000-0000B0830000}"/>
    <cellStyle name="40 % - Accent3 2 3 2 4 3" xfId="11545" xr:uid="{00000000-0005-0000-0000-0000B1830000}"/>
    <cellStyle name="40 % - Accent3 2 3 2 4 4" xfId="17943" xr:uid="{00000000-0005-0000-0000-0000B2830000}"/>
    <cellStyle name="40 % - Accent3 2 3 2 4 5" xfId="24341" xr:uid="{00000000-0005-0000-0000-0000B3830000}"/>
    <cellStyle name="40 % - Accent3 2 3 2 4 6" xfId="30725" xr:uid="{00000000-0005-0000-0000-0000B4830000}"/>
    <cellStyle name="40 % - Accent3 2 3 2 5" xfId="7989" xr:uid="{00000000-0005-0000-0000-0000B5830000}"/>
    <cellStyle name="40 % - Accent3 2 3 2 5 2" xfId="14387" xr:uid="{00000000-0005-0000-0000-0000B6830000}"/>
    <cellStyle name="40 % - Accent3 2 3 2 5 3" xfId="20785" xr:uid="{00000000-0005-0000-0000-0000B7830000}"/>
    <cellStyle name="40 % - Accent3 2 3 2 5 4" xfId="27183" xr:uid="{00000000-0005-0000-0000-0000B8830000}"/>
    <cellStyle name="40 % - Accent3 2 3 2 5 5" xfId="33315" xr:uid="{00000000-0005-0000-0000-0000B9830000}"/>
    <cellStyle name="40 % - Accent3 2 3 2 6" xfId="4180" xr:uid="{00000000-0005-0000-0000-0000BA830000}"/>
    <cellStyle name="40 % - Accent3 2 3 2 7" xfId="10579" xr:uid="{00000000-0005-0000-0000-0000BB830000}"/>
    <cellStyle name="40 % - Accent3 2 3 2 8" xfId="16977" xr:uid="{00000000-0005-0000-0000-0000BC830000}"/>
    <cellStyle name="40 % - Accent3 2 3 2 9" xfId="23375" xr:uid="{00000000-0005-0000-0000-0000BD830000}"/>
    <cellStyle name="40 % - Accent3 2 3 3" xfId="1976" xr:uid="{00000000-0005-0000-0000-0000BE830000}"/>
    <cellStyle name="40 % - Accent3 2 3 3 2" xfId="8395" xr:uid="{00000000-0005-0000-0000-0000BF830000}"/>
    <cellStyle name="40 % - Accent3 2 3 3 2 2" xfId="14793" xr:uid="{00000000-0005-0000-0000-0000C0830000}"/>
    <cellStyle name="40 % - Accent3 2 3 3 2 2 2" xfId="45029" xr:uid="{00000000-0005-0000-0000-0000C1830000}"/>
    <cellStyle name="40 % - Accent3 2 3 3 2 2 3" xfId="55304" xr:uid="{00000000-0005-0000-0000-0000C2830000}"/>
    <cellStyle name="40 % - Accent3 2 3 3 2 3" xfId="21191" xr:uid="{00000000-0005-0000-0000-0000C3830000}"/>
    <cellStyle name="40 % - Accent3 2 3 3 2 4" xfId="27589" xr:uid="{00000000-0005-0000-0000-0000C4830000}"/>
    <cellStyle name="40 % - Accent3 2 3 3 2 5" xfId="34687" xr:uid="{00000000-0005-0000-0000-0000C5830000}"/>
    <cellStyle name="40 % - Accent3 2 3 3 2 6" xfId="39913" xr:uid="{00000000-0005-0000-0000-0000C6830000}"/>
    <cellStyle name="40 % - Accent3 2 3 3 2 7" xfId="50188" xr:uid="{00000000-0005-0000-0000-0000C7830000}"/>
    <cellStyle name="40 % - Accent3 2 3 3 3" xfId="5553" xr:uid="{00000000-0005-0000-0000-0000C8830000}"/>
    <cellStyle name="40 % - Accent3 2 3 3 3 2" xfId="45028" xr:uid="{00000000-0005-0000-0000-0000C9830000}"/>
    <cellStyle name="40 % - Accent3 2 3 3 3 3" xfId="55303" xr:uid="{00000000-0005-0000-0000-0000CA830000}"/>
    <cellStyle name="40 % - Accent3 2 3 3 4" xfId="11951" xr:uid="{00000000-0005-0000-0000-0000CB830000}"/>
    <cellStyle name="40 % - Accent3 2 3 3 5" xfId="18349" xr:uid="{00000000-0005-0000-0000-0000CC830000}"/>
    <cellStyle name="40 % - Accent3 2 3 3 6" xfId="24747" xr:uid="{00000000-0005-0000-0000-0000CD830000}"/>
    <cellStyle name="40 % - Accent3 2 3 3 7" xfId="31131" xr:uid="{00000000-0005-0000-0000-0000CE830000}"/>
    <cellStyle name="40 % - Accent3 2 3 3 8" xfId="39912" xr:uid="{00000000-0005-0000-0000-0000CF830000}"/>
    <cellStyle name="40 % - Accent3 2 3 3 9" xfId="50187" xr:uid="{00000000-0005-0000-0000-0000D0830000}"/>
    <cellStyle name="40 % - Accent3 2 3 4" xfId="2382" xr:uid="{00000000-0005-0000-0000-0000D1830000}"/>
    <cellStyle name="40 % - Accent3 2 3 4 2" xfId="8801" xr:uid="{00000000-0005-0000-0000-0000D2830000}"/>
    <cellStyle name="40 % - Accent3 2 3 4 2 2" xfId="15199" xr:uid="{00000000-0005-0000-0000-0000D3830000}"/>
    <cellStyle name="40 % - Accent3 2 3 4 2 2 2" xfId="45031" xr:uid="{00000000-0005-0000-0000-0000D4830000}"/>
    <cellStyle name="40 % - Accent3 2 3 4 2 2 3" xfId="55306" xr:uid="{00000000-0005-0000-0000-0000D5830000}"/>
    <cellStyle name="40 % - Accent3 2 3 4 2 3" xfId="21597" xr:uid="{00000000-0005-0000-0000-0000D6830000}"/>
    <cellStyle name="40 % - Accent3 2 3 4 2 4" xfId="27995" xr:uid="{00000000-0005-0000-0000-0000D7830000}"/>
    <cellStyle name="40 % - Accent3 2 3 4 2 5" xfId="35093" xr:uid="{00000000-0005-0000-0000-0000D8830000}"/>
    <cellStyle name="40 % - Accent3 2 3 4 2 6" xfId="39915" xr:uid="{00000000-0005-0000-0000-0000D9830000}"/>
    <cellStyle name="40 % - Accent3 2 3 4 2 7" xfId="50190" xr:uid="{00000000-0005-0000-0000-0000DA830000}"/>
    <cellStyle name="40 % - Accent3 2 3 4 3" xfId="5959" xr:uid="{00000000-0005-0000-0000-0000DB830000}"/>
    <cellStyle name="40 % - Accent3 2 3 4 3 2" xfId="45030" xr:uid="{00000000-0005-0000-0000-0000DC830000}"/>
    <cellStyle name="40 % - Accent3 2 3 4 3 3" xfId="55305" xr:uid="{00000000-0005-0000-0000-0000DD830000}"/>
    <cellStyle name="40 % - Accent3 2 3 4 4" xfId="12357" xr:uid="{00000000-0005-0000-0000-0000DE830000}"/>
    <cellStyle name="40 % - Accent3 2 3 4 5" xfId="18755" xr:uid="{00000000-0005-0000-0000-0000DF830000}"/>
    <cellStyle name="40 % - Accent3 2 3 4 6" xfId="25153" xr:uid="{00000000-0005-0000-0000-0000E0830000}"/>
    <cellStyle name="40 % - Accent3 2 3 4 7" xfId="31537" xr:uid="{00000000-0005-0000-0000-0000E1830000}"/>
    <cellStyle name="40 % - Accent3 2 3 4 8" xfId="39914" xr:uid="{00000000-0005-0000-0000-0000E2830000}"/>
    <cellStyle name="40 % - Accent3 2 3 4 9" xfId="50189" xr:uid="{00000000-0005-0000-0000-0000E3830000}"/>
    <cellStyle name="40 % - Accent3 2 3 5" xfId="3082" xr:uid="{00000000-0005-0000-0000-0000E4830000}"/>
    <cellStyle name="40 % - Accent3 2 3 5 2" xfId="9501" xr:uid="{00000000-0005-0000-0000-0000E5830000}"/>
    <cellStyle name="40 % - Accent3 2 3 5 2 2" xfId="15899" xr:uid="{00000000-0005-0000-0000-0000E6830000}"/>
    <cellStyle name="40 % - Accent3 2 3 5 2 2 2" xfId="45033" xr:uid="{00000000-0005-0000-0000-0000E7830000}"/>
    <cellStyle name="40 % - Accent3 2 3 5 2 2 3" xfId="55308" xr:uid="{00000000-0005-0000-0000-0000E8830000}"/>
    <cellStyle name="40 % - Accent3 2 3 5 2 3" xfId="22297" xr:uid="{00000000-0005-0000-0000-0000E9830000}"/>
    <cellStyle name="40 % - Accent3 2 3 5 2 4" xfId="28695" xr:uid="{00000000-0005-0000-0000-0000EA830000}"/>
    <cellStyle name="40 % - Accent3 2 3 5 2 5" xfId="35793" xr:uid="{00000000-0005-0000-0000-0000EB830000}"/>
    <cellStyle name="40 % - Accent3 2 3 5 2 6" xfId="39917" xr:uid="{00000000-0005-0000-0000-0000EC830000}"/>
    <cellStyle name="40 % - Accent3 2 3 5 2 7" xfId="50192" xr:uid="{00000000-0005-0000-0000-0000ED830000}"/>
    <cellStyle name="40 % - Accent3 2 3 5 3" xfId="6659" xr:uid="{00000000-0005-0000-0000-0000EE830000}"/>
    <cellStyle name="40 % - Accent3 2 3 5 3 2" xfId="45032" xr:uid="{00000000-0005-0000-0000-0000EF830000}"/>
    <cellStyle name="40 % - Accent3 2 3 5 3 3" xfId="55307" xr:uid="{00000000-0005-0000-0000-0000F0830000}"/>
    <cellStyle name="40 % - Accent3 2 3 5 4" xfId="13057" xr:uid="{00000000-0005-0000-0000-0000F1830000}"/>
    <cellStyle name="40 % - Accent3 2 3 5 5" xfId="19455" xr:uid="{00000000-0005-0000-0000-0000F2830000}"/>
    <cellStyle name="40 % - Accent3 2 3 5 6" xfId="25853" xr:uid="{00000000-0005-0000-0000-0000F3830000}"/>
    <cellStyle name="40 % - Accent3 2 3 5 7" xfId="32237" xr:uid="{00000000-0005-0000-0000-0000F4830000}"/>
    <cellStyle name="40 % - Accent3 2 3 5 8" xfId="39916" xr:uid="{00000000-0005-0000-0000-0000F5830000}"/>
    <cellStyle name="40 % - Accent3 2 3 5 9" xfId="50191" xr:uid="{00000000-0005-0000-0000-0000F6830000}"/>
    <cellStyle name="40 % - Accent3 2 3 6" xfId="1024" xr:uid="{00000000-0005-0000-0000-0000F7830000}"/>
    <cellStyle name="40 % - Accent3 2 3 6 2" xfId="4601" xr:uid="{00000000-0005-0000-0000-0000F8830000}"/>
    <cellStyle name="40 % - Accent3 2 3 6 2 2" xfId="33735" xr:uid="{00000000-0005-0000-0000-0000F9830000}"/>
    <cellStyle name="40 % - Accent3 2 3 6 2 2 2" xfId="45035" xr:uid="{00000000-0005-0000-0000-0000FA830000}"/>
    <cellStyle name="40 % - Accent3 2 3 6 2 2 3" xfId="55310" xr:uid="{00000000-0005-0000-0000-0000FB830000}"/>
    <cellStyle name="40 % - Accent3 2 3 6 2 3" xfId="39919" xr:uid="{00000000-0005-0000-0000-0000FC830000}"/>
    <cellStyle name="40 % - Accent3 2 3 6 2 4" xfId="50194" xr:uid="{00000000-0005-0000-0000-0000FD830000}"/>
    <cellStyle name="40 % - Accent3 2 3 6 3" xfId="10999" xr:uid="{00000000-0005-0000-0000-0000FE830000}"/>
    <cellStyle name="40 % - Accent3 2 3 6 3 2" xfId="45034" xr:uid="{00000000-0005-0000-0000-0000FF830000}"/>
    <cellStyle name="40 % - Accent3 2 3 6 3 3" xfId="55309" xr:uid="{00000000-0005-0000-0000-000000840000}"/>
    <cellStyle name="40 % - Accent3 2 3 6 4" xfId="17397" xr:uid="{00000000-0005-0000-0000-000001840000}"/>
    <cellStyle name="40 % - Accent3 2 3 6 5" xfId="23795" xr:uid="{00000000-0005-0000-0000-000002840000}"/>
    <cellStyle name="40 % - Accent3 2 3 6 6" xfId="30179" xr:uid="{00000000-0005-0000-0000-000003840000}"/>
    <cellStyle name="40 % - Accent3 2 3 6 7" xfId="39918" xr:uid="{00000000-0005-0000-0000-000004840000}"/>
    <cellStyle name="40 % - Accent3 2 3 6 8" xfId="50193" xr:uid="{00000000-0005-0000-0000-000005840000}"/>
    <cellStyle name="40 % - Accent3 2 3 7" xfId="7443" xr:uid="{00000000-0005-0000-0000-000006840000}"/>
    <cellStyle name="40 % - Accent3 2 3 7 2" xfId="13841" xr:uid="{00000000-0005-0000-0000-000007840000}"/>
    <cellStyle name="40 % - Accent3 2 3 7 2 2" xfId="45037" xr:uid="{00000000-0005-0000-0000-000008840000}"/>
    <cellStyle name="40 % - Accent3 2 3 7 2 2 2" xfId="55312" xr:uid="{00000000-0005-0000-0000-000009840000}"/>
    <cellStyle name="40 % - Accent3 2 3 7 2 3" xfId="39921" xr:uid="{00000000-0005-0000-0000-00000A840000}"/>
    <cellStyle name="40 % - Accent3 2 3 7 2 4" xfId="50196" xr:uid="{00000000-0005-0000-0000-00000B840000}"/>
    <cellStyle name="40 % - Accent3 2 3 7 3" xfId="20239" xr:uid="{00000000-0005-0000-0000-00000C840000}"/>
    <cellStyle name="40 % - Accent3 2 3 7 3 2" xfId="45036" xr:uid="{00000000-0005-0000-0000-00000D840000}"/>
    <cellStyle name="40 % - Accent3 2 3 7 3 3" xfId="55311" xr:uid="{00000000-0005-0000-0000-00000E840000}"/>
    <cellStyle name="40 % - Accent3 2 3 7 4" xfId="26637" xr:uid="{00000000-0005-0000-0000-00000F840000}"/>
    <cellStyle name="40 % - Accent3 2 3 7 5" xfId="32951" xr:uid="{00000000-0005-0000-0000-000010840000}"/>
    <cellStyle name="40 % - Accent3 2 3 7 6" xfId="39920" xr:uid="{00000000-0005-0000-0000-000011840000}"/>
    <cellStyle name="40 % - Accent3 2 3 7 7" xfId="50195" xr:uid="{00000000-0005-0000-0000-000012840000}"/>
    <cellStyle name="40 % - Accent3 2 3 8" xfId="3816" xr:uid="{00000000-0005-0000-0000-000013840000}"/>
    <cellStyle name="40 % - Accent3 2 3 8 2" xfId="36465" xr:uid="{00000000-0005-0000-0000-000014840000}"/>
    <cellStyle name="40 % - Accent3 2 3 8 2 2" xfId="45038" xr:uid="{00000000-0005-0000-0000-000015840000}"/>
    <cellStyle name="40 % - Accent3 2 3 8 2 3" xfId="55313" xr:uid="{00000000-0005-0000-0000-000016840000}"/>
    <cellStyle name="40 % - Accent3 2 3 8 3" xfId="39922" xr:uid="{00000000-0005-0000-0000-000017840000}"/>
    <cellStyle name="40 % - Accent3 2 3 8 4" xfId="50197" xr:uid="{00000000-0005-0000-0000-000018840000}"/>
    <cellStyle name="40 % - Accent3 2 3 9" xfId="10215" xr:uid="{00000000-0005-0000-0000-000019840000}"/>
    <cellStyle name="40 % - Accent3 2 3 9 2" xfId="45039" xr:uid="{00000000-0005-0000-0000-00001A840000}"/>
    <cellStyle name="40 % - Accent3 2 3 9 2 2" xfId="55314" xr:uid="{00000000-0005-0000-0000-00001B840000}"/>
    <cellStyle name="40 % - Accent3 2 3 9 3" xfId="39923" xr:uid="{00000000-0005-0000-0000-00001C840000}"/>
    <cellStyle name="40 % - Accent3 2 3 9 4" xfId="50198" xr:uid="{00000000-0005-0000-0000-00001D840000}"/>
    <cellStyle name="40 % - Accent3 2 4" xfId="155" xr:uid="{00000000-0005-0000-0000-00001E840000}"/>
    <cellStyle name="40 % - Accent3 2 4 10" xfId="16529" xr:uid="{00000000-0005-0000-0000-00001F840000}"/>
    <cellStyle name="40 % - Accent3 2 4 11" xfId="22927" xr:uid="{00000000-0005-0000-0000-000020840000}"/>
    <cellStyle name="40 % - Accent3 2 4 12" xfId="29311" xr:uid="{00000000-0005-0000-0000-000021840000}"/>
    <cellStyle name="40 % - Accent3 2 4 13" xfId="39924" xr:uid="{00000000-0005-0000-0000-000022840000}"/>
    <cellStyle name="40 % - Accent3 2 4 14" xfId="50199" xr:uid="{00000000-0005-0000-0000-000023840000}"/>
    <cellStyle name="40 % - Accent3 2 4 2" xfId="1486" xr:uid="{00000000-0005-0000-0000-000024840000}"/>
    <cellStyle name="40 % - Accent3 2 4 2 2" xfId="7905" xr:uid="{00000000-0005-0000-0000-000025840000}"/>
    <cellStyle name="40 % - Accent3 2 4 2 2 2" xfId="14303" xr:uid="{00000000-0005-0000-0000-000026840000}"/>
    <cellStyle name="40 % - Accent3 2 4 2 2 3" xfId="20701" xr:uid="{00000000-0005-0000-0000-000027840000}"/>
    <cellStyle name="40 % - Accent3 2 4 2 2 4" xfId="27099" xr:uid="{00000000-0005-0000-0000-000028840000}"/>
    <cellStyle name="40 % - Accent3 2 4 2 2 5" xfId="34197" xr:uid="{00000000-0005-0000-0000-000029840000}"/>
    <cellStyle name="40 % - Accent3 2 4 2 2 6" xfId="45041" xr:uid="{00000000-0005-0000-0000-00002A840000}"/>
    <cellStyle name="40 % - Accent3 2 4 2 2 7" xfId="55316" xr:uid="{00000000-0005-0000-0000-00002B840000}"/>
    <cellStyle name="40 % - Accent3 2 4 2 3" xfId="5063" xr:uid="{00000000-0005-0000-0000-00002C840000}"/>
    <cellStyle name="40 % - Accent3 2 4 2 4" xfId="11461" xr:uid="{00000000-0005-0000-0000-00002D840000}"/>
    <cellStyle name="40 % - Accent3 2 4 2 5" xfId="17859" xr:uid="{00000000-0005-0000-0000-00002E840000}"/>
    <cellStyle name="40 % - Accent3 2 4 2 6" xfId="24257" xr:uid="{00000000-0005-0000-0000-00002F840000}"/>
    <cellStyle name="40 % - Accent3 2 4 2 7" xfId="30641" xr:uid="{00000000-0005-0000-0000-000030840000}"/>
    <cellStyle name="40 % - Accent3 2 4 2 8" xfId="39925" xr:uid="{00000000-0005-0000-0000-000031840000}"/>
    <cellStyle name="40 % - Accent3 2 4 2 9" xfId="50200" xr:uid="{00000000-0005-0000-0000-000032840000}"/>
    <cellStyle name="40 % - Accent3 2 4 3" xfId="1892" xr:uid="{00000000-0005-0000-0000-000033840000}"/>
    <cellStyle name="40 % - Accent3 2 4 3 2" xfId="8311" xr:uid="{00000000-0005-0000-0000-000034840000}"/>
    <cellStyle name="40 % - Accent3 2 4 3 2 2" xfId="14709" xr:uid="{00000000-0005-0000-0000-000035840000}"/>
    <cellStyle name="40 % - Accent3 2 4 3 2 3" xfId="21107" xr:uid="{00000000-0005-0000-0000-000036840000}"/>
    <cellStyle name="40 % - Accent3 2 4 3 2 4" xfId="27505" xr:uid="{00000000-0005-0000-0000-000037840000}"/>
    <cellStyle name="40 % - Accent3 2 4 3 2 5" xfId="34603" xr:uid="{00000000-0005-0000-0000-000038840000}"/>
    <cellStyle name="40 % - Accent3 2 4 3 3" xfId="5469" xr:uid="{00000000-0005-0000-0000-000039840000}"/>
    <cellStyle name="40 % - Accent3 2 4 3 4" xfId="11867" xr:uid="{00000000-0005-0000-0000-00003A840000}"/>
    <cellStyle name="40 % - Accent3 2 4 3 5" xfId="18265" xr:uid="{00000000-0005-0000-0000-00003B840000}"/>
    <cellStyle name="40 % - Accent3 2 4 3 6" xfId="24663" xr:uid="{00000000-0005-0000-0000-00003C840000}"/>
    <cellStyle name="40 % - Accent3 2 4 3 7" xfId="31047" xr:uid="{00000000-0005-0000-0000-00003D840000}"/>
    <cellStyle name="40 % - Accent3 2 4 3 8" xfId="45040" xr:uid="{00000000-0005-0000-0000-00003E840000}"/>
    <cellStyle name="40 % - Accent3 2 4 3 9" xfId="55315" xr:uid="{00000000-0005-0000-0000-00003F840000}"/>
    <cellStyle name="40 % - Accent3 2 4 4" xfId="2298" xr:uid="{00000000-0005-0000-0000-000040840000}"/>
    <cellStyle name="40 % - Accent3 2 4 4 2" xfId="8717" xr:uid="{00000000-0005-0000-0000-000041840000}"/>
    <cellStyle name="40 % - Accent3 2 4 4 2 2" xfId="15115" xr:uid="{00000000-0005-0000-0000-000042840000}"/>
    <cellStyle name="40 % - Accent3 2 4 4 2 3" xfId="21513" xr:uid="{00000000-0005-0000-0000-000043840000}"/>
    <cellStyle name="40 % - Accent3 2 4 4 2 4" xfId="27911" xr:uid="{00000000-0005-0000-0000-000044840000}"/>
    <cellStyle name="40 % - Accent3 2 4 4 2 5" xfId="35009" xr:uid="{00000000-0005-0000-0000-000045840000}"/>
    <cellStyle name="40 % - Accent3 2 4 4 3" xfId="5875" xr:uid="{00000000-0005-0000-0000-000046840000}"/>
    <cellStyle name="40 % - Accent3 2 4 4 4" xfId="12273" xr:uid="{00000000-0005-0000-0000-000047840000}"/>
    <cellStyle name="40 % - Accent3 2 4 4 5" xfId="18671" xr:uid="{00000000-0005-0000-0000-000048840000}"/>
    <cellStyle name="40 % - Accent3 2 4 4 6" xfId="25069" xr:uid="{00000000-0005-0000-0000-000049840000}"/>
    <cellStyle name="40 % - Accent3 2 4 4 7" xfId="31453" xr:uid="{00000000-0005-0000-0000-00004A840000}"/>
    <cellStyle name="40 % - Accent3 2 4 5" xfId="2998" xr:uid="{00000000-0005-0000-0000-00004B840000}"/>
    <cellStyle name="40 % - Accent3 2 4 5 2" xfId="9417" xr:uid="{00000000-0005-0000-0000-00004C840000}"/>
    <cellStyle name="40 % - Accent3 2 4 5 2 2" xfId="15815" xr:uid="{00000000-0005-0000-0000-00004D840000}"/>
    <cellStyle name="40 % - Accent3 2 4 5 2 3" xfId="22213" xr:uid="{00000000-0005-0000-0000-00004E840000}"/>
    <cellStyle name="40 % - Accent3 2 4 5 2 4" xfId="28611" xr:uid="{00000000-0005-0000-0000-00004F840000}"/>
    <cellStyle name="40 % - Accent3 2 4 5 2 5" xfId="35709" xr:uid="{00000000-0005-0000-0000-000050840000}"/>
    <cellStyle name="40 % - Accent3 2 4 5 3" xfId="6575" xr:uid="{00000000-0005-0000-0000-000051840000}"/>
    <cellStyle name="40 % - Accent3 2 4 5 4" xfId="12973" xr:uid="{00000000-0005-0000-0000-000052840000}"/>
    <cellStyle name="40 % - Accent3 2 4 5 5" xfId="19371" xr:uid="{00000000-0005-0000-0000-000053840000}"/>
    <cellStyle name="40 % - Accent3 2 4 5 6" xfId="25769" xr:uid="{00000000-0005-0000-0000-000054840000}"/>
    <cellStyle name="40 % - Accent3 2 4 5 7" xfId="32153" xr:uid="{00000000-0005-0000-0000-000055840000}"/>
    <cellStyle name="40 % - Accent3 2 4 6" xfId="940" xr:uid="{00000000-0005-0000-0000-000056840000}"/>
    <cellStyle name="40 % - Accent3 2 4 6 2" xfId="4517" xr:uid="{00000000-0005-0000-0000-000057840000}"/>
    <cellStyle name="40 % - Accent3 2 4 6 2 2" xfId="33651" xr:uid="{00000000-0005-0000-0000-000058840000}"/>
    <cellStyle name="40 % - Accent3 2 4 6 3" xfId="10915" xr:uid="{00000000-0005-0000-0000-000059840000}"/>
    <cellStyle name="40 % - Accent3 2 4 6 4" xfId="17313" xr:uid="{00000000-0005-0000-0000-00005A840000}"/>
    <cellStyle name="40 % - Accent3 2 4 6 5" xfId="23711" xr:uid="{00000000-0005-0000-0000-00005B840000}"/>
    <cellStyle name="40 % - Accent3 2 4 6 6" xfId="30095" xr:uid="{00000000-0005-0000-0000-00005C840000}"/>
    <cellStyle name="40 % - Accent3 2 4 7" xfId="7359" xr:uid="{00000000-0005-0000-0000-00005D840000}"/>
    <cellStyle name="40 % - Accent3 2 4 7 2" xfId="13757" xr:uid="{00000000-0005-0000-0000-00005E840000}"/>
    <cellStyle name="40 % - Accent3 2 4 7 3" xfId="20155" xr:uid="{00000000-0005-0000-0000-00005F840000}"/>
    <cellStyle name="40 % - Accent3 2 4 7 4" xfId="26553" xr:uid="{00000000-0005-0000-0000-000060840000}"/>
    <cellStyle name="40 % - Accent3 2 4 7 5" xfId="32867" xr:uid="{00000000-0005-0000-0000-000061840000}"/>
    <cellStyle name="40 % - Accent3 2 4 8" xfId="3732" xr:uid="{00000000-0005-0000-0000-000062840000}"/>
    <cellStyle name="40 % - Accent3 2 4 9" xfId="10131" xr:uid="{00000000-0005-0000-0000-000063840000}"/>
    <cellStyle name="40 % - Accent3 2 5" xfId="519" xr:uid="{00000000-0005-0000-0000-000064840000}"/>
    <cellStyle name="40 % - Accent3 2 5 10" xfId="29675" xr:uid="{00000000-0005-0000-0000-000065840000}"/>
    <cellStyle name="40 % - Accent3 2 5 11" xfId="39926" xr:uid="{00000000-0005-0000-0000-000066840000}"/>
    <cellStyle name="40 % - Accent3 2 5 12" xfId="50201" xr:uid="{00000000-0005-0000-0000-000067840000}"/>
    <cellStyle name="40 % - Accent3 2 5 2" xfId="2662" xr:uid="{00000000-0005-0000-0000-000068840000}"/>
    <cellStyle name="40 % - Accent3 2 5 2 2" xfId="9081" xr:uid="{00000000-0005-0000-0000-000069840000}"/>
    <cellStyle name="40 % - Accent3 2 5 2 2 2" xfId="15479" xr:uid="{00000000-0005-0000-0000-00006A840000}"/>
    <cellStyle name="40 % - Accent3 2 5 2 2 3" xfId="21877" xr:uid="{00000000-0005-0000-0000-00006B840000}"/>
    <cellStyle name="40 % - Accent3 2 5 2 2 4" xfId="28275" xr:uid="{00000000-0005-0000-0000-00006C840000}"/>
    <cellStyle name="40 % - Accent3 2 5 2 2 5" xfId="35373" xr:uid="{00000000-0005-0000-0000-00006D840000}"/>
    <cellStyle name="40 % - Accent3 2 5 2 2 6" xfId="45043" xr:uid="{00000000-0005-0000-0000-00006E840000}"/>
    <cellStyle name="40 % - Accent3 2 5 2 2 7" xfId="55318" xr:uid="{00000000-0005-0000-0000-00006F840000}"/>
    <cellStyle name="40 % - Accent3 2 5 2 3" xfId="6239" xr:uid="{00000000-0005-0000-0000-000070840000}"/>
    <cellStyle name="40 % - Accent3 2 5 2 4" xfId="12637" xr:uid="{00000000-0005-0000-0000-000071840000}"/>
    <cellStyle name="40 % - Accent3 2 5 2 5" xfId="19035" xr:uid="{00000000-0005-0000-0000-000072840000}"/>
    <cellStyle name="40 % - Accent3 2 5 2 6" xfId="25433" xr:uid="{00000000-0005-0000-0000-000073840000}"/>
    <cellStyle name="40 % - Accent3 2 5 2 7" xfId="31817" xr:uid="{00000000-0005-0000-0000-000074840000}"/>
    <cellStyle name="40 % - Accent3 2 5 2 8" xfId="39927" xr:uid="{00000000-0005-0000-0000-000075840000}"/>
    <cellStyle name="40 % - Accent3 2 5 2 9" xfId="50202" xr:uid="{00000000-0005-0000-0000-000076840000}"/>
    <cellStyle name="40 % - Accent3 2 5 3" xfId="3362" xr:uid="{00000000-0005-0000-0000-000077840000}"/>
    <cellStyle name="40 % - Accent3 2 5 3 2" xfId="9781" xr:uid="{00000000-0005-0000-0000-000078840000}"/>
    <cellStyle name="40 % - Accent3 2 5 3 2 2" xfId="16179" xr:uid="{00000000-0005-0000-0000-000079840000}"/>
    <cellStyle name="40 % - Accent3 2 5 3 2 3" xfId="22577" xr:uid="{00000000-0005-0000-0000-00007A840000}"/>
    <cellStyle name="40 % - Accent3 2 5 3 2 4" xfId="28975" xr:uid="{00000000-0005-0000-0000-00007B840000}"/>
    <cellStyle name="40 % - Accent3 2 5 3 2 5" xfId="36073" xr:uid="{00000000-0005-0000-0000-00007C840000}"/>
    <cellStyle name="40 % - Accent3 2 5 3 3" xfId="6939" xr:uid="{00000000-0005-0000-0000-00007D840000}"/>
    <cellStyle name="40 % - Accent3 2 5 3 4" xfId="13337" xr:uid="{00000000-0005-0000-0000-00007E840000}"/>
    <cellStyle name="40 % - Accent3 2 5 3 5" xfId="19735" xr:uid="{00000000-0005-0000-0000-00007F840000}"/>
    <cellStyle name="40 % - Accent3 2 5 3 6" xfId="26133" xr:uid="{00000000-0005-0000-0000-000080840000}"/>
    <cellStyle name="40 % - Accent3 2 5 3 7" xfId="32517" xr:uid="{00000000-0005-0000-0000-000081840000}"/>
    <cellStyle name="40 % - Accent3 2 5 3 8" xfId="45042" xr:uid="{00000000-0005-0000-0000-000082840000}"/>
    <cellStyle name="40 % - Accent3 2 5 3 9" xfId="55317" xr:uid="{00000000-0005-0000-0000-000083840000}"/>
    <cellStyle name="40 % - Accent3 2 5 4" xfId="885" xr:uid="{00000000-0005-0000-0000-000084840000}"/>
    <cellStyle name="40 % - Accent3 2 5 4 2" xfId="4462" xr:uid="{00000000-0005-0000-0000-000085840000}"/>
    <cellStyle name="40 % - Accent3 2 5 4 2 2" xfId="33597" xr:uid="{00000000-0005-0000-0000-000086840000}"/>
    <cellStyle name="40 % - Accent3 2 5 4 3" xfId="10861" xr:uid="{00000000-0005-0000-0000-000087840000}"/>
    <cellStyle name="40 % - Accent3 2 5 4 4" xfId="17259" xr:uid="{00000000-0005-0000-0000-000088840000}"/>
    <cellStyle name="40 % - Accent3 2 5 4 5" xfId="23657" xr:uid="{00000000-0005-0000-0000-000089840000}"/>
    <cellStyle name="40 % - Accent3 2 5 4 6" xfId="30041" xr:uid="{00000000-0005-0000-0000-00008A840000}"/>
    <cellStyle name="40 % - Accent3 2 5 5" xfId="7305" xr:uid="{00000000-0005-0000-0000-00008B840000}"/>
    <cellStyle name="40 % - Accent3 2 5 5 2" xfId="13703" xr:uid="{00000000-0005-0000-0000-00008C840000}"/>
    <cellStyle name="40 % - Accent3 2 5 5 3" xfId="20101" xr:uid="{00000000-0005-0000-0000-00008D840000}"/>
    <cellStyle name="40 % - Accent3 2 5 5 4" xfId="26499" xr:uid="{00000000-0005-0000-0000-00008E840000}"/>
    <cellStyle name="40 % - Accent3 2 5 5 5" xfId="33231" xr:uid="{00000000-0005-0000-0000-00008F840000}"/>
    <cellStyle name="40 % - Accent3 2 5 6" xfId="4096" xr:uid="{00000000-0005-0000-0000-000090840000}"/>
    <cellStyle name="40 % - Accent3 2 5 7" xfId="10495" xr:uid="{00000000-0005-0000-0000-000091840000}"/>
    <cellStyle name="40 % - Accent3 2 5 8" xfId="16893" xr:uid="{00000000-0005-0000-0000-000092840000}"/>
    <cellStyle name="40 % - Accent3 2 5 9" xfId="23291" xr:uid="{00000000-0005-0000-0000-000093840000}"/>
    <cellStyle name="40 % - Accent3 2 6" xfId="1262" xr:uid="{00000000-0005-0000-0000-000094840000}"/>
    <cellStyle name="40 % - Accent3 2 6 2" xfId="7681" xr:uid="{00000000-0005-0000-0000-000095840000}"/>
    <cellStyle name="40 % - Accent3 2 6 2 2" xfId="14079" xr:uid="{00000000-0005-0000-0000-000096840000}"/>
    <cellStyle name="40 % - Accent3 2 6 2 2 2" xfId="45045" xr:uid="{00000000-0005-0000-0000-000097840000}"/>
    <cellStyle name="40 % - Accent3 2 6 2 2 3" xfId="55320" xr:uid="{00000000-0005-0000-0000-000098840000}"/>
    <cellStyle name="40 % - Accent3 2 6 2 3" xfId="20477" xr:uid="{00000000-0005-0000-0000-000099840000}"/>
    <cellStyle name="40 % - Accent3 2 6 2 4" xfId="26875" xr:uid="{00000000-0005-0000-0000-00009A840000}"/>
    <cellStyle name="40 % - Accent3 2 6 2 5" xfId="33973" xr:uid="{00000000-0005-0000-0000-00009B840000}"/>
    <cellStyle name="40 % - Accent3 2 6 2 6" xfId="39929" xr:uid="{00000000-0005-0000-0000-00009C840000}"/>
    <cellStyle name="40 % - Accent3 2 6 2 7" xfId="50204" xr:uid="{00000000-0005-0000-0000-00009D840000}"/>
    <cellStyle name="40 % - Accent3 2 6 3" xfId="4839" xr:uid="{00000000-0005-0000-0000-00009E840000}"/>
    <cellStyle name="40 % - Accent3 2 6 3 2" xfId="45044" xr:uid="{00000000-0005-0000-0000-00009F840000}"/>
    <cellStyle name="40 % - Accent3 2 6 3 3" xfId="55319" xr:uid="{00000000-0005-0000-0000-0000A0840000}"/>
    <cellStyle name="40 % - Accent3 2 6 4" xfId="11237" xr:uid="{00000000-0005-0000-0000-0000A1840000}"/>
    <cellStyle name="40 % - Accent3 2 6 5" xfId="17635" xr:uid="{00000000-0005-0000-0000-0000A2840000}"/>
    <cellStyle name="40 % - Accent3 2 6 6" xfId="24033" xr:uid="{00000000-0005-0000-0000-0000A3840000}"/>
    <cellStyle name="40 % - Accent3 2 6 7" xfId="30417" xr:uid="{00000000-0005-0000-0000-0000A4840000}"/>
    <cellStyle name="40 % - Accent3 2 6 8" xfId="39928" xr:uid="{00000000-0005-0000-0000-0000A5840000}"/>
    <cellStyle name="40 % - Accent3 2 6 9" xfId="50203" xr:uid="{00000000-0005-0000-0000-0000A6840000}"/>
    <cellStyle name="40 % - Accent3 2 7" xfId="1432" xr:uid="{00000000-0005-0000-0000-0000A7840000}"/>
    <cellStyle name="40 % - Accent3 2 7 2" xfId="7851" xr:uid="{00000000-0005-0000-0000-0000A8840000}"/>
    <cellStyle name="40 % - Accent3 2 7 2 2" xfId="14249" xr:uid="{00000000-0005-0000-0000-0000A9840000}"/>
    <cellStyle name="40 % - Accent3 2 7 2 2 2" xfId="45047" xr:uid="{00000000-0005-0000-0000-0000AA840000}"/>
    <cellStyle name="40 % - Accent3 2 7 2 2 3" xfId="55322" xr:uid="{00000000-0005-0000-0000-0000AB840000}"/>
    <cellStyle name="40 % - Accent3 2 7 2 3" xfId="20647" xr:uid="{00000000-0005-0000-0000-0000AC840000}"/>
    <cellStyle name="40 % - Accent3 2 7 2 4" xfId="27045" xr:uid="{00000000-0005-0000-0000-0000AD840000}"/>
    <cellStyle name="40 % - Accent3 2 7 2 5" xfId="34143" xr:uid="{00000000-0005-0000-0000-0000AE840000}"/>
    <cellStyle name="40 % - Accent3 2 7 2 6" xfId="39931" xr:uid="{00000000-0005-0000-0000-0000AF840000}"/>
    <cellStyle name="40 % - Accent3 2 7 2 7" xfId="50206" xr:uid="{00000000-0005-0000-0000-0000B0840000}"/>
    <cellStyle name="40 % - Accent3 2 7 3" xfId="5009" xr:uid="{00000000-0005-0000-0000-0000B1840000}"/>
    <cellStyle name="40 % - Accent3 2 7 3 2" xfId="45046" xr:uid="{00000000-0005-0000-0000-0000B2840000}"/>
    <cellStyle name="40 % - Accent3 2 7 3 3" xfId="55321" xr:uid="{00000000-0005-0000-0000-0000B3840000}"/>
    <cellStyle name="40 % - Accent3 2 7 4" xfId="11407" xr:uid="{00000000-0005-0000-0000-0000B4840000}"/>
    <cellStyle name="40 % - Accent3 2 7 5" xfId="17805" xr:uid="{00000000-0005-0000-0000-0000B5840000}"/>
    <cellStyle name="40 % - Accent3 2 7 6" xfId="24203" xr:uid="{00000000-0005-0000-0000-0000B6840000}"/>
    <cellStyle name="40 % - Accent3 2 7 7" xfId="30587" xr:uid="{00000000-0005-0000-0000-0000B7840000}"/>
    <cellStyle name="40 % - Accent3 2 7 8" xfId="39930" xr:uid="{00000000-0005-0000-0000-0000B8840000}"/>
    <cellStyle name="40 % - Accent3 2 7 9" xfId="50205" xr:uid="{00000000-0005-0000-0000-0000B9840000}"/>
    <cellStyle name="40 % - Accent3 2 8" xfId="1838" xr:uid="{00000000-0005-0000-0000-0000BA840000}"/>
    <cellStyle name="40 % - Accent3 2 8 2" xfId="8257" xr:uid="{00000000-0005-0000-0000-0000BB840000}"/>
    <cellStyle name="40 % - Accent3 2 8 2 2" xfId="14655" xr:uid="{00000000-0005-0000-0000-0000BC840000}"/>
    <cellStyle name="40 % - Accent3 2 8 2 2 2" xfId="45049" xr:uid="{00000000-0005-0000-0000-0000BD840000}"/>
    <cellStyle name="40 % - Accent3 2 8 2 2 3" xfId="55324" xr:uid="{00000000-0005-0000-0000-0000BE840000}"/>
    <cellStyle name="40 % - Accent3 2 8 2 3" xfId="21053" xr:uid="{00000000-0005-0000-0000-0000BF840000}"/>
    <cellStyle name="40 % - Accent3 2 8 2 4" xfId="27451" xr:uid="{00000000-0005-0000-0000-0000C0840000}"/>
    <cellStyle name="40 % - Accent3 2 8 2 5" xfId="34549" xr:uid="{00000000-0005-0000-0000-0000C1840000}"/>
    <cellStyle name="40 % - Accent3 2 8 2 6" xfId="39933" xr:uid="{00000000-0005-0000-0000-0000C2840000}"/>
    <cellStyle name="40 % - Accent3 2 8 2 7" xfId="50208" xr:uid="{00000000-0005-0000-0000-0000C3840000}"/>
    <cellStyle name="40 % - Accent3 2 8 3" xfId="5415" xr:uid="{00000000-0005-0000-0000-0000C4840000}"/>
    <cellStyle name="40 % - Accent3 2 8 3 2" xfId="45048" xr:uid="{00000000-0005-0000-0000-0000C5840000}"/>
    <cellStyle name="40 % - Accent3 2 8 3 3" xfId="55323" xr:uid="{00000000-0005-0000-0000-0000C6840000}"/>
    <cellStyle name="40 % - Accent3 2 8 4" xfId="11813" xr:uid="{00000000-0005-0000-0000-0000C7840000}"/>
    <cellStyle name="40 % - Accent3 2 8 5" xfId="18211" xr:uid="{00000000-0005-0000-0000-0000C8840000}"/>
    <cellStyle name="40 % - Accent3 2 8 6" xfId="24609" xr:uid="{00000000-0005-0000-0000-0000C9840000}"/>
    <cellStyle name="40 % - Accent3 2 8 7" xfId="30993" xr:uid="{00000000-0005-0000-0000-0000CA840000}"/>
    <cellStyle name="40 % - Accent3 2 8 8" xfId="39932" xr:uid="{00000000-0005-0000-0000-0000CB840000}"/>
    <cellStyle name="40 % - Accent3 2 8 9" xfId="50207" xr:uid="{00000000-0005-0000-0000-0000CC840000}"/>
    <cellStyle name="40 % - Accent3 2 9" xfId="2244" xr:uid="{00000000-0005-0000-0000-0000CD840000}"/>
    <cellStyle name="40 % - Accent3 2 9 2" xfId="8663" xr:uid="{00000000-0005-0000-0000-0000CE840000}"/>
    <cellStyle name="40 % - Accent3 2 9 2 2" xfId="15061" xr:uid="{00000000-0005-0000-0000-0000CF840000}"/>
    <cellStyle name="40 % - Accent3 2 9 2 2 2" xfId="45051" xr:uid="{00000000-0005-0000-0000-0000D0840000}"/>
    <cellStyle name="40 % - Accent3 2 9 2 2 3" xfId="55326" xr:uid="{00000000-0005-0000-0000-0000D1840000}"/>
    <cellStyle name="40 % - Accent3 2 9 2 3" xfId="21459" xr:uid="{00000000-0005-0000-0000-0000D2840000}"/>
    <cellStyle name="40 % - Accent3 2 9 2 4" xfId="27857" xr:uid="{00000000-0005-0000-0000-0000D3840000}"/>
    <cellStyle name="40 % - Accent3 2 9 2 5" xfId="34955" xr:uid="{00000000-0005-0000-0000-0000D4840000}"/>
    <cellStyle name="40 % - Accent3 2 9 2 6" xfId="39935" xr:uid="{00000000-0005-0000-0000-0000D5840000}"/>
    <cellStyle name="40 % - Accent3 2 9 2 7" xfId="50210" xr:uid="{00000000-0005-0000-0000-0000D6840000}"/>
    <cellStyle name="40 % - Accent3 2 9 3" xfId="5821" xr:uid="{00000000-0005-0000-0000-0000D7840000}"/>
    <cellStyle name="40 % - Accent3 2 9 3 2" xfId="45050" xr:uid="{00000000-0005-0000-0000-0000D8840000}"/>
    <cellStyle name="40 % - Accent3 2 9 3 3" xfId="55325" xr:uid="{00000000-0005-0000-0000-0000D9840000}"/>
    <cellStyle name="40 % - Accent3 2 9 4" xfId="12219" xr:uid="{00000000-0005-0000-0000-0000DA840000}"/>
    <cellStyle name="40 % - Accent3 2 9 5" xfId="18617" xr:uid="{00000000-0005-0000-0000-0000DB840000}"/>
    <cellStyle name="40 % - Accent3 2 9 6" xfId="25015" xr:uid="{00000000-0005-0000-0000-0000DC840000}"/>
    <cellStyle name="40 % - Accent3 2 9 7" xfId="31399" xr:uid="{00000000-0005-0000-0000-0000DD840000}"/>
    <cellStyle name="40 % - Accent3 2 9 8" xfId="39934" xr:uid="{00000000-0005-0000-0000-0000DE840000}"/>
    <cellStyle name="40 % - Accent3 2 9 9" xfId="50209" xr:uid="{00000000-0005-0000-0000-0000DF840000}"/>
    <cellStyle name="40 % - Accent3 20" xfId="2228" xr:uid="{00000000-0005-0000-0000-0000E0840000}"/>
    <cellStyle name="40 % - Accent3 20 2" xfId="8647" xr:uid="{00000000-0005-0000-0000-0000E1840000}"/>
    <cellStyle name="40 % - Accent3 20 2 2" xfId="15045" xr:uid="{00000000-0005-0000-0000-0000E2840000}"/>
    <cellStyle name="40 % - Accent3 20 2 3" xfId="21443" xr:uid="{00000000-0005-0000-0000-0000E3840000}"/>
    <cellStyle name="40 % - Accent3 20 2 4" xfId="27841" xr:uid="{00000000-0005-0000-0000-0000E4840000}"/>
    <cellStyle name="40 % - Accent3 20 2 5" xfId="34939" xr:uid="{00000000-0005-0000-0000-0000E5840000}"/>
    <cellStyle name="40 % - Accent3 20 3" xfId="5805" xr:uid="{00000000-0005-0000-0000-0000E6840000}"/>
    <cellStyle name="40 % - Accent3 20 4" xfId="12203" xr:uid="{00000000-0005-0000-0000-0000E7840000}"/>
    <cellStyle name="40 % - Accent3 20 5" xfId="18601" xr:uid="{00000000-0005-0000-0000-0000E8840000}"/>
    <cellStyle name="40 % - Accent3 20 6" xfId="24999" xr:uid="{00000000-0005-0000-0000-0000E9840000}"/>
    <cellStyle name="40 % - Accent3 20 7" xfId="31383" xr:uid="{00000000-0005-0000-0000-0000EA840000}"/>
    <cellStyle name="40 % - Accent3 20 8" xfId="41787" xr:uid="{00000000-0005-0000-0000-0000EB840000}"/>
    <cellStyle name="40 % - Accent3 20 9" xfId="52062" xr:uid="{00000000-0005-0000-0000-0000EC840000}"/>
    <cellStyle name="40 % - Accent3 21" xfId="2928" xr:uid="{00000000-0005-0000-0000-0000ED840000}"/>
    <cellStyle name="40 % - Accent3 21 2" xfId="9347" xr:uid="{00000000-0005-0000-0000-0000EE840000}"/>
    <cellStyle name="40 % - Accent3 21 2 2" xfId="15745" xr:uid="{00000000-0005-0000-0000-0000EF840000}"/>
    <cellStyle name="40 % - Accent3 21 2 3" xfId="22143" xr:uid="{00000000-0005-0000-0000-0000F0840000}"/>
    <cellStyle name="40 % - Accent3 21 2 4" xfId="28541" xr:uid="{00000000-0005-0000-0000-0000F1840000}"/>
    <cellStyle name="40 % - Accent3 21 2 5" xfId="35639" xr:uid="{00000000-0005-0000-0000-0000F2840000}"/>
    <cellStyle name="40 % - Accent3 21 3" xfId="6505" xr:uid="{00000000-0005-0000-0000-0000F3840000}"/>
    <cellStyle name="40 % - Accent3 21 4" xfId="12903" xr:uid="{00000000-0005-0000-0000-0000F4840000}"/>
    <cellStyle name="40 % - Accent3 21 5" xfId="19301" xr:uid="{00000000-0005-0000-0000-0000F5840000}"/>
    <cellStyle name="40 % - Accent3 21 6" xfId="25699" xr:uid="{00000000-0005-0000-0000-0000F6840000}"/>
    <cellStyle name="40 % - Accent3 21 7" xfId="32083" xr:uid="{00000000-0005-0000-0000-0000F7840000}"/>
    <cellStyle name="40 % - Accent3 21 8" xfId="46905" xr:uid="{00000000-0005-0000-0000-0000F8840000}"/>
    <cellStyle name="40 % - Accent3 21 9" xfId="57180" xr:uid="{00000000-0005-0000-0000-0000F9840000}"/>
    <cellStyle name="40 % - Accent3 22" xfId="785" xr:uid="{00000000-0005-0000-0000-0000FA840000}"/>
    <cellStyle name="40 % - Accent3 22 2" xfId="4362" xr:uid="{00000000-0005-0000-0000-0000FB840000}"/>
    <cellStyle name="40 % - Accent3 22 2 2" xfId="33497" xr:uid="{00000000-0005-0000-0000-0000FC840000}"/>
    <cellStyle name="40 % - Accent3 22 3" xfId="10761" xr:uid="{00000000-0005-0000-0000-0000FD840000}"/>
    <cellStyle name="40 % - Accent3 22 4" xfId="17159" xr:uid="{00000000-0005-0000-0000-0000FE840000}"/>
    <cellStyle name="40 % - Accent3 22 5" xfId="23557" xr:uid="{00000000-0005-0000-0000-0000FF840000}"/>
    <cellStyle name="40 % - Accent3 22 6" xfId="29941" xr:uid="{00000000-0005-0000-0000-000000850000}"/>
    <cellStyle name="40 % - Accent3 22 7" xfId="46920" xr:uid="{00000000-0005-0000-0000-000001850000}"/>
    <cellStyle name="40 % - Accent3 22 8" xfId="57194" xr:uid="{00000000-0005-0000-0000-000002850000}"/>
    <cellStyle name="40 % - Accent3 23" xfId="3630" xr:uid="{00000000-0005-0000-0000-000003850000}"/>
    <cellStyle name="40 % - Accent3 23 2" xfId="7205" xr:uid="{00000000-0005-0000-0000-000004850000}"/>
    <cellStyle name="40 % - Accent3 23 2 2" xfId="36341" xr:uid="{00000000-0005-0000-0000-000005850000}"/>
    <cellStyle name="40 % - Accent3 23 3" xfId="13603" xr:uid="{00000000-0005-0000-0000-000006850000}"/>
    <cellStyle name="40 % - Accent3 23 4" xfId="20001" xr:uid="{00000000-0005-0000-0000-000007850000}"/>
    <cellStyle name="40 % - Accent3 23 5" xfId="26399" xr:uid="{00000000-0005-0000-0000-000008850000}"/>
    <cellStyle name="40 % - Accent3 23 6" xfId="32785" xr:uid="{00000000-0005-0000-0000-000009850000}"/>
    <cellStyle name="40 % - Accent3 23 7" xfId="46934" xr:uid="{00000000-0005-0000-0000-00000A850000}"/>
    <cellStyle name="40 % - Accent3 23 8" xfId="57208" xr:uid="{00000000-0005-0000-0000-00000B850000}"/>
    <cellStyle name="40 % - Accent3 24" xfId="3658" xr:uid="{00000000-0005-0000-0000-00000C850000}"/>
    <cellStyle name="40 % - Accent3 24 2" xfId="32797" xr:uid="{00000000-0005-0000-0000-00000D850000}"/>
    <cellStyle name="40 % - Accent3 25" xfId="10061" xr:uid="{00000000-0005-0000-0000-00000E850000}"/>
    <cellStyle name="40 % - Accent3 25 2" xfId="36353" xr:uid="{00000000-0005-0000-0000-00000F850000}"/>
    <cellStyle name="40 % - Accent3 26" xfId="16459" xr:uid="{00000000-0005-0000-0000-000010850000}"/>
    <cellStyle name="40 % - Accent3 27" xfId="22857" xr:uid="{00000000-0005-0000-0000-000011850000}"/>
    <cellStyle name="40 % - Accent3 28" xfId="29241" xr:uid="{00000000-0005-0000-0000-000012850000}"/>
    <cellStyle name="40 % - Accent3 29" xfId="36667" xr:uid="{00000000-0005-0000-0000-000013850000}"/>
    <cellStyle name="40 % - Accent3 3" xfId="112" xr:uid="{00000000-0005-0000-0000-000014850000}"/>
    <cellStyle name="40 % - Accent3 3 10" xfId="2958" xr:uid="{00000000-0005-0000-0000-000015850000}"/>
    <cellStyle name="40 % - Accent3 3 10 2" xfId="9377" xr:uid="{00000000-0005-0000-0000-000016850000}"/>
    <cellStyle name="40 % - Accent3 3 10 2 2" xfId="15775" xr:uid="{00000000-0005-0000-0000-000017850000}"/>
    <cellStyle name="40 % - Accent3 3 10 2 2 2" xfId="45053" xr:uid="{00000000-0005-0000-0000-000018850000}"/>
    <cellStyle name="40 % - Accent3 3 10 2 2 3" xfId="55328" xr:uid="{00000000-0005-0000-0000-000019850000}"/>
    <cellStyle name="40 % - Accent3 3 10 2 3" xfId="22173" xr:uid="{00000000-0005-0000-0000-00001A850000}"/>
    <cellStyle name="40 % - Accent3 3 10 2 4" xfId="28571" xr:uid="{00000000-0005-0000-0000-00001B850000}"/>
    <cellStyle name="40 % - Accent3 3 10 2 5" xfId="35669" xr:uid="{00000000-0005-0000-0000-00001C850000}"/>
    <cellStyle name="40 % - Accent3 3 10 2 6" xfId="39937" xr:uid="{00000000-0005-0000-0000-00001D850000}"/>
    <cellStyle name="40 % - Accent3 3 10 2 7" xfId="50212" xr:uid="{00000000-0005-0000-0000-00001E850000}"/>
    <cellStyle name="40 % - Accent3 3 10 3" xfId="6535" xr:uid="{00000000-0005-0000-0000-00001F850000}"/>
    <cellStyle name="40 % - Accent3 3 10 3 2" xfId="45052" xr:uid="{00000000-0005-0000-0000-000020850000}"/>
    <cellStyle name="40 % - Accent3 3 10 3 3" xfId="55327" xr:uid="{00000000-0005-0000-0000-000021850000}"/>
    <cellStyle name="40 % - Accent3 3 10 4" xfId="12933" xr:uid="{00000000-0005-0000-0000-000022850000}"/>
    <cellStyle name="40 % - Accent3 3 10 5" xfId="19331" xr:uid="{00000000-0005-0000-0000-000023850000}"/>
    <cellStyle name="40 % - Accent3 3 10 6" xfId="25729" xr:uid="{00000000-0005-0000-0000-000024850000}"/>
    <cellStyle name="40 % - Accent3 3 10 7" xfId="32113" xr:uid="{00000000-0005-0000-0000-000025850000}"/>
    <cellStyle name="40 % - Accent3 3 10 8" xfId="39936" xr:uid="{00000000-0005-0000-0000-000026850000}"/>
    <cellStyle name="40 % - Accent3 3 10 9" xfId="50211" xr:uid="{00000000-0005-0000-0000-000027850000}"/>
    <cellStyle name="40 % - Accent3 3 11" xfId="799" xr:uid="{00000000-0005-0000-0000-000028850000}"/>
    <cellStyle name="40 % - Accent3 3 11 2" xfId="4376" xr:uid="{00000000-0005-0000-0000-000029850000}"/>
    <cellStyle name="40 % - Accent3 3 11 2 2" xfId="33511" xr:uid="{00000000-0005-0000-0000-00002A850000}"/>
    <cellStyle name="40 % - Accent3 3 11 2 3" xfId="45054" xr:uid="{00000000-0005-0000-0000-00002B850000}"/>
    <cellStyle name="40 % - Accent3 3 11 2 4" xfId="55329" xr:uid="{00000000-0005-0000-0000-00002C850000}"/>
    <cellStyle name="40 % - Accent3 3 11 3" xfId="10775" xr:uid="{00000000-0005-0000-0000-00002D850000}"/>
    <cellStyle name="40 % - Accent3 3 11 4" xfId="17173" xr:uid="{00000000-0005-0000-0000-00002E850000}"/>
    <cellStyle name="40 % - Accent3 3 11 5" xfId="23571" xr:uid="{00000000-0005-0000-0000-00002F850000}"/>
    <cellStyle name="40 % - Accent3 3 11 6" xfId="29955" xr:uid="{00000000-0005-0000-0000-000030850000}"/>
    <cellStyle name="40 % - Accent3 3 11 7" xfId="39938" xr:uid="{00000000-0005-0000-0000-000031850000}"/>
    <cellStyle name="40 % - Accent3 3 11 8" xfId="50213" xr:uid="{00000000-0005-0000-0000-000032850000}"/>
    <cellStyle name="40 % - Accent3 3 12" xfId="7219" xr:uid="{00000000-0005-0000-0000-000033850000}"/>
    <cellStyle name="40 % - Accent3 3 12 2" xfId="13617" xr:uid="{00000000-0005-0000-0000-000034850000}"/>
    <cellStyle name="40 % - Accent3 3 12 2 2" xfId="45055" xr:uid="{00000000-0005-0000-0000-000035850000}"/>
    <cellStyle name="40 % - Accent3 3 12 2 3" xfId="55330" xr:uid="{00000000-0005-0000-0000-000036850000}"/>
    <cellStyle name="40 % - Accent3 3 12 3" xfId="20015" xr:uid="{00000000-0005-0000-0000-000037850000}"/>
    <cellStyle name="40 % - Accent3 3 12 4" xfId="26413" xr:uid="{00000000-0005-0000-0000-000038850000}"/>
    <cellStyle name="40 % - Accent3 3 12 5" xfId="32827" xr:uid="{00000000-0005-0000-0000-000039850000}"/>
    <cellStyle name="40 % - Accent3 3 12 6" xfId="39939" xr:uid="{00000000-0005-0000-0000-00003A850000}"/>
    <cellStyle name="40 % - Accent3 3 12 7" xfId="50214" xr:uid="{00000000-0005-0000-0000-00003B850000}"/>
    <cellStyle name="40 % - Accent3 3 13" xfId="3689" xr:uid="{00000000-0005-0000-0000-00003C850000}"/>
    <cellStyle name="40 % - Accent3 3 13 2" xfId="36395" xr:uid="{00000000-0005-0000-0000-00003D850000}"/>
    <cellStyle name="40 % - Accent3 3 13 2 2" xfId="45056" xr:uid="{00000000-0005-0000-0000-00003E850000}"/>
    <cellStyle name="40 % - Accent3 3 13 2 3" xfId="55331" xr:uid="{00000000-0005-0000-0000-00003F850000}"/>
    <cellStyle name="40 % - Accent3 3 13 3" xfId="39940" xr:uid="{00000000-0005-0000-0000-000040850000}"/>
    <cellStyle name="40 % - Accent3 3 13 4" xfId="50215" xr:uid="{00000000-0005-0000-0000-000041850000}"/>
    <cellStyle name="40 % - Accent3 3 14" xfId="10091" xr:uid="{00000000-0005-0000-0000-000042850000}"/>
    <cellStyle name="40 % - Accent3 3 14 2" xfId="42161" xr:uid="{00000000-0005-0000-0000-000043850000}"/>
    <cellStyle name="40 % - Accent3 3 14 2 2" xfId="52436" xr:uid="{00000000-0005-0000-0000-000044850000}"/>
    <cellStyle name="40 % - Accent3 3 14 3" xfId="37044" xr:uid="{00000000-0005-0000-0000-000045850000}"/>
    <cellStyle name="40 % - Accent3 3 14 4" xfId="47320" xr:uid="{00000000-0005-0000-0000-000046850000}"/>
    <cellStyle name="40 % - Accent3 3 15" xfId="16489" xr:uid="{00000000-0005-0000-0000-000047850000}"/>
    <cellStyle name="40 % - Accent3 3 15 2" xfId="41829" xr:uid="{00000000-0005-0000-0000-000048850000}"/>
    <cellStyle name="40 % - Accent3 3 15 3" xfId="52104" xr:uid="{00000000-0005-0000-0000-000049850000}"/>
    <cellStyle name="40 % - Accent3 3 16" xfId="22887" xr:uid="{00000000-0005-0000-0000-00004A850000}"/>
    <cellStyle name="40 % - Accent3 3 17" xfId="29271" xr:uid="{00000000-0005-0000-0000-00004B850000}"/>
    <cellStyle name="40 % - Accent3 3 18" xfId="36709" xr:uid="{00000000-0005-0000-0000-00004C850000}"/>
    <cellStyle name="40 % - Accent3 3 19" xfId="46988" xr:uid="{00000000-0005-0000-0000-00004D850000}"/>
    <cellStyle name="40 % - Accent3 3 2" xfId="337" xr:uid="{00000000-0005-0000-0000-00004E850000}"/>
    <cellStyle name="40 % - Accent3 3 2 10" xfId="3914" xr:uid="{00000000-0005-0000-0000-00004F850000}"/>
    <cellStyle name="40 % - Accent3 3 2 10 2" xfId="36563" xr:uid="{00000000-0005-0000-0000-000050850000}"/>
    <cellStyle name="40 % - Accent3 3 2 10 2 2" xfId="45057" xr:uid="{00000000-0005-0000-0000-000051850000}"/>
    <cellStyle name="40 % - Accent3 3 2 10 2 3" xfId="55332" xr:uid="{00000000-0005-0000-0000-000052850000}"/>
    <cellStyle name="40 % - Accent3 3 2 10 3" xfId="39941" xr:uid="{00000000-0005-0000-0000-000053850000}"/>
    <cellStyle name="40 % - Accent3 3 2 10 4" xfId="50216" xr:uid="{00000000-0005-0000-0000-000054850000}"/>
    <cellStyle name="40 % - Accent3 3 2 11" xfId="10313" xr:uid="{00000000-0005-0000-0000-000055850000}"/>
    <cellStyle name="40 % - Accent3 3 2 11 2" xfId="45058" xr:uid="{00000000-0005-0000-0000-000056850000}"/>
    <cellStyle name="40 % - Accent3 3 2 11 2 2" xfId="55333" xr:uid="{00000000-0005-0000-0000-000057850000}"/>
    <cellStyle name="40 % - Accent3 3 2 11 3" xfId="39942" xr:uid="{00000000-0005-0000-0000-000058850000}"/>
    <cellStyle name="40 % - Accent3 3 2 11 4" xfId="50217" xr:uid="{00000000-0005-0000-0000-000059850000}"/>
    <cellStyle name="40 % - Accent3 3 2 12" xfId="16711" xr:uid="{00000000-0005-0000-0000-00005A850000}"/>
    <cellStyle name="40 % - Accent3 3 2 12 2" xfId="42323" xr:uid="{00000000-0005-0000-0000-00005B850000}"/>
    <cellStyle name="40 % - Accent3 3 2 12 2 2" xfId="52598" xr:uid="{00000000-0005-0000-0000-00005C850000}"/>
    <cellStyle name="40 % - Accent3 3 2 12 3" xfId="37207" xr:uid="{00000000-0005-0000-0000-00005D850000}"/>
    <cellStyle name="40 % - Accent3 3 2 12 4" xfId="47482" xr:uid="{00000000-0005-0000-0000-00005E850000}"/>
    <cellStyle name="40 % - Accent3 3 2 13" xfId="23109" xr:uid="{00000000-0005-0000-0000-00005F850000}"/>
    <cellStyle name="40 % - Accent3 3 2 13 2" xfId="41997" xr:uid="{00000000-0005-0000-0000-000060850000}"/>
    <cellStyle name="40 % - Accent3 3 2 13 3" xfId="52272" xr:uid="{00000000-0005-0000-0000-000061850000}"/>
    <cellStyle name="40 % - Accent3 3 2 14" xfId="29493" xr:uid="{00000000-0005-0000-0000-000062850000}"/>
    <cellStyle name="40 % - Accent3 3 2 15" xfId="36877" xr:uid="{00000000-0005-0000-0000-000063850000}"/>
    <cellStyle name="40 % - Accent3 3 2 16" xfId="47156" xr:uid="{00000000-0005-0000-0000-000064850000}"/>
    <cellStyle name="40 % - Accent3 3 2 2" xfId="701" xr:uid="{00000000-0005-0000-0000-000065850000}"/>
    <cellStyle name="40 % - Accent3 3 2 2 10" xfId="29857" xr:uid="{00000000-0005-0000-0000-000066850000}"/>
    <cellStyle name="40 % - Accent3 3 2 2 11" xfId="39943" xr:uid="{00000000-0005-0000-0000-000067850000}"/>
    <cellStyle name="40 % - Accent3 3 2 2 12" xfId="50218" xr:uid="{00000000-0005-0000-0000-000068850000}"/>
    <cellStyle name="40 % - Accent3 3 2 2 2" xfId="2844" xr:uid="{00000000-0005-0000-0000-000069850000}"/>
    <cellStyle name="40 % - Accent3 3 2 2 2 2" xfId="9263" xr:uid="{00000000-0005-0000-0000-00006A850000}"/>
    <cellStyle name="40 % - Accent3 3 2 2 2 2 2" xfId="15661" xr:uid="{00000000-0005-0000-0000-00006B850000}"/>
    <cellStyle name="40 % - Accent3 3 2 2 2 2 3" xfId="22059" xr:uid="{00000000-0005-0000-0000-00006C850000}"/>
    <cellStyle name="40 % - Accent3 3 2 2 2 2 4" xfId="28457" xr:uid="{00000000-0005-0000-0000-00006D850000}"/>
    <cellStyle name="40 % - Accent3 3 2 2 2 2 5" xfId="35555" xr:uid="{00000000-0005-0000-0000-00006E850000}"/>
    <cellStyle name="40 % - Accent3 3 2 2 2 2 6" xfId="45060" xr:uid="{00000000-0005-0000-0000-00006F850000}"/>
    <cellStyle name="40 % - Accent3 3 2 2 2 2 7" xfId="55335" xr:uid="{00000000-0005-0000-0000-000070850000}"/>
    <cellStyle name="40 % - Accent3 3 2 2 2 3" xfId="6421" xr:uid="{00000000-0005-0000-0000-000071850000}"/>
    <cellStyle name="40 % - Accent3 3 2 2 2 4" xfId="12819" xr:uid="{00000000-0005-0000-0000-000072850000}"/>
    <cellStyle name="40 % - Accent3 3 2 2 2 5" xfId="19217" xr:uid="{00000000-0005-0000-0000-000073850000}"/>
    <cellStyle name="40 % - Accent3 3 2 2 2 6" xfId="25615" xr:uid="{00000000-0005-0000-0000-000074850000}"/>
    <cellStyle name="40 % - Accent3 3 2 2 2 7" xfId="31999" xr:uid="{00000000-0005-0000-0000-000075850000}"/>
    <cellStyle name="40 % - Accent3 3 2 2 2 8" xfId="39944" xr:uid="{00000000-0005-0000-0000-000076850000}"/>
    <cellStyle name="40 % - Accent3 3 2 2 2 9" xfId="50219" xr:uid="{00000000-0005-0000-0000-000077850000}"/>
    <cellStyle name="40 % - Accent3 3 2 2 3" xfId="3544" xr:uid="{00000000-0005-0000-0000-000078850000}"/>
    <cellStyle name="40 % - Accent3 3 2 2 3 2" xfId="9963" xr:uid="{00000000-0005-0000-0000-000079850000}"/>
    <cellStyle name="40 % - Accent3 3 2 2 3 2 2" xfId="16361" xr:uid="{00000000-0005-0000-0000-00007A850000}"/>
    <cellStyle name="40 % - Accent3 3 2 2 3 2 3" xfId="22759" xr:uid="{00000000-0005-0000-0000-00007B850000}"/>
    <cellStyle name="40 % - Accent3 3 2 2 3 2 4" xfId="29157" xr:uid="{00000000-0005-0000-0000-00007C850000}"/>
    <cellStyle name="40 % - Accent3 3 2 2 3 2 5" xfId="36255" xr:uid="{00000000-0005-0000-0000-00007D850000}"/>
    <cellStyle name="40 % - Accent3 3 2 2 3 3" xfId="7121" xr:uid="{00000000-0005-0000-0000-00007E850000}"/>
    <cellStyle name="40 % - Accent3 3 2 2 3 4" xfId="13519" xr:uid="{00000000-0005-0000-0000-00007F850000}"/>
    <cellStyle name="40 % - Accent3 3 2 2 3 5" xfId="19917" xr:uid="{00000000-0005-0000-0000-000080850000}"/>
    <cellStyle name="40 % - Accent3 3 2 2 3 6" xfId="26315" xr:uid="{00000000-0005-0000-0000-000081850000}"/>
    <cellStyle name="40 % - Accent3 3 2 2 3 7" xfId="32699" xr:uid="{00000000-0005-0000-0000-000082850000}"/>
    <cellStyle name="40 % - Accent3 3 2 2 3 8" xfId="45059" xr:uid="{00000000-0005-0000-0000-000083850000}"/>
    <cellStyle name="40 % - Accent3 3 2 2 3 9" xfId="55334" xr:uid="{00000000-0005-0000-0000-000084850000}"/>
    <cellStyle name="40 % - Accent3 3 2 2 4" xfId="1122" xr:uid="{00000000-0005-0000-0000-000085850000}"/>
    <cellStyle name="40 % - Accent3 3 2 2 4 2" xfId="4699" xr:uid="{00000000-0005-0000-0000-000086850000}"/>
    <cellStyle name="40 % - Accent3 3 2 2 4 2 2" xfId="33833" xr:uid="{00000000-0005-0000-0000-000087850000}"/>
    <cellStyle name="40 % - Accent3 3 2 2 4 3" xfId="11097" xr:uid="{00000000-0005-0000-0000-000088850000}"/>
    <cellStyle name="40 % - Accent3 3 2 2 4 4" xfId="17495" xr:uid="{00000000-0005-0000-0000-000089850000}"/>
    <cellStyle name="40 % - Accent3 3 2 2 4 5" xfId="23893" xr:uid="{00000000-0005-0000-0000-00008A850000}"/>
    <cellStyle name="40 % - Accent3 3 2 2 4 6" xfId="30277" xr:uid="{00000000-0005-0000-0000-00008B850000}"/>
    <cellStyle name="40 % - Accent3 3 2 2 5" xfId="7541" xr:uid="{00000000-0005-0000-0000-00008C850000}"/>
    <cellStyle name="40 % - Accent3 3 2 2 5 2" xfId="13939" xr:uid="{00000000-0005-0000-0000-00008D850000}"/>
    <cellStyle name="40 % - Accent3 3 2 2 5 3" xfId="20337" xr:uid="{00000000-0005-0000-0000-00008E850000}"/>
    <cellStyle name="40 % - Accent3 3 2 2 5 4" xfId="26735" xr:uid="{00000000-0005-0000-0000-00008F850000}"/>
    <cellStyle name="40 % - Accent3 3 2 2 5 5" xfId="33413" xr:uid="{00000000-0005-0000-0000-000090850000}"/>
    <cellStyle name="40 % - Accent3 3 2 2 6" xfId="4278" xr:uid="{00000000-0005-0000-0000-000091850000}"/>
    <cellStyle name="40 % - Accent3 3 2 2 7" xfId="10677" xr:uid="{00000000-0005-0000-0000-000092850000}"/>
    <cellStyle name="40 % - Accent3 3 2 2 8" xfId="17075" xr:uid="{00000000-0005-0000-0000-000093850000}"/>
    <cellStyle name="40 % - Accent3 3 2 2 9" xfId="23473" xr:uid="{00000000-0005-0000-0000-000094850000}"/>
    <cellStyle name="40 % - Accent3 3 2 3" xfId="1360" xr:uid="{00000000-0005-0000-0000-000095850000}"/>
    <cellStyle name="40 % - Accent3 3 2 3 2" xfId="7779" xr:uid="{00000000-0005-0000-0000-000096850000}"/>
    <cellStyle name="40 % - Accent3 3 2 3 2 2" xfId="14177" xr:uid="{00000000-0005-0000-0000-000097850000}"/>
    <cellStyle name="40 % - Accent3 3 2 3 2 2 2" xfId="45062" xr:uid="{00000000-0005-0000-0000-000098850000}"/>
    <cellStyle name="40 % - Accent3 3 2 3 2 2 3" xfId="55337" xr:uid="{00000000-0005-0000-0000-000099850000}"/>
    <cellStyle name="40 % - Accent3 3 2 3 2 3" xfId="20575" xr:uid="{00000000-0005-0000-0000-00009A850000}"/>
    <cellStyle name="40 % - Accent3 3 2 3 2 4" xfId="26973" xr:uid="{00000000-0005-0000-0000-00009B850000}"/>
    <cellStyle name="40 % - Accent3 3 2 3 2 5" xfId="34071" xr:uid="{00000000-0005-0000-0000-00009C850000}"/>
    <cellStyle name="40 % - Accent3 3 2 3 2 6" xfId="39946" xr:uid="{00000000-0005-0000-0000-00009D850000}"/>
    <cellStyle name="40 % - Accent3 3 2 3 2 7" xfId="50221" xr:uid="{00000000-0005-0000-0000-00009E850000}"/>
    <cellStyle name="40 % - Accent3 3 2 3 3" xfId="4937" xr:uid="{00000000-0005-0000-0000-00009F850000}"/>
    <cellStyle name="40 % - Accent3 3 2 3 3 2" xfId="45061" xr:uid="{00000000-0005-0000-0000-0000A0850000}"/>
    <cellStyle name="40 % - Accent3 3 2 3 3 3" xfId="55336" xr:uid="{00000000-0005-0000-0000-0000A1850000}"/>
    <cellStyle name="40 % - Accent3 3 2 3 4" xfId="11335" xr:uid="{00000000-0005-0000-0000-0000A2850000}"/>
    <cellStyle name="40 % - Accent3 3 2 3 5" xfId="17733" xr:uid="{00000000-0005-0000-0000-0000A3850000}"/>
    <cellStyle name="40 % - Accent3 3 2 3 6" xfId="24131" xr:uid="{00000000-0005-0000-0000-0000A4850000}"/>
    <cellStyle name="40 % - Accent3 3 2 3 7" xfId="30515" xr:uid="{00000000-0005-0000-0000-0000A5850000}"/>
    <cellStyle name="40 % - Accent3 3 2 3 8" xfId="39945" xr:uid="{00000000-0005-0000-0000-0000A6850000}"/>
    <cellStyle name="40 % - Accent3 3 2 3 9" xfId="50220" xr:uid="{00000000-0005-0000-0000-0000A7850000}"/>
    <cellStyle name="40 % - Accent3 3 2 4" xfId="1668" xr:uid="{00000000-0005-0000-0000-0000A8850000}"/>
    <cellStyle name="40 % - Accent3 3 2 4 2" xfId="8087" xr:uid="{00000000-0005-0000-0000-0000A9850000}"/>
    <cellStyle name="40 % - Accent3 3 2 4 2 2" xfId="14485" xr:uid="{00000000-0005-0000-0000-0000AA850000}"/>
    <cellStyle name="40 % - Accent3 3 2 4 2 2 2" xfId="45064" xr:uid="{00000000-0005-0000-0000-0000AB850000}"/>
    <cellStyle name="40 % - Accent3 3 2 4 2 2 3" xfId="55339" xr:uid="{00000000-0005-0000-0000-0000AC850000}"/>
    <cellStyle name="40 % - Accent3 3 2 4 2 3" xfId="20883" xr:uid="{00000000-0005-0000-0000-0000AD850000}"/>
    <cellStyle name="40 % - Accent3 3 2 4 2 4" xfId="27281" xr:uid="{00000000-0005-0000-0000-0000AE850000}"/>
    <cellStyle name="40 % - Accent3 3 2 4 2 5" xfId="34379" xr:uid="{00000000-0005-0000-0000-0000AF850000}"/>
    <cellStyle name="40 % - Accent3 3 2 4 2 6" xfId="39948" xr:uid="{00000000-0005-0000-0000-0000B0850000}"/>
    <cellStyle name="40 % - Accent3 3 2 4 2 7" xfId="50223" xr:uid="{00000000-0005-0000-0000-0000B1850000}"/>
    <cellStyle name="40 % - Accent3 3 2 4 3" xfId="5245" xr:uid="{00000000-0005-0000-0000-0000B2850000}"/>
    <cellStyle name="40 % - Accent3 3 2 4 3 2" xfId="45063" xr:uid="{00000000-0005-0000-0000-0000B3850000}"/>
    <cellStyle name="40 % - Accent3 3 2 4 3 3" xfId="55338" xr:uid="{00000000-0005-0000-0000-0000B4850000}"/>
    <cellStyle name="40 % - Accent3 3 2 4 4" xfId="11643" xr:uid="{00000000-0005-0000-0000-0000B5850000}"/>
    <cellStyle name="40 % - Accent3 3 2 4 5" xfId="18041" xr:uid="{00000000-0005-0000-0000-0000B6850000}"/>
    <cellStyle name="40 % - Accent3 3 2 4 6" xfId="24439" xr:uid="{00000000-0005-0000-0000-0000B7850000}"/>
    <cellStyle name="40 % - Accent3 3 2 4 7" xfId="30823" xr:uid="{00000000-0005-0000-0000-0000B8850000}"/>
    <cellStyle name="40 % - Accent3 3 2 4 8" xfId="39947" xr:uid="{00000000-0005-0000-0000-0000B9850000}"/>
    <cellStyle name="40 % - Accent3 3 2 4 9" xfId="50222" xr:uid="{00000000-0005-0000-0000-0000BA850000}"/>
    <cellStyle name="40 % - Accent3 3 2 5" xfId="2074" xr:uid="{00000000-0005-0000-0000-0000BB850000}"/>
    <cellStyle name="40 % - Accent3 3 2 5 2" xfId="8493" xr:uid="{00000000-0005-0000-0000-0000BC850000}"/>
    <cellStyle name="40 % - Accent3 3 2 5 2 2" xfId="14891" xr:uid="{00000000-0005-0000-0000-0000BD850000}"/>
    <cellStyle name="40 % - Accent3 3 2 5 2 2 2" xfId="45066" xr:uid="{00000000-0005-0000-0000-0000BE850000}"/>
    <cellStyle name="40 % - Accent3 3 2 5 2 2 3" xfId="55341" xr:uid="{00000000-0005-0000-0000-0000BF850000}"/>
    <cellStyle name="40 % - Accent3 3 2 5 2 3" xfId="21289" xr:uid="{00000000-0005-0000-0000-0000C0850000}"/>
    <cellStyle name="40 % - Accent3 3 2 5 2 4" xfId="27687" xr:uid="{00000000-0005-0000-0000-0000C1850000}"/>
    <cellStyle name="40 % - Accent3 3 2 5 2 5" xfId="34785" xr:uid="{00000000-0005-0000-0000-0000C2850000}"/>
    <cellStyle name="40 % - Accent3 3 2 5 2 6" xfId="39950" xr:uid="{00000000-0005-0000-0000-0000C3850000}"/>
    <cellStyle name="40 % - Accent3 3 2 5 2 7" xfId="50225" xr:uid="{00000000-0005-0000-0000-0000C4850000}"/>
    <cellStyle name="40 % - Accent3 3 2 5 3" xfId="5651" xr:uid="{00000000-0005-0000-0000-0000C5850000}"/>
    <cellStyle name="40 % - Accent3 3 2 5 3 2" xfId="45065" xr:uid="{00000000-0005-0000-0000-0000C6850000}"/>
    <cellStyle name="40 % - Accent3 3 2 5 3 3" xfId="55340" xr:uid="{00000000-0005-0000-0000-0000C7850000}"/>
    <cellStyle name="40 % - Accent3 3 2 5 4" xfId="12049" xr:uid="{00000000-0005-0000-0000-0000C8850000}"/>
    <cellStyle name="40 % - Accent3 3 2 5 5" xfId="18447" xr:uid="{00000000-0005-0000-0000-0000C9850000}"/>
    <cellStyle name="40 % - Accent3 3 2 5 6" xfId="24845" xr:uid="{00000000-0005-0000-0000-0000CA850000}"/>
    <cellStyle name="40 % - Accent3 3 2 5 7" xfId="31229" xr:uid="{00000000-0005-0000-0000-0000CB850000}"/>
    <cellStyle name="40 % - Accent3 3 2 5 8" xfId="39949" xr:uid="{00000000-0005-0000-0000-0000CC850000}"/>
    <cellStyle name="40 % - Accent3 3 2 5 9" xfId="50224" xr:uid="{00000000-0005-0000-0000-0000CD850000}"/>
    <cellStyle name="40 % - Accent3 3 2 6" xfId="2480" xr:uid="{00000000-0005-0000-0000-0000CE850000}"/>
    <cellStyle name="40 % - Accent3 3 2 6 2" xfId="8899" xr:uid="{00000000-0005-0000-0000-0000CF850000}"/>
    <cellStyle name="40 % - Accent3 3 2 6 2 2" xfId="15297" xr:uid="{00000000-0005-0000-0000-0000D0850000}"/>
    <cellStyle name="40 % - Accent3 3 2 6 2 2 2" xfId="45068" xr:uid="{00000000-0005-0000-0000-0000D1850000}"/>
    <cellStyle name="40 % - Accent3 3 2 6 2 2 3" xfId="55343" xr:uid="{00000000-0005-0000-0000-0000D2850000}"/>
    <cellStyle name="40 % - Accent3 3 2 6 2 3" xfId="21695" xr:uid="{00000000-0005-0000-0000-0000D3850000}"/>
    <cellStyle name="40 % - Accent3 3 2 6 2 4" xfId="28093" xr:uid="{00000000-0005-0000-0000-0000D4850000}"/>
    <cellStyle name="40 % - Accent3 3 2 6 2 5" xfId="35191" xr:uid="{00000000-0005-0000-0000-0000D5850000}"/>
    <cellStyle name="40 % - Accent3 3 2 6 2 6" xfId="39952" xr:uid="{00000000-0005-0000-0000-0000D6850000}"/>
    <cellStyle name="40 % - Accent3 3 2 6 2 7" xfId="50227" xr:uid="{00000000-0005-0000-0000-0000D7850000}"/>
    <cellStyle name="40 % - Accent3 3 2 6 3" xfId="6057" xr:uid="{00000000-0005-0000-0000-0000D8850000}"/>
    <cellStyle name="40 % - Accent3 3 2 6 3 2" xfId="45067" xr:uid="{00000000-0005-0000-0000-0000D9850000}"/>
    <cellStyle name="40 % - Accent3 3 2 6 3 3" xfId="55342" xr:uid="{00000000-0005-0000-0000-0000DA850000}"/>
    <cellStyle name="40 % - Accent3 3 2 6 4" xfId="12455" xr:uid="{00000000-0005-0000-0000-0000DB850000}"/>
    <cellStyle name="40 % - Accent3 3 2 6 5" xfId="18853" xr:uid="{00000000-0005-0000-0000-0000DC850000}"/>
    <cellStyle name="40 % - Accent3 3 2 6 6" xfId="25251" xr:uid="{00000000-0005-0000-0000-0000DD850000}"/>
    <cellStyle name="40 % - Accent3 3 2 6 7" xfId="31635" xr:uid="{00000000-0005-0000-0000-0000DE850000}"/>
    <cellStyle name="40 % - Accent3 3 2 6 8" xfId="39951" xr:uid="{00000000-0005-0000-0000-0000DF850000}"/>
    <cellStyle name="40 % - Accent3 3 2 6 9" xfId="50226" xr:uid="{00000000-0005-0000-0000-0000E0850000}"/>
    <cellStyle name="40 % - Accent3 3 2 7" xfId="3180" xr:uid="{00000000-0005-0000-0000-0000E1850000}"/>
    <cellStyle name="40 % - Accent3 3 2 7 2" xfId="9599" xr:uid="{00000000-0005-0000-0000-0000E2850000}"/>
    <cellStyle name="40 % - Accent3 3 2 7 2 2" xfId="15997" xr:uid="{00000000-0005-0000-0000-0000E3850000}"/>
    <cellStyle name="40 % - Accent3 3 2 7 2 2 2" xfId="45070" xr:uid="{00000000-0005-0000-0000-0000E4850000}"/>
    <cellStyle name="40 % - Accent3 3 2 7 2 2 3" xfId="55345" xr:uid="{00000000-0005-0000-0000-0000E5850000}"/>
    <cellStyle name="40 % - Accent3 3 2 7 2 3" xfId="22395" xr:uid="{00000000-0005-0000-0000-0000E6850000}"/>
    <cellStyle name="40 % - Accent3 3 2 7 2 4" xfId="28793" xr:uid="{00000000-0005-0000-0000-0000E7850000}"/>
    <cellStyle name="40 % - Accent3 3 2 7 2 5" xfId="35891" xr:uid="{00000000-0005-0000-0000-0000E8850000}"/>
    <cellStyle name="40 % - Accent3 3 2 7 2 6" xfId="39954" xr:uid="{00000000-0005-0000-0000-0000E9850000}"/>
    <cellStyle name="40 % - Accent3 3 2 7 2 7" xfId="50229" xr:uid="{00000000-0005-0000-0000-0000EA850000}"/>
    <cellStyle name="40 % - Accent3 3 2 7 3" xfId="6757" xr:uid="{00000000-0005-0000-0000-0000EB850000}"/>
    <cellStyle name="40 % - Accent3 3 2 7 3 2" xfId="45069" xr:uid="{00000000-0005-0000-0000-0000EC850000}"/>
    <cellStyle name="40 % - Accent3 3 2 7 3 3" xfId="55344" xr:uid="{00000000-0005-0000-0000-0000ED850000}"/>
    <cellStyle name="40 % - Accent3 3 2 7 4" xfId="13155" xr:uid="{00000000-0005-0000-0000-0000EE850000}"/>
    <cellStyle name="40 % - Accent3 3 2 7 5" xfId="19553" xr:uid="{00000000-0005-0000-0000-0000EF850000}"/>
    <cellStyle name="40 % - Accent3 3 2 7 6" xfId="25951" xr:uid="{00000000-0005-0000-0000-0000F0850000}"/>
    <cellStyle name="40 % - Accent3 3 2 7 7" xfId="32335" xr:uid="{00000000-0005-0000-0000-0000F1850000}"/>
    <cellStyle name="40 % - Accent3 3 2 7 8" xfId="39953" xr:uid="{00000000-0005-0000-0000-0000F2850000}"/>
    <cellStyle name="40 % - Accent3 3 2 7 9" xfId="50228" xr:uid="{00000000-0005-0000-0000-0000F3850000}"/>
    <cellStyle name="40 % - Accent3 3 2 8" xfId="857" xr:uid="{00000000-0005-0000-0000-0000F4850000}"/>
    <cellStyle name="40 % - Accent3 3 2 8 2" xfId="4434" xr:uid="{00000000-0005-0000-0000-0000F5850000}"/>
    <cellStyle name="40 % - Accent3 3 2 8 2 2" xfId="33569" xr:uid="{00000000-0005-0000-0000-0000F6850000}"/>
    <cellStyle name="40 % - Accent3 3 2 8 2 2 2" xfId="45072" xr:uid="{00000000-0005-0000-0000-0000F7850000}"/>
    <cellStyle name="40 % - Accent3 3 2 8 2 2 3" xfId="55347" xr:uid="{00000000-0005-0000-0000-0000F8850000}"/>
    <cellStyle name="40 % - Accent3 3 2 8 2 3" xfId="39956" xr:uid="{00000000-0005-0000-0000-0000F9850000}"/>
    <cellStyle name="40 % - Accent3 3 2 8 2 4" xfId="50231" xr:uid="{00000000-0005-0000-0000-0000FA850000}"/>
    <cellStyle name="40 % - Accent3 3 2 8 3" xfId="10833" xr:uid="{00000000-0005-0000-0000-0000FB850000}"/>
    <cellStyle name="40 % - Accent3 3 2 8 3 2" xfId="45071" xr:uid="{00000000-0005-0000-0000-0000FC850000}"/>
    <cellStyle name="40 % - Accent3 3 2 8 3 3" xfId="55346" xr:uid="{00000000-0005-0000-0000-0000FD850000}"/>
    <cellStyle name="40 % - Accent3 3 2 8 4" xfId="17231" xr:uid="{00000000-0005-0000-0000-0000FE850000}"/>
    <cellStyle name="40 % - Accent3 3 2 8 5" xfId="23629" xr:uid="{00000000-0005-0000-0000-0000FF850000}"/>
    <cellStyle name="40 % - Accent3 3 2 8 6" xfId="30013" xr:uid="{00000000-0005-0000-0000-000000860000}"/>
    <cellStyle name="40 % - Accent3 3 2 8 7" xfId="39955" xr:uid="{00000000-0005-0000-0000-000001860000}"/>
    <cellStyle name="40 % - Accent3 3 2 8 8" xfId="50230" xr:uid="{00000000-0005-0000-0000-000002860000}"/>
    <cellStyle name="40 % - Accent3 3 2 9" xfId="7277" xr:uid="{00000000-0005-0000-0000-000003860000}"/>
    <cellStyle name="40 % - Accent3 3 2 9 2" xfId="13675" xr:uid="{00000000-0005-0000-0000-000004860000}"/>
    <cellStyle name="40 % - Accent3 3 2 9 2 2" xfId="45073" xr:uid="{00000000-0005-0000-0000-000005860000}"/>
    <cellStyle name="40 % - Accent3 3 2 9 2 3" xfId="55348" xr:uid="{00000000-0005-0000-0000-000006860000}"/>
    <cellStyle name="40 % - Accent3 3 2 9 3" xfId="20073" xr:uid="{00000000-0005-0000-0000-000007860000}"/>
    <cellStyle name="40 % - Accent3 3 2 9 4" xfId="26471" xr:uid="{00000000-0005-0000-0000-000008860000}"/>
    <cellStyle name="40 % - Accent3 3 2 9 5" xfId="33049" xr:uid="{00000000-0005-0000-0000-000009860000}"/>
    <cellStyle name="40 % - Accent3 3 2 9 6" xfId="39957" xr:uid="{00000000-0005-0000-0000-00000A860000}"/>
    <cellStyle name="40 % - Accent3 3 2 9 7" xfId="50232" xr:uid="{00000000-0005-0000-0000-00000B860000}"/>
    <cellStyle name="40 % - Accent3 3 3" xfId="253" xr:uid="{00000000-0005-0000-0000-00000C860000}"/>
    <cellStyle name="40 % - Accent3 3 3 10" xfId="16627" xr:uid="{00000000-0005-0000-0000-00000D860000}"/>
    <cellStyle name="40 % - Accent3 3 3 10 2" xfId="42324" xr:uid="{00000000-0005-0000-0000-00000E860000}"/>
    <cellStyle name="40 % - Accent3 3 3 10 2 2" xfId="52599" xr:uid="{00000000-0005-0000-0000-00000F860000}"/>
    <cellStyle name="40 % - Accent3 3 3 10 3" xfId="37208" xr:uid="{00000000-0005-0000-0000-000010860000}"/>
    <cellStyle name="40 % - Accent3 3 3 10 4" xfId="47483" xr:uid="{00000000-0005-0000-0000-000011860000}"/>
    <cellStyle name="40 % - Accent3 3 3 11" xfId="23025" xr:uid="{00000000-0005-0000-0000-000012860000}"/>
    <cellStyle name="40 % - Accent3 3 3 11 2" xfId="41913" xr:uid="{00000000-0005-0000-0000-000013860000}"/>
    <cellStyle name="40 % - Accent3 3 3 11 3" xfId="52188" xr:uid="{00000000-0005-0000-0000-000014860000}"/>
    <cellStyle name="40 % - Accent3 3 3 12" xfId="29409" xr:uid="{00000000-0005-0000-0000-000015860000}"/>
    <cellStyle name="40 % - Accent3 3 3 13" xfId="36793" xr:uid="{00000000-0005-0000-0000-000016860000}"/>
    <cellStyle name="40 % - Accent3 3 3 14" xfId="47072" xr:uid="{00000000-0005-0000-0000-000017860000}"/>
    <cellStyle name="40 % - Accent3 3 3 2" xfId="617" xr:uid="{00000000-0005-0000-0000-000018860000}"/>
    <cellStyle name="40 % - Accent3 3 3 2 10" xfId="29773" xr:uid="{00000000-0005-0000-0000-000019860000}"/>
    <cellStyle name="40 % - Accent3 3 3 2 11" xfId="39958" xr:uid="{00000000-0005-0000-0000-00001A860000}"/>
    <cellStyle name="40 % - Accent3 3 3 2 12" xfId="50233" xr:uid="{00000000-0005-0000-0000-00001B860000}"/>
    <cellStyle name="40 % - Accent3 3 3 2 2" xfId="2760" xr:uid="{00000000-0005-0000-0000-00001C860000}"/>
    <cellStyle name="40 % - Accent3 3 3 2 2 2" xfId="9179" xr:uid="{00000000-0005-0000-0000-00001D860000}"/>
    <cellStyle name="40 % - Accent3 3 3 2 2 2 2" xfId="15577" xr:uid="{00000000-0005-0000-0000-00001E860000}"/>
    <cellStyle name="40 % - Accent3 3 3 2 2 2 3" xfId="21975" xr:uid="{00000000-0005-0000-0000-00001F860000}"/>
    <cellStyle name="40 % - Accent3 3 3 2 2 2 4" xfId="28373" xr:uid="{00000000-0005-0000-0000-000020860000}"/>
    <cellStyle name="40 % - Accent3 3 3 2 2 2 5" xfId="35471" xr:uid="{00000000-0005-0000-0000-000021860000}"/>
    <cellStyle name="40 % - Accent3 3 3 2 2 2 6" xfId="45075" xr:uid="{00000000-0005-0000-0000-000022860000}"/>
    <cellStyle name="40 % - Accent3 3 3 2 2 2 7" xfId="55350" xr:uid="{00000000-0005-0000-0000-000023860000}"/>
    <cellStyle name="40 % - Accent3 3 3 2 2 3" xfId="6337" xr:uid="{00000000-0005-0000-0000-000024860000}"/>
    <cellStyle name="40 % - Accent3 3 3 2 2 4" xfId="12735" xr:uid="{00000000-0005-0000-0000-000025860000}"/>
    <cellStyle name="40 % - Accent3 3 3 2 2 5" xfId="19133" xr:uid="{00000000-0005-0000-0000-000026860000}"/>
    <cellStyle name="40 % - Accent3 3 3 2 2 6" xfId="25531" xr:uid="{00000000-0005-0000-0000-000027860000}"/>
    <cellStyle name="40 % - Accent3 3 3 2 2 7" xfId="31915" xr:uid="{00000000-0005-0000-0000-000028860000}"/>
    <cellStyle name="40 % - Accent3 3 3 2 2 8" xfId="39959" xr:uid="{00000000-0005-0000-0000-000029860000}"/>
    <cellStyle name="40 % - Accent3 3 3 2 2 9" xfId="50234" xr:uid="{00000000-0005-0000-0000-00002A860000}"/>
    <cellStyle name="40 % - Accent3 3 3 2 3" xfId="3460" xr:uid="{00000000-0005-0000-0000-00002B860000}"/>
    <cellStyle name="40 % - Accent3 3 3 2 3 2" xfId="9879" xr:uid="{00000000-0005-0000-0000-00002C860000}"/>
    <cellStyle name="40 % - Accent3 3 3 2 3 2 2" xfId="16277" xr:uid="{00000000-0005-0000-0000-00002D860000}"/>
    <cellStyle name="40 % - Accent3 3 3 2 3 2 3" xfId="22675" xr:uid="{00000000-0005-0000-0000-00002E860000}"/>
    <cellStyle name="40 % - Accent3 3 3 2 3 2 4" xfId="29073" xr:uid="{00000000-0005-0000-0000-00002F860000}"/>
    <cellStyle name="40 % - Accent3 3 3 2 3 2 5" xfId="36171" xr:uid="{00000000-0005-0000-0000-000030860000}"/>
    <cellStyle name="40 % - Accent3 3 3 2 3 3" xfId="7037" xr:uid="{00000000-0005-0000-0000-000031860000}"/>
    <cellStyle name="40 % - Accent3 3 3 2 3 4" xfId="13435" xr:uid="{00000000-0005-0000-0000-000032860000}"/>
    <cellStyle name="40 % - Accent3 3 3 2 3 5" xfId="19833" xr:uid="{00000000-0005-0000-0000-000033860000}"/>
    <cellStyle name="40 % - Accent3 3 3 2 3 6" xfId="26231" xr:uid="{00000000-0005-0000-0000-000034860000}"/>
    <cellStyle name="40 % - Accent3 3 3 2 3 7" xfId="32615" xr:uid="{00000000-0005-0000-0000-000035860000}"/>
    <cellStyle name="40 % - Accent3 3 3 2 3 8" xfId="45074" xr:uid="{00000000-0005-0000-0000-000036860000}"/>
    <cellStyle name="40 % - Accent3 3 3 2 3 9" xfId="55349" xr:uid="{00000000-0005-0000-0000-000037860000}"/>
    <cellStyle name="40 % - Accent3 3 3 2 4" xfId="1584" xr:uid="{00000000-0005-0000-0000-000038860000}"/>
    <cellStyle name="40 % - Accent3 3 3 2 4 2" xfId="5161" xr:uid="{00000000-0005-0000-0000-000039860000}"/>
    <cellStyle name="40 % - Accent3 3 3 2 4 2 2" xfId="34295" xr:uid="{00000000-0005-0000-0000-00003A860000}"/>
    <cellStyle name="40 % - Accent3 3 3 2 4 3" xfId="11559" xr:uid="{00000000-0005-0000-0000-00003B860000}"/>
    <cellStyle name="40 % - Accent3 3 3 2 4 4" xfId="17957" xr:uid="{00000000-0005-0000-0000-00003C860000}"/>
    <cellStyle name="40 % - Accent3 3 3 2 4 5" xfId="24355" xr:uid="{00000000-0005-0000-0000-00003D860000}"/>
    <cellStyle name="40 % - Accent3 3 3 2 4 6" xfId="30739" xr:uid="{00000000-0005-0000-0000-00003E860000}"/>
    <cellStyle name="40 % - Accent3 3 3 2 5" xfId="8003" xr:uid="{00000000-0005-0000-0000-00003F860000}"/>
    <cellStyle name="40 % - Accent3 3 3 2 5 2" xfId="14401" xr:uid="{00000000-0005-0000-0000-000040860000}"/>
    <cellStyle name="40 % - Accent3 3 3 2 5 3" xfId="20799" xr:uid="{00000000-0005-0000-0000-000041860000}"/>
    <cellStyle name="40 % - Accent3 3 3 2 5 4" xfId="27197" xr:uid="{00000000-0005-0000-0000-000042860000}"/>
    <cellStyle name="40 % - Accent3 3 3 2 5 5" xfId="33329" xr:uid="{00000000-0005-0000-0000-000043860000}"/>
    <cellStyle name="40 % - Accent3 3 3 2 6" xfId="4194" xr:uid="{00000000-0005-0000-0000-000044860000}"/>
    <cellStyle name="40 % - Accent3 3 3 2 7" xfId="10593" xr:uid="{00000000-0005-0000-0000-000045860000}"/>
    <cellStyle name="40 % - Accent3 3 3 2 8" xfId="16991" xr:uid="{00000000-0005-0000-0000-000046860000}"/>
    <cellStyle name="40 % - Accent3 3 3 2 9" xfId="23389" xr:uid="{00000000-0005-0000-0000-000047860000}"/>
    <cellStyle name="40 % - Accent3 3 3 3" xfId="1990" xr:uid="{00000000-0005-0000-0000-000048860000}"/>
    <cellStyle name="40 % - Accent3 3 3 3 2" xfId="8409" xr:uid="{00000000-0005-0000-0000-000049860000}"/>
    <cellStyle name="40 % - Accent3 3 3 3 2 2" xfId="14807" xr:uid="{00000000-0005-0000-0000-00004A860000}"/>
    <cellStyle name="40 % - Accent3 3 3 3 2 2 2" xfId="45077" xr:uid="{00000000-0005-0000-0000-00004B860000}"/>
    <cellStyle name="40 % - Accent3 3 3 3 2 2 3" xfId="55352" xr:uid="{00000000-0005-0000-0000-00004C860000}"/>
    <cellStyle name="40 % - Accent3 3 3 3 2 3" xfId="21205" xr:uid="{00000000-0005-0000-0000-00004D860000}"/>
    <cellStyle name="40 % - Accent3 3 3 3 2 4" xfId="27603" xr:uid="{00000000-0005-0000-0000-00004E860000}"/>
    <cellStyle name="40 % - Accent3 3 3 3 2 5" xfId="34701" xr:uid="{00000000-0005-0000-0000-00004F860000}"/>
    <cellStyle name="40 % - Accent3 3 3 3 2 6" xfId="39961" xr:uid="{00000000-0005-0000-0000-000050860000}"/>
    <cellStyle name="40 % - Accent3 3 3 3 2 7" xfId="50236" xr:uid="{00000000-0005-0000-0000-000051860000}"/>
    <cellStyle name="40 % - Accent3 3 3 3 3" xfId="5567" xr:uid="{00000000-0005-0000-0000-000052860000}"/>
    <cellStyle name="40 % - Accent3 3 3 3 3 2" xfId="45076" xr:uid="{00000000-0005-0000-0000-000053860000}"/>
    <cellStyle name="40 % - Accent3 3 3 3 3 3" xfId="55351" xr:uid="{00000000-0005-0000-0000-000054860000}"/>
    <cellStyle name="40 % - Accent3 3 3 3 4" xfId="11965" xr:uid="{00000000-0005-0000-0000-000055860000}"/>
    <cellStyle name="40 % - Accent3 3 3 3 5" xfId="18363" xr:uid="{00000000-0005-0000-0000-000056860000}"/>
    <cellStyle name="40 % - Accent3 3 3 3 6" xfId="24761" xr:uid="{00000000-0005-0000-0000-000057860000}"/>
    <cellStyle name="40 % - Accent3 3 3 3 7" xfId="31145" xr:uid="{00000000-0005-0000-0000-000058860000}"/>
    <cellStyle name="40 % - Accent3 3 3 3 8" xfId="39960" xr:uid="{00000000-0005-0000-0000-000059860000}"/>
    <cellStyle name="40 % - Accent3 3 3 3 9" xfId="50235" xr:uid="{00000000-0005-0000-0000-00005A860000}"/>
    <cellStyle name="40 % - Accent3 3 3 4" xfId="2396" xr:uid="{00000000-0005-0000-0000-00005B860000}"/>
    <cellStyle name="40 % - Accent3 3 3 4 2" xfId="8815" xr:uid="{00000000-0005-0000-0000-00005C860000}"/>
    <cellStyle name="40 % - Accent3 3 3 4 2 2" xfId="15213" xr:uid="{00000000-0005-0000-0000-00005D860000}"/>
    <cellStyle name="40 % - Accent3 3 3 4 2 2 2" xfId="45079" xr:uid="{00000000-0005-0000-0000-00005E860000}"/>
    <cellStyle name="40 % - Accent3 3 3 4 2 2 3" xfId="55354" xr:uid="{00000000-0005-0000-0000-00005F860000}"/>
    <cellStyle name="40 % - Accent3 3 3 4 2 3" xfId="21611" xr:uid="{00000000-0005-0000-0000-000060860000}"/>
    <cellStyle name="40 % - Accent3 3 3 4 2 4" xfId="28009" xr:uid="{00000000-0005-0000-0000-000061860000}"/>
    <cellStyle name="40 % - Accent3 3 3 4 2 5" xfId="35107" xr:uid="{00000000-0005-0000-0000-000062860000}"/>
    <cellStyle name="40 % - Accent3 3 3 4 2 6" xfId="39963" xr:uid="{00000000-0005-0000-0000-000063860000}"/>
    <cellStyle name="40 % - Accent3 3 3 4 2 7" xfId="50238" xr:uid="{00000000-0005-0000-0000-000064860000}"/>
    <cellStyle name="40 % - Accent3 3 3 4 3" xfId="5973" xr:uid="{00000000-0005-0000-0000-000065860000}"/>
    <cellStyle name="40 % - Accent3 3 3 4 3 2" xfId="45078" xr:uid="{00000000-0005-0000-0000-000066860000}"/>
    <cellStyle name="40 % - Accent3 3 3 4 3 3" xfId="55353" xr:uid="{00000000-0005-0000-0000-000067860000}"/>
    <cellStyle name="40 % - Accent3 3 3 4 4" xfId="12371" xr:uid="{00000000-0005-0000-0000-000068860000}"/>
    <cellStyle name="40 % - Accent3 3 3 4 5" xfId="18769" xr:uid="{00000000-0005-0000-0000-000069860000}"/>
    <cellStyle name="40 % - Accent3 3 3 4 6" xfId="25167" xr:uid="{00000000-0005-0000-0000-00006A860000}"/>
    <cellStyle name="40 % - Accent3 3 3 4 7" xfId="31551" xr:uid="{00000000-0005-0000-0000-00006B860000}"/>
    <cellStyle name="40 % - Accent3 3 3 4 8" xfId="39962" xr:uid="{00000000-0005-0000-0000-00006C860000}"/>
    <cellStyle name="40 % - Accent3 3 3 4 9" xfId="50237" xr:uid="{00000000-0005-0000-0000-00006D860000}"/>
    <cellStyle name="40 % - Accent3 3 3 5" xfId="3096" xr:uid="{00000000-0005-0000-0000-00006E860000}"/>
    <cellStyle name="40 % - Accent3 3 3 5 2" xfId="9515" xr:uid="{00000000-0005-0000-0000-00006F860000}"/>
    <cellStyle name="40 % - Accent3 3 3 5 2 2" xfId="15913" xr:uid="{00000000-0005-0000-0000-000070860000}"/>
    <cellStyle name="40 % - Accent3 3 3 5 2 2 2" xfId="45081" xr:uid="{00000000-0005-0000-0000-000071860000}"/>
    <cellStyle name="40 % - Accent3 3 3 5 2 2 3" xfId="55356" xr:uid="{00000000-0005-0000-0000-000072860000}"/>
    <cellStyle name="40 % - Accent3 3 3 5 2 3" xfId="22311" xr:uid="{00000000-0005-0000-0000-000073860000}"/>
    <cellStyle name="40 % - Accent3 3 3 5 2 4" xfId="28709" xr:uid="{00000000-0005-0000-0000-000074860000}"/>
    <cellStyle name="40 % - Accent3 3 3 5 2 5" xfId="35807" xr:uid="{00000000-0005-0000-0000-000075860000}"/>
    <cellStyle name="40 % - Accent3 3 3 5 2 6" xfId="39965" xr:uid="{00000000-0005-0000-0000-000076860000}"/>
    <cellStyle name="40 % - Accent3 3 3 5 2 7" xfId="50240" xr:uid="{00000000-0005-0000-0000-000077860000}"/>
    <cellStyle name="40 % - Accent3 3 3 5 3" xfId="6673" xr:uid="{00000000-0005-0000-0000-000078860000}"/>
    <cellStyle name="40 % - Accent3 3 3 5 3 2" xfId="45080" xr:uid="{00000000-0005-0000-0000-000079860000}"/>
    <cellStyle name="40 % - Accent3 3 3 5 3 3" xfId="55355" xr:uid="{00000000-0005-0000-0000-00007A860000}"/>
    <cellStyle name="40 % - Accent3 3 3 5 4" xfId="13071" xr:uid="{00000000-0005-0000-0000-00007B860000}"/>
    <cellStyle name="40 % - Accent3 3 3 5 5" xfId="19469" xr:uid="{00000000-0005-0000-0000-00007C860000}"/>
    <cellStyle name="40 % - Accent3 3 3 5 6" xfId="25867" xr:uid="{00000000-0005-0000-0000-00007D860000}"/>
    <cellStyle name="40 % - Accent3 3 3 5 7" xfId="32251" xr:uid="{00000000-0005-0000-0000-00007E860000}"/>
    <cellStyle name="40 % - Accent3 3 3 5 8" xfId="39964" xr:uid="{00000000-0005-0000-0000-00007F860000}"/>
    <cellStyle name="40 % - Accent3 3 3 5 9" xfId="50239" xr:uid="{00000000-0005-0000-0000-000080860000}"/>
    <cellStyle name="40 % - Accent3 3 3 6" xfId="1038" xr:uid="{00000000-0005-0000-0000-000081860000}"/>
    <cellStyle name="40 % - Accent3 3 3 6 2" xfId="4615" xr:uid="{00000000-0005-0000-0000-000082860000}"/>
    <cellStyle name="40 % - Accent3 3 3 6 2 2" xfId="33749" xr:uid="{00000000-0005-0000-0000-000083860000}"/>
    <cellStyle name="40 % - Accent3 3 3 6 2 2 2" xfId="45083" xr:uid="{00000000-0005-0000-0000-000084860000}"/>
    <cellStyle name="40 % - Accent3 3 3 6 2 2 3" xfId="55358" xr:uid="{00000000-0005-0000-0000-000085860000}"/>
    <cellStyle name="40 % - Accent3 3 3 6 2 3" xfId="39967" xr:uid="{00000000-0005-0000-0000-000086860000}"/>
    <cellStyle name="40 % - Accent3 3 3 6 2 4" xfId="50242" xr:uid="{00000000-0005-0000-0000-000087860000}"/>
    <cellStyle name="40 % - Accent3 3 3 6 3" xfId="11013" xr:uid="{00000000-0005-0000-0000-000088860000}"/>
    <cellStyle name="40 % - Accent3 3 3 6 3 2" xfId="45082" xr:uid="{00000000-0005-0000-0000-000089860000}"/>
    <cellStyle name="40 % - Accent3 3 3 6 3 3" xfId="55357" xr:uid="{00000000-0005-0000-0000-00008A860000}"/>
    <cellStyle name="40 % - Accent3 3 3 6 4" xfId="17411" xr:uid="{00000000-0005-0000-0000-00008B860000}"/>
    <cellStyle name="40 % - Accent3 3 3 6 5" xfId="23809" xr:uid="{00000000-0005-0000-0000-00008C860000}"/>
    <cellStyle name="40 % - Accent3 3 3 6 6" xfId="30193" xr:uid="{00000000-0005-0000-0000-00008D860000}"/>
    <cellStyle name="40 % - Accent3 3 3 6 7" xfId="39966" xr:uid="{00000000-0005-0000-0000-00008E860000}"/>
    <cellStyle name="40 % - Accent3 3 3 6 8" xfId="50241" xr:uid="{00000000-0005-0000-0000-00008F860000}"/>
    <cellStyle name="40 % - Accent3 3 3 7" xfId="7457" xr:uid="{00000000-0005-0000-0000-000090860000}"/>
    <cellStyle name="40 % - Accent3 3 3 7 2" xfId="13855" xr:uid="{00000000-0005-0000-0000-000091860000}"/>
    <cellStyle name="40 % - Accent3 3 3 7 2 2" xfId="45085" xr:uid="{00000000-0005-0000-0000-000092860000}"/>
    <cellStyle name="40 % - Accent3 3 3 7 2 2 2" xfId="55360" xr:uid="{00000000-0005-0000-0000-000093860000}"/>
    <cellStyle name="40 % - Accent3 3 3 7 2 3" xfId="39969" xr:uid="{00000000-0005-0000-0000-000094860000}"/>
    <cellStyle name="40 % - Accent3 3 3 7 2 4" xfId="50244" xr:uid="{00000000-0005-0000-0000-000095860000}"/>
    <cellStyle name="40 % - Accent3 3 3 7 3" xfId="20253" xr:uid="{00000000-0005-0000-0000-000096860000}"/>
    <cellStyle name="40 % - Accent3 3 3 7 3 2" xfId="45084" xr:uid="{00000000-0005-0000-0000-000097860000}"/>
    <cellStyle name="40 % - Accent3 3 3 7 3 3" xfId="55359" xr:uid="{00000000-0005-0000-0000-000098860000}"/>
    <cellStyle name="40 % - Accent3 3 3 7 4" xfId="26651" xr:uid="{00000000-0005-0000-0000-000099860000}"/>
    <cellStyle name="40 % - Accent3 3 3 7 5" xfId="32965" xr:uid="{00000000-0005-0000-0000-00009A860000}"/>
    <cellStyle name="40 % - Accent3 3 3 7 6" xfId="39968" xr:uid="{00000000-0005-0000-0000-00009B860000}"/>
    <cellStyle name="40 % - Accent3 3 3 7 7" xfId="50243" xr:uid="{00000000-0005-0000-0000-00009C860000}"/>
    <cellStyle name="40 % - Accent3 3 3 8" xfId="3830" xr:uid="{00000000-0005-0000-0000-00009D860000}"/>
    <cellStyle name="40 % - Accent3 3 3 8 2" xfId="36479" xr:uid="{00000000-0005-0000-0000-00009E860000}"/>
    <cellStyle name="40 % - Accent3 3 3 8 2 2" xfId="45086" xr:uid="{00000000-0005-0000-0000-00009F860000}"/>
    <cellStyle name="40 % - Accent3 3 3 8 2 3" xfId="55361" xr:uid="{00000000-0005-0000-0000-0000A0860000}"/>
    <cellStyle name="40 % - Accent3 3 3 8 3" xfId="39970" xr:uid="{00000000-0005-0000-0000-0000A1860000}"/>
    <cellStyle name="40 % - Accent3 3 3 8 4" xfId="50245" xr:uid="{00000000-0005-0000-0000-0000A2860000}"/>
    <cellStyle name="40 % - Accent3 3 3 9" xfId="10229" xr:uid="{00000000-0005-0000-0000-0000A3860000}"/>
    <cellStyle name="40 % - Accent3 3 3 9 2" xfId="45087" xr:uid="{00000000-0005-0000-0000-0000A4860000}"/>
    <cellStyle name="40 % - Accent3 3 3 9 2 2" xfId="55362" xr:uid="{00000000-0005-0000-0000-0000A5860000}"/>
    <cellStyle name="40 % - Accent3 3 3 9 3" xfId="39971" xr:uid="{00000000-0005-0000-0000-0000A6860000}"/>
    <cellStyle name="40 % - Accent3 3 3 9 4" xfId="50246" xr:uid="{00000000-0005-0000-0000-0000A7860000}"/>
    <cellStyle name="40 % - Accent3 3 4" xfId="169" xr:uid="{00000000-0005-0000-0000-0000A8860000}"/>
    <cellStyle name="40 % - Accent3 3 4 10" xfId="16543" xr:uid="{00000000-0005-0000-0000-0000A9860000}"/>
    <cellStyle name="40 % - Accent3 3 4 11" xfId="22941" xr:uid="{00000000-0005-0000-0000-0000AA860000}"/>
    <cellStyle name="40 % - Accent3 3 4 12" xfId="29325" xr:uid="{00000000-0005-0000-0000-0000AB860000}"/>
    <cellStyle name="40 % - Accent3 3 4 13" xfId="39972" xr:uid="{00000000-0005-0000-0000-0000AC860000}"/>
    <cellStyle name="40 % - Accent3 3 4 14" xfId="50247" xr:uid="{00000000-0005-0000-0000-0000AD860000}"/>
    <cellStyle name="40 % - Accent3 3 4 2" xfId="1500" xr:uid="{00000000-0005-0000-0000-0000AE860000}"/>
    <cellStyle name="40 % - Accent3 3 4 2 2" xfId="7919" xr:uid="{00000000-0005-0000-0000-0000AF860000}"/>
    <cellStyle name="40 % - Accent3 3 4 2 2 2" xfId="14317" xr:uid="{00000000-0005-0000-0000-0000B0860000}"/>
    <cellStyle name="40 % - Accent3 3 4 2 2 3" xfId="20715" xr:uid="{00000000-0005-0000-0000-0000B1860000}"/>
    <cellStyle name="40 % - Accent3 3 4 2 2 4" xfId="27113" xr:uid="{00000000-0005-0000-0000-0000B2860000}"/>
    <cellStyle name="40 % - Accent3 3 4 2 2 5" xfId="34211" xr:uid="{00000000-0005-0000-0000-0000B3860000}"/>
    <cellStyle name="40 % - Accent3 3 4 2 2 6" xfId="45089" xr:uid="{00000000-0005-0000-0000-0000B4860000}"/>
    <cellStyle name="40 % - Accent3 3 4 2 2 7" xfId="55364" xr:uid="{00000000-0005-0000-0000-0000B5860000}"/>
    <cellStyle name="40 % - Accent3 3 4 2 3" xfId="5077" xr:uid="{00000000-0005-0000-0000-0000B6860000}"/>
    <cellStyle name="40 % - Accent3 3 4 2 4" xfId="11475" xr:uid="{00000000-0005-0000-0000-0000B7860000}"/>
    <cellStyle name="40 % - Accent3 3 4 2 5" xfId="17873" xr:uid="{00000000-0005-0000-0000-0000B8860000}"/>
    <cellStyle name="40 % - Accent3 3 4 2 6" xfId="24271" xr:uid="{00000000-0005-0000-0000-0000B9860000}"/>
    <cellStyle name="40 % - Accent3 3 4 2 7" xfId="30655" xr:uid="{00000000-0005-0000-0000-0000BA860000}"/>
    <cellStyle name="40 % - Accent3 3 4 2 8" xfId="39973" xr:uid="{00000000-0005-0000-0000-0000BB860000}"/>
    <cellStyle name="40 % - Accent3 3 4 2 9" xfId="50248" xr:uid="{00000000-0005-0000-0000-0000BC860000}"/>
    <cellStyle name="40 % - Accent3 3 4 3" xfId="1906" xr:uid="{00000000-0005-0000-0000-0000BD860000}"/>
    <cellStyle name="40 % - Accent3 3 4 3 2" xfId="8325" xr:uid="{00000000-0005-0000-0000-0000BE860000}"/>
    <cellStyle name="40 % - Accent3 3 4 3 2 2" xfId="14723" xr:uid="{00000000-0005-0000-0000-0000BF860000}"/>
    <cellStyle name="40 % - Accent3 3 4 3 2 3" xfId="21121" xr:uid="{00000000-0005-0000-0000-0000C0860000}"/>
    <cellStyle name="40 % - Accent3 3 4 3 2 4" xfId="27519" xr:uid="{00000000-0005-0000-0000-0000C1860000}"/>
    <cellStyle name="40 % - Accent3 3 4 3 2 5" xfId="34617" xr:uid="{00000000-0005-0000-0000-0000C2860000}"/>
    <cellStyle name="40 % - Accent3 3 4 3 3" xfId="5483" xr:uid="{00000000-0005-0000-0000-0000C3860000}"/>
    <cellStyle name="40 % - Accent3 3 4 3 4" xfId="11881" xr:uid="{00000000-0005-0000-0000-0000C4860000}"/>
    <cellStyle name="40 % - Accent3 3 4 3 5" xfId="18279" xr:uid="{00000000-0005-0000-0000-0000C5860000}"/>
    <cellStyle name="40 % - Accent3 3 4 3 6" xfId="24677" xr:uid="{00000000-0005-0000-0000-0000C6860000}"/>
    <cellStyle name="40 % - Accent3 3 4 3 7" xfId="31061" xr:uid="{00000000-0005-0000-0000-0000C7860000}"/>
    <cellStyle name="40 % - Accent3 3 4 3 8" xfId="45088" xr:uid="{00000000-0005-0000-0000-0000C8860000}"/>
    <cellStyle name="40 % - Accent3 3 4 3 9" xfId="55363" xr:uid="{00000000-0005-0000-0000-0000C9860000}"/>
    <cellStyle name="40 % - Accent3 3 4 4" xfId="2312" xr:uid="{00000000-0005-0000-0000-0000CA860000}"/>
    <cellStyle name="40 % - Accent3 3 4 4 2" xfId="8731" xr:uid="{00000000-0005-0000-0000-0000CB860000}"/>
    <cellStyle name="40 % - Accent3 3 4 4 2 2" xfId="15129" xr:uid="{00000000-0005-0000-0000-0000CC860000}"/>
    <cellStyle name="40 % - Accent3 3 4 4 2 3" xfId="21527" xr:uid="{00000000-0005-0000-0000-0000CD860000}"/>
    <cellStyle name="40 % - Accent3 3 4 4 2 4" xfId="27925" xr:uid="{00000000-0005-0000-0000-0000CE860000}"/>
    <cellStyle name="40 % - Accent3 3 4 4 2 5" xfId="35023" xr:uid="{00000000-0005-0000-0000-0000CF860000}"/>
    <cellStyle name="40 % - Accent3 3 4 4 3" xfId="5889" xr:uid="{00000000-0005-0000-0000-0000D0860000}"/>
    <cellStyle name="40 % - Accent3 3 4 4 4" xfId="12287" xr:uid="{00000000-0005-0000-0000-0000D1860000}"/>
    <cellStyle name="40 % - Accent3 3 4 4 5" xfId="18685" xr:uid="{00000000-0005-0000-0000-0000D2860000}"/>
    <cellStyle name="40 % - Accent3 3 4 4 6" xfId="25083" xr:uid="{00000000-0005-0000-0000-0000D3860000}"/>
    <cellStyle name="40 % - Accent3 3 4 4 7" xfId="31467" xr:uid="{00000000-0005-0000-0000-0000D4860000}"/>
    <cellStyle name="40 % - Accent3 3 4 5" xfId="3012" xr:uid="{00000000-0005-0000-0000-0000D5860000}"/>
    <cellStyle name="40 % - Accent3 3 4 5 2" xfId="9431" xr:uid="{00000000-0005-0000-0000-0000D6860000}"/>
    <cellStyle name="40 % - Accent3 3 4 5 2 2" xfId="15829" xr:uid="{00000000-0005-0000-0000-0000D7860000}"/>
    <cellStyle name="40 % - Accent3 3 4 5 2 3" xfId="22227" xr:uid="{00000000-0005-0000-0000-0000D8860000}"/>
    <cellStyle name="40 % - Accent3 3 4 5 2 4" xfId="28625" xr:uid="{00000000-0005-0000-0000-0000D9860000}"/>
    <cellStyle name="40 % - Accent3 3 4 5 2 5" xfId="35723" xr:uid="{00000000-0005-0000-0000-0000DA860000}"/>
    <cellStyle name="40 % - Accent3 3 4 5 3" xfId="6589" xr:uid="{00000000-0005-0000-0000-0000DB860000}"/>
    <cellStyle name="40 % - Accent3 3 4 5 4" xfId="12987" xr:uid="{00000000-0005-0000-0000-0000DC860000}"/>
    <cellStyle name="40 % - Accent3 3 4 5 5" xfId="19385" xr:uid="{00000000-0005-0000-0000-0000DD860000}"/>
    <cellStyle name="40 % - Accent3 3 4 5 6" xfId="25783" xr:uid="{00000000-0005-0000-0000-0000DE860000}"/>
    <cellStyle name="40 % - Accent3 3 4 5 7" xfId="32167" xr:uid="{00000000-0005-0000-0000-0000DF860000}"/>
    <cellStyle name="40 % - Accent3 3 4 6" xfId="954" xr:uid="{00000000-0005-0000-0000-0000E0860000}"/>
    <cellStyle name="40 % - Accent3 3 4 6 2" xfId="4531" xr:uid="{00000000-0005-0000-0000-0000E1860000}"/>
    <cellStyle name="40 % - Accent3 3 4 6 2 2" xfId="33665" xr:uid="{00000000-0005-0000-0000-0000E2860000}"/>
    <cellStyle name="40 % - Accent3 3 4 6 3" xfId="10929" xr:uid="{00000000-0005-0000-0000-0000E3860000}"/>
    <cellStyle name="40 % - Accent3 3 4 6 4" xfId="17327" xr:uid="{00000000-0005-0000-0000-0000E4860000}"/>
    <cellStyle name="40 % - Accent3 3 4 6 5" xfId="23725" xr:uid="{00000000-0005-0000-0000-0000E5860000}"/>
    <cellStyle name="40 % - Accent3 3 4 6 6" xfId="30109" xr:uid="{00000000-0005-0000-0000-0000E6860000}"/>
    <cellStyle name="40 % - Accent3 3 4 7" xfId="7373" xr:uid="{00000000-0005-0000-0000-0000E7860000}"/>
    <cellStyle name="40 % - Accent3 3 4 7 2" xfId="13771" xr:uid="{00000000-0005-0000-0000-0000E8860000}"/>
    <cellStyle name="40 % - Accent3 3 4 7 3" xfId="20169" xr:uid="{00000000-0005-0000-0000-0000E9860000}"/>
    <cellStyle name="40 % - Accent3 3 4 7 4" xfId="26567" xr:uid="{00000000-0005-0000-0000-0000EA860000}"/>
    <cellStyle name="40 % - Accent3 3 4 7 5" xfId="32881" xr:uid="{00000000-0005-0000-0000-0000EB860000}"/>
    <cellStyle name="40 % - Accent3 3 4 8" xfId="3746" xr:uid="{00000000-0005-0000-0000-0000EC860000}"/>
    <cellStyle name="40 % - Accent3 3 4 9" xfId="10145" xr:uid="{00000000-0005-0000-0000-0000ED860000}"/>
    <cellStyle name="40 % - Accent3 3 5" xfId="533" xr:uid="{00000000-0005-0000-0000-0000EE860000}"/>
    <cellStyle name="40 % - Accent3 3 5 10" xfId="29689" xr:uid="{00000000-0005-0000-0000-0000EF860000}"/>
    <cellStyle name="40 % - Accent3 3 5 11" xfId="39974" xr:uid="{00000000-0005-0000-0000-0000F0860000}"/>
    <cellStyle name="40 % - Accent3 3 5 12" xfId="50249" xr:uid="{00000000-0005-0000-0000-0000F1860000}"/>
    <cellStyle name="40 % - Accent3 3 5 2" xfId="2676" xr:uid="{00000000-0005-0000-0000-0000F2860000}"/>
    <cellStyle name="40 % - Accent3 3 5 2 2" xfId="9095" xr:uid="{00000000-0005-0000-0000-0000F3860000}"/>
    <cellStyle name="40 % - Accent3 3 5 2 2 2" xfId="15493" xr:uid="{00000000-0005-0000-0000-0000F4860000}"/>
    <cellStyle name="40 % - Accent3 3 5 2 2 3" xfId="21891" xr:uid="{00000000-0005-0000-0000-0000F5860000}"/>
    <cellStyle name="40 % - Accent3 3 5 2 2 4" xfId="28289" xr:uid="{00000000-0005-0000-0000-0000F6860000}"/>
    <cellStyle name="40 % - Accent3 3 5 2 2 5" xfId="35387" xr:uid="{00000000-0005-0000-0000-0000F7860000}"/>
    <cellStyle name="40 % - Accent3 3 5 2 2 6" xfId="45091" xr:uid="{00000000-0005-0000-0000-0000F8860000}"/>
    <cellStyle name="40 % - Accent3 3 5 2 2 7" xfId="55366" xr:uid="{00000000-0005-0000-0000-0000F9860000}"/>
    <cellStyle name="40 % - Accent3 3 5 2 3" xfId="6253" xr:uid="{00000000-0005-0000-0000-0000FA860000}"/>
    <cellStyle name="40 % - Accent3 3 5 2 4" xfId="12651" xr:uid="{00000000-0005-0000-0000-0000FB860000}"/>
    <cellStyle name="40 % - Accent3 3 5 2 5" xfId="19049" xr:uid="{00000000-0005-0000-0000-0000FC860000}"/>
    <cellStyle name="40 % - Accent3 3 5 2 6" xfId="25447" xr:uid="{00000000-0005-0000-0000-0000FD860000}"/>
    <cellStyle name="40 % - Accent3 3 5 2 7" xfId="31831" xr:uid="{00000000-0005-0000-0000-0000FE860000}"/>
    <cellStyle name="40 % - Accent3 3 5 2 8" xfId="39975" xr:uid="{00000000-0005-0000-0000-0000FF860000}"/>
    <cellStyle name="40 % - Accent3 3 5 2 9" xfId="50250" xr:uid="{00000000-0005-0000-0000-000000870000}"/>
    <cellStyle name="40 % - Accent3 3 5 3" xfId="3376" xr:uid="{00000000-0005-0000-0000-000001870000}"/>
    <cellStyle name="40 % - Accent3 3 5 3 2" xfId="9795" xr:uid="{00000000-0005-0000-0000-000002870000}"/>
    <cellStyle name="40 % - Accent3 3 5 3 2 2" xfId="16193" xr:uid="{00000000-0005-0000-0000-000003870000}"/>
    <cellStyle name="40 % - Accent3 3 5 3 2 3" xfId="22591" xr:uid="{00000000-0005-0000-0000-000004870000}"/>
    <cellStyle name="40 % - Accent3 3 5 3 2 4" xfId="28989" xr:uid="{00000000-0005-0000-0000-000005870000}"/>
    <cellStyle name="40 % - Accent3 3 5 3 2 5" xfId="36087" xr:uid="{00000000-0005-0000-0000-000006870000}"/>
    <cellStyle name="40 % - Accent3 3 5 3 3" xfId="6953" xr:uid="{00000000-0005-0000-0000-000007870000}"/>
    <cellStyle name="40 % - Accent3 3 5 3 4" xfId="13351" xr:uid="{00000000-0005-0000-0000-000008870000}"/>
    <cellStyle name="40 % - Accent3 3 5 3 5" xfId="19749" xr:uid="{00000000-0005-0000-0000-000009870000}"/>
    <cellStyle name="40 % - Accent3 3 5 3 6" xfId="26147" xr:uid="{00000000-0005-0000-0000-00000A870000}"/>
    <cellStyle name="40 % - Accent3 3 5 3 7" xfId="32531" xr:uid="{00000000-0005-0000-0000-00000B870000}"/>
    <cellStyle name="40 % - Accent3 3 5 3 8" xfId="45090" xr:uid="{00000000-0005-0000-0000-00000C870000}"/>
    <cellStyle name="40 % - Accent3 3 5 3 9" xfId="55365" xr:uid="{00000000-0005-0000-0000-00000D870000}"/>
    <cellStyle name="40 % - Accent3 3 5 4" xfId="899" xr:uid="{00000000-0005-0000-0000-00000E870000}"/>
    <cellStyle name="40 % - Accent3 3 5 4 2" xfId="4476" xr:uid="{00000000-0005-0000-0000-00000F870000}"/>
    <cellStyle name="40 % - Accent3 3 5 4 2 2" xfId="33611" xr:uid="{00000000-0005-0000-0000-000010870000}"/>
    <cellStyle name="40 % - Accent3 3 5 4 3" xfId="10875" xr:uid="{00000000-0005-0000-0000-000011870000}"/>
    <cellStyle name="40 % - Accent3 3 5 4 4" xfId="17273" xr:uid="{00000000-0005-0000-0000-000012870000}"/>
    <cellStyle name="40 % - Accent3 3 5 4 5" xfId="23671" xr:uid="{00000000-0005-0000-0000-000013870000}"/>
    <cellStyle name="40 % - Accent3 3 5 4 6" xfId="30055" xr:uid="{00000000-0005-0000-0000-000014870000}"/>
    <cellStyle name="40 % - Accent3 3 5 5" xfId="7319" xr:uid="{00000000-0005-0000-0000-000015870000}"/>
    <cellStyle name="40 % - Accent3 3 5 5 2" xfId="13717" xr:uid="{00000000-0005-0000-0000-000016870000}"/>
    <cellStyle name="40 % - Accent3 3 5 5 3" xfId="20115" xr:uid="{00000000-0005-0000-0000-000017870000}"/>
    <cellStyle name="40 % - Accent3 3 5 5 4" xfId="26513" xr:uid="{00000000-0005-0000-0000-000018870000}"/>
    <cellStyle name="40 % - Accent3 3 5 5 5" xfId="33245" xr:uid="{00000000-0005-0000-0000-000019870000}"/>
    <cellStyle name="40 % - Accent3 3 5 6" xfId="4110" xr:uid="{00000000-0005-0000-0000-00001A870000}"/>
    <cellStyle name="40 % - Accent3 3 5 7" xfId="10509" xr:uid="{00000000-0005-0000-0000-00001B870000}"/>
    <cellStyle name="40 % - Accent3 3 5 8" xfId="16907" xr:uid="{00000000-0005-0000-0000-00001C870000}"/>
    <cellStyle name="40 % - Accent3 3 5 9" xfId="23305" xr:uid="{00000000-0005-0000-0000-00001D870000}"/>
    <cellStyle name="40 % - Accent3 3 6" xfId="1276" xr:uid="{00000000-0005-0000-0000-00001E870000}"/>
    <cellStyle name="40 % - Accent3 3 6 2" xfId="7695" xr:uid="{00000000-0005-0000-0000-00001F870000}"/>
    <cellStyle name="40 % - Accent3 3 6 2 2" xfId="14093" xr:uid="{00000000-0005-0000-0000-000020870000}"/>
    <cellStyle name="40 % - Accent3 3 6 2 2 2" xfId="45093" xr:uid="{00000000-0005-0000-0000-000021870000}"/>
    <cellStyle name="40 % - Accent3 3 6 2 2 3" xfId="55368" xr:uid="{00000000-0005-0000-0000-000022870000}"/>
    <cellStyle name="40 % - Accent3 3 6 2 3" xfId="20491" xr:uid="{00000000-0005-0000-0000-000023870000}"/>
    <cellStyle name="40 % - Accent3 3 6 2 4" xfId="26889" xr:uid="{00000000-0005-0000-0000-000024870000}"/>
    <cellStyle name="40 % - Accent3 3 6 2 5" xfId="33987" xr:uid="{00000000-0005-0000-0000-000025870000}"/>
    <cellStyle name="40 % - Accent3 3 6 2 6" xfId="39977" xr:uid="{00000000-0005-0000-0000-000026870000}"/>
    <cellStyle name="40 % - Accent3 3 6 2 7" xfId="50252" xr:uid="{00000000-0005-0000-0000-000027870000}"/>
    <cellStyle name="40 % - Accent3 3 6 3" xfId="4853" xr:uid="{00000000-0005-0000-0000-000028870000}"/>
    <cellStyle name="40 % - Accent3 3 6 3 2" xfId="45092" xr:uid="{00000000-0005-0000-0000-000029870000}"/>
    <cellStyle name="40 % - Accent3 3 6 3 3" xfId="55367" xr:uid="{00000000-0005-0000-0000-00002A870000}"/>
    <cellStyle name="40 % - Accent3 3 6 4" xfId="11251" xr:uid="{00000000-0005-0000-0000-00002B870000}"/>
    <cellStyle name="40 % - Accent3 3 6 5" xfId="17649" xr:uid="{00000000-0005-0000-0000-00002C870000}"/>
    <cellStyle name="40 % - Accent3 3 6 6" xfId="24047" xr:uid="{00000000-0005-0000-0000-00002D870000}"/>
    <cellStyle name="40 % - Accent3 3 6 7" xfId="30431" xr:uid="{00000000-0005-0000-0000-00002E870000}"/>
    <cellStyle name="40 % - Accent3 3 6 8" xfId="39976" xr:uid="{00000000-0005-0000-0000-00002F870000}"/>
    <cellStyle name="40 % - Accent3 3 6 9" xfId="50251" xr:uid="{00000000-0005-0000-0000-000030870000}"/>
    <cellStyle name="40 % - Accent3 3 7" xfId="1446" xr:uid="{00000000-0005-0000-0000-000031870000}"/>
    <cellStyle name="40 % - Accent3 3 7 2" xfId="7865" xr:uid="{00000000-0005-0000-0000-000032870000}"/>
    <cellStyle name="40 % - Accent3 3 7 2 2" xfId="14263" xr:uid="{00000000-0005-0000-0000-000033870000}"/>
    <cellStyle name="40 % - Accent3 3 7 2 2 2" xfId="45095" xr:uid="{00000000-0005-0000-0000-000034870000}"/>
    <cellStyle name="40 % - Accent3 3 7 2 2 3" xfId="55370" xr:uid="{00000000-0005-0000-0000-000035870000}"/>
    <cellStyle name="40 % - Accent3 3 7 2 3" xfId="20661" xr:uid="{00000000-0005-0000-0000-000036870000}"/>
    <cellStyle name="40 % - Accent3 3 7 2 4" xfId="27059" xr:uid="{00000000-0005-0000-0000-000037870000}"/>
    <cellStyle name="40 % - Accent3 3 7 2 5" xfId="34157" xr:uid="{00000000-0005-0000-0000-000038870000}"/>
    <cellStyle name="40 % - Accent3 3 7 2 6" xfId="39979" xr:uid="{00000000-0005-0000-0000-000039870000}"/>
    <cellStyle name="40 % - Accent3 3 7 2 7" xfId="50254" xr:uid="{00000000-0005-0000-0000-00003A870000}"/>
    <cellStyle name="40 % - Accent3 3 7 3" xfId="5023" xr:uid="{00000000-0005-0000-0000-00003B870000}"/>
    <cellStyle name="40 % - Accent3 3 7 3 2" xfId="45094" xr:uid="{00000000-0005-0000-0000-00003C870000}"/>
    <cellStyle name="40 % - Accent3 3 7 3 3" xfId="55369" xr:uid="{00000000-0005-0000-0000-00003D870000}"/>
    <cellStyle name="40 % - Accent3 3 7 4" xfId="11421" xr:uid="{00000000-0005-0000-0000-00003E870000}"/>
    <cellStyle name="40 % - Accent3 3 7 5" xfId="17819" xr:uid="{00000000-0005-0000-0000-00003F870000}"/>
    <cellStyle name="40 % - Accent3 3 7 6" xfId="24217" xr:uid="{00000000-0005-0000-0000-000040870000}"/>
    <cellStyle name="40 % - Accent3 3 7 7" xfId="30601" xr:uid="{00000000-0005-0000-0000-000041870000}"/>
    <cellStyle name="40 % - Accent3 3 7 8" xfId="39978" xr:uid="{00000000-0005-0000-0000-000042870000}"/>
    <cellStyle name="40 % - Accent3 3 7 9" xfId="50253" xr:uid="{00000000-0005-0000-0000-000043870000}"/>
    <cellStyle name="40 % - Accent3 3 8" xfId="1852" xr:uid="{00000000-0005-0000-0000-000044870000}"/>
    <cellStyle name="40 % - Accent3 3 8 2" xfId="8271" xr:uid="{00000000-0005-0000-0000-000045870000}"/>
    <cellStyle name="40 % - Accent3 3 8 2 2" xfId="14669" xr:uid="{00000000-0005-0000-0000-000046870000}"/>
    <cellStyle name="40 % - Accent3 3 8 2 2 2" xfId="45097" xr:uid="{00000000-0005-0000-0000-000047870000}"/>
    <cellStyle name="40 % - Accent3 3 8 2 2 3" xfId="55372" xr:uid="{00000000-0005-0000-0000-000048870000}"/>
    <cellStyle name="40 % - Accent3 3 8 2 3" xfId="21067" xr:uid="{00000000-0005-0000-0000-000049870000}"/>
    <cellStyle name="40 % - Accent3 3 8 2 4" xfId="27465" xr:uid="{00000000-0005-0000-0000-00004A870000}"/>
    <cellStyle name="40 % - Accent3 3 8 2 5" xfId="34563" xr:uid="{00000000-0005-0000-0000-00004B870000}"/>
    <cellStyle name="40 % - Accent3 3 8 2 6" xfId="39981" xr:uid="{00000000-0005-0000-0000-00004C870000}"/>
    <cellStyle name="40 % - Accent3 3 8 2 7" xfId="50256" xr:uid="{00000000-0005-0000-0000-00004D870000}"/>
    <cellStyle name="40 % - Accent3 3 8 3" xfId="5429" xr:uid="{00000000-0005-0000-0000-00004E870000}"/>
    <cellStyle name="40 % - Accent3 3 8 3 2" xfId="45096" xr:uid="{00000000-0005-0000-0000-00004F870000}"/>
    <cellStyle name="40 % - Accent3 3 8 3 3" xfId="55371" xr:uid="{00000000-0005-0000-0000-000050870000}"/>
    <cellStyle name="40 % - Accent3 3 8 4" xfId="11827" xr:uid="{00000000-0005-0000-0000-000051870000}"/>
    <cellStyle name="40 % - Accent3 3 8 5" xfId="18225" xr:uid="{00000000-0005-0000-0000-000052870000}"/>
    <cellStyle name="40 % - Accent3 3 8 6" xfId="24623" xr:uid="{00000000-0005-0000-0000-000053870000}"/>
    <cellStyle name="40 % - Accent3 3 8 7" xfId="31007" xr:uid="{00000000-0005-0000-0000-000054870000}"/>
    <cellStyle name="40 % - Accent3 3 8 8" xfId="39980" xr:uid="{00000000-0005-0000-0000-000055870000}"/>
    <cellStyle name="40 % - Accent3 3 8 9" xfId="50255" xr:uid="{00000000-0005-0000-0000-000056870000}"/>
    <cellStyle name="40 % - Accent3 3 9" xfId="2258" xr:uid="{00000000-0005-0000-0000-000057870000}"/>
    <cellStyle name="40 % - Accent3 3 9 2" xfId="8677" xr:uid="{00000000-0005-0000-0000-000058870000}"/>
    <cellStyle name="40 % - Accent3 3 9 2 2" xfId="15075" xr:uid="{00000000-0005-0000-0000-000059870000}"/>
    <cellStyle name="40 % - Accent3 3 9 2 2 2" xfId="45099" xr:uid="{00000000-0005-0000-0000-00005A870000}"/>
    <cellStyle name="40 % - Accent3 3 9 2 2 3" xfId="55374" xr:uid="{00000000-0005-0000-0000-00005B870000}"/>
    <cellStyle name="40 % - Accent3 3 9 2 3" xfId="21473" xr:uid="{00000000-0005-0000-0000-00005C870000}"/>
    <cellStyle name="40 % - Accent3 3 9 2 4" xfId="27871" xr:uid="{00000000-0005-0000-0000-00005D870000}"/>
    <cellStyle name="40 % - Accent3 3 9 2 5" xfId="34969" xr:uid="{00000000-0005-0000-0000-00005E870000}"/>
    <cellStyle name="40 % - Accent3 3 9 2 6" xfId="39983" xr:uid="{00000000-0005-0000-0000-00005F870000}"/>
    <cellStyle name="40 % - Accent3 3 9 2 7" xfId="50258" xr:uid="{00000000-0005-0000-0000-000060870000}"/>
    <cellStyle name="40 % - Accent3 3 9 3" xfId="5835" xr:uid="{00000000-0005-0000-0000-000061870000}"/>
    <cellStyle name="40 % - Accent3 3 9 3 2" xfId="45098" xr:uid="{00000000-0005-0000-0000-000062870000}"/>
    <cellStyle name="40 % - Accent3 3 9 3 3" xfId="55373" xr:uid="{00000000-0005-0000-0000-000063870000}"/>
    <cellStyle name="40 % - Accent3 3 9 4" xfId="12233" xr:uid="{00000000-0005-0000-0000-000064870000}"/>
    <cellStyle name="40 % - Accent3 3 9 5" xfId="18631" xr:uid="{00000000-0005-0000-0000-000065870000}"/>
    <cellStyle name="40 % - Accent3 3 9 6" xfId="25029" xr:uid="{00000000-0005-0000-0000-000066870000}"/>
    <cellStyle name="40 % - Accent3 3 9 7" xfId="31413" xr:uid="{00000000-0005-0000-0000-000067870000}"/>
    <cellStyle name="40 % - Accent3 3 9 8" xfId="39982" xr:uid="{00000000-0005-0000-0000-000068870000}"/>
    <cellStyle name="40 % - Accent3 3 9 9" xfId="50257" xr:uid="{00000000-0005-0000-0000-000069870000}"/>
    <cellStyle name="40 % - Accent3 30" xfId="46946" xr:uid="{00000000-0005-0000-0000-00006A870000}"/>
    <cellStyle name="40 % - Accent3 4" xfId="183" xr:uid="{00000000-0005-0000-0000-00006B870000}"/>
    <cellStyle name="40 % - Accent3 4 10" xfId="827" xr:uid="{00000000-0005-0000-0000-00006C870000}"/>
    <cellStyle name="40 % - Accent3 4 10 2" xfId="4404" xr:uid="{00000000-0005-0000-0000-00006D870000}"/>
    <cellStyle name="40 % - Accent3 4 10 2 2" xfId="33539" xr:uid="{00000000-0005-0000-0000-00006E870000}"/>
    <cellStyle name="40 % - Accent3 4 10 2 2 2" xfId="45101" xr:uid="{00000000-0005-0000-0000-00006F870000}"/>
    <cellStyle name="40 % - Accent3 4 10 2 2 3" xfId="55376" xr:uid="{00000000-0005-0000-0000-000070870000}"/>
    <cellStyle name="40 % - Accent3 4 10 2 3" xfId="39985" xr:uid="{00000000-0005-0000-0000-000071870000}"/>
    <cellStyle name="40 % - Accent3 4 10 2 4" xfId="50260" xr:uid="{00000000-0005-0000-0000-000072870000}"/>
    <cellStyle name="40 % - Accent3 4 10 3" xfId="10803" xr:uid="{00000000-0005-0000-0000-000073870000}"/>
    <cellStyle name="40 % - Accent3 4 10 3 2" xfId="45100" xr:uid="{00000000-0005-0000-0000-000074870000}"/>
    <cellStyle name="40 % - Accent3 4 10 3 3" xfId="55375" xr:uid="{00000000-0005-0000-0000-000075870000}"/>
    <cellStyle name="40 % - Accent3 4 10 4" xfId="17201" xr:uid="{00000000-0005-0000-0000-000076870000}"/>
    <cellStyle name="40 % - Accent3 4 10 5" xfId="23599" xr:uid="{00000000-0005-0000-0000-000077870000}"/>
    <cellStyle name="40 % - Accent3 4 10 6" xfId="29983" xr:uid="{00000000-0005-0000-0000-000078870000}"/>
    <cellStyle name="40 % - Accent3 4 10 7" xfId="39984" xr:uid="{00000000-0005-0000-0000-000079870000}"/>
    <cellStyle name="40 % - Accent3 4 10 8" xfId="50259" xr:uid="{00000000-0005-0000-0000-00007A870000}"/>
    <cellStyle name="40 % - Accent3 4 11" xfId="7247" xr:uid="{00000000-0005-0000-0000-00007B870000}"/>
    <cellStyle name="40 % - Accent3 4 11 2" xfId="13645" xr:uid="{00000000-0005-0000-0000-00007C870000}"/>
    <cellStyle name="40 % - Accent3 4 11 2 2" xfId="45102" xr:uid="{00000000-0005-0000-0000-00007D870000}"/>
    <cellStyle name="40 % - Accent3 4 11 2 3" xfId="55377" xr:uid="{00000000-0005-0000-0000-00007E870000}"/>
    <cellStyle name="40 % - Accent3 4 11 3" xfId="20043" xr:uid="{00000000-0005-0000-0000-00007F870000}"/>
    <cellStyle name="40 % - Accent3 4 11 4" xfId="26441" xr:uid="{00000000-0005-0000-0000-000080870000}"/>
    <cellStyle name="40 % - Accent3 4 11 5" xfId="32895" xr:uid="{00000000-0005-0000-0000-000081870000}"/>
    <cellStyle name="40 % - Accent3 4 11 6" xfId="39986" xr:uid="{00000000-0005-0000-0000-000082870000}"/>
    <cellStyle name="40 % - Accent3 4 11 7" xfId="50261" xr:uid="{00000000-0005-0000-0000-000083870000}"/>
    <cellStyle name="40 % - Accent3 4 12" xfId="3760" xr:uid="{00000000-0005-0000-0000-000084870000}"/>
    <cellStyle name="40 % - Accent3 4 12 2" xfId="36409" xr:uid="{00000000-0005-0000-0000-000085870000}"/>
    <cellStyle name="40 % - Accent3 4 12 2 2" xfId="45103" xr:uid="{00000000-0005-0000-0000-000086870000}"/>
    <cellStyle name="40 % - Accent3 4 12 2 3" xfId="55378" xr:uid="{00000000-0005-0000-0000-000087870000}"/>
    <cellStyle name="40 % - Accent3 4 12 3" xfId="39987" xr:uid="{00000000-0005-0000-0000-000088870000}"/>
    <cellStyle name="40 % - Accent3 4 12 4" xfId="50262" xr:uid="{00000000-0005-0000-0000-000089870000}"/>
    <cellStyle name="40 % - Accent3 4 13" xfId="10159" xr:uid="{00000000-0005-0000-0000-00008A870000}"/>
    <cellStyle name="40 % - Accent3 4 13 2" xfId="45104" xr:uid="{00000000-0005-0000-0000-00008B870000}"/>
    <cellStyle name="40 % - Accent3 4 13 2 2" xfId="55379" xr:uid="{00000000-0005-0000-0000-00008C870000}"/>
    <cellStyle name="40 % - Accent3 4 13 3" xfId="39988" xr:uid="{00000000-0005-0000-0000-00008D870000}"/>
    <cellStyle name="40 % - Accent3 4 13 4" xfId="50263" xr:uid="{00000000-0005-0000-0000-00008E870000}"/>
    <cellStyle name="40 % - Accent3 4 14" xfId="16557" xr:uid="{00000000-0005-0000-0000-00008F870000}"/>
    <cellStyle name="40 % - Accent3 4 14 2" xfId="42162" xr:uid="{00000000-0005-0000-0000-000090870000}"/>
    <cellStyle name="40 % - Accent3 4 14 2 2" xfId="52437" xr:uid="{00000000-0005-0000-0000-000091870000}"/>
    <cellStyle name="40 % - Accent3 4 14 3" xfId="37045" xr:uid="{00000000-0005-0000-0000-000092870000}"/>
    <cellStyle name="40 % - Accent3 4 14 4" xfId="47321" xr:uid="{00000000-0005-0000-0000-000093870000}"/>
    <cellStyle name="40 % - Accent3 4 15" xfId="22955" xr:uid="{00000000-0005-0000-0000-000094870000}"/>
    <cellStyle name="40 % - Accent3 4 15 2" xfId="41843" xr:uid="{00000000-0005-0000-0000-000095870000}"/>
    <cellStyle name="40 % - Accent3 4 15 3" xfId="52118" xr:uid="{00000000-0005-0000-0000-000096870000}"/>
    <cellStyle name="40 % - Accent3 4 16" xfId="29339" xr:uid="{00000000-0005-0000-0000-000097870000}"/>
    <cellStyle name="40 % - Accent3 4 17" xfId="36723" xr:uid="{00000000-0005-0000-0000-000098870000}"/>
    <cellStyle name="40 % - Accent3 4 18" xfId="47002" xr:uid="{00000000-0005-0000-0000-000099870000}"/>
    <cellStyle name="40 % - Accent3 4 2" xfId="351" xr:uid="{00000000-0005-0000-0000-00009A870000}"/>
    <cellStyle name="40 % - Accent3 4 2 10" xfId="10327" xr:uid="{00000000-0005-0000-0000-00009B870000}"/>
    <cellStyle name="40 % - Accent3 4 2 10 2" xfId="45105" xr:uid="{00000000-0005-0000-0000-00009C870000}"/>
    <cellStyle name="40 % - Accent3 4 2 10 2 2" xfId="55380" xr:uid="{00000000-0005-0000-0000-00009D870000}"/>
    <cellStyle name="40 % - Accent3 4 2 10 3" xfId="39989" xr:uid="{00000000-0005-0000-0000-00009E870000}"/>
    <cellStyle name="40 % - Accent3 4 2 10 4" xfId="50264" xr:uid="{00000000-0005-0000-0000-00009F870000}"/>
    <cellStyle name="40 % - Accent3 4 2 11" xfId="16725" xr:uid="{00000000-0005-0000-0000-0000A0870000}"/>
    <cellStyle name="40 % - Accent3 4 2 11 2" xfId="45106" xr:uid="{00000000-0005-0000-0000-0000A1870000}"/>
    <cellStyle name="40 % - Accent3 4 2 11 2 2" xfId="55381" xr:uid="{00000000-0005-0000-0000-0000A2870000}"/>
    <cellStyle name="40 % - Accent3 4 2 11 3" xfId="39990" xr:uid="{00000000-0005-0000-0000-0000A3870000}"/>
    <cellStyle name="40 % - Accent3 4 2 11 4" xfId="50265" xr:uid="{00000000-0005-0000-0000-0000A4870000}"/>
    <cellStyle name="40 % - Accent3 4 2 12" xfId="23123" xr:uid="{00000000-0005-0000-0000-0000A5870000}"/>
    <cellStyle name="40 % - Accent3 4 2 12 2" xfId="42325" xr:uid="{00000000-0005-0000-0000-0000A6870000}"/>
    <cellStyle name="40 % - Accent3 4 2 12 2 2" xfId="52600" xr:uid="{00000000-0005-0000-0000-0000A7870000}"/>
    <cellStyle name="40 % - Accent3 4 2 12 3" xfId="37209" xr:uid="{00000000-0005-0000-0000-0000A8870000}"/>
    <cellStyle name="40 % - Accent3 4 2 12 4" xfId="47484" xr:uid="{00000000-0005-0000-0000-0000A9870000}"/>
    <cellStyle name="40 % - Accent3 4 2 13" xfId="29507" xr:uid="{00000000-0005-0000-0000-0000AA870000}"/>
    <cellStyle name="40 % - Accent3 4 2 13 2" xfId="42011" xr:uid="{00000000-0005-0000-0000-0000AB870000}"/>
    <cellStyle name="40 % - Accent3 4 2 13 3" xfId="52286" xr:uid="{00000000-0005-0000-0000-0000AC870000}"/>
    <cellStyle name="40 % - Accent3 4 2 14" xfId="36891" xr:uid="{00000000-0005-0000-0000-0000AD870000}"/>
    <cellStyle name="40 % - Accent3 4 2 15" xfId="47170" xr:uid="{00000000-0005-0000-0000-0000AE870000}"/>
    <cellStyle name="40 % - Accent3 4 2 2" xfId="715" xr:uid="{00000000-0005-0000-0000-0000AF870000}"/>
    <cellStyle name="40 % - Accent3 4 2 2 10" xfId="29871" xr:uid="{00000000-0005-0000-0000-0000B0870000}"/>
    <cellStyle name="40 % - Accent3 4 2 2 11" xfId="39991" xr:uid="{00000000-0005-0000-0000-0000B1870000}"/>
    <cellStyle name="40 % - Accent3 4 2 2 12" xfId="50266" xr:uid="{00000000-0005-0000-0000-0000B2870000}"/>
    <cellStyle name="40 % - Accent3 4 2 2 2" xfId="2858" xr:uid="{00000000-0005-0000-0000-0000B3870000}"/>
    <cellStyle name="40 % - Accent3 4 2 2 2 2" xfId="9277" xr:uid="{00000000-0005-0000-0000-0000B4870000}"/>
    <cellStyle name="40 % - Accent3 4 2 2 2 2 2" xfId="15675" xr:uid="{00000000-0005-0000-0000-0000B5870000}"/>
    <cellStyle name="40 % - Accent3 4 2 2 2 2 3" xfId="22073" xr:uid="{00000000-0005-0000-0000-0000B6870000}"/>
    <cellStyle name="40 % - Accent3 4 2 2 2 2 4" xfId="28471" xr:uid="{00000000-0005-0000-0000-0000B7870000}"/>
    <cellStyle name="40 % - Accent3 4 2 2 2 2 5" xfId="35569" xr:uid="{00000000-0005-0000-0000-0000B8870000}"/>
    <cellStyle name="40 % - Accent3 4 2 2 2 2 6" xfId="45108" xr:uid="{00000000-0005-0000-0000-0000B9870000}"/>
    <cellStyle name="40 % - Accent3 4 2 2 2 2 7" xfId="55383" xr:uid="{00000000-0005-0000-0000-0000BA870000}"/>
    <cellStyle name="40 % - Accent3 4 2 2 2 3" xfId="6435" xr:uid="{00000000-0005-0000-0000-0000BB870000}"/>
    <cellStyle name="40 % - Accent3 4 2 2 2 4" xfId="12833" xr:uid="{00000000-0005-0000-0000-0000BC870000}"/>
    <cellStyle name="40 % - Accent3 4 2 2 2 5" xfId="19231" xr:uid="{00000000-0005-0000-0000-0000BD870000}"/>
    <cellStyle name="40 % - Accent3 4 2 2 2 6" xfId="25629" xr:uid="{00000000-0005-0000-0000-0000BE870000}"/>
    <cellStyle name="40 % - Accent3 4 2 2 2 7" xfId="32013" xr:uid="{00000000-0005-0000-0000-0000BF870000}"/>
    <cellStyle name="40 % - Accent3 4 2 2 2 8" xfId="39992" xr:uid="{00000000-0005-0000-0000-0000C0870000}"/>
    <cellStyle name="40 % - Accent3 4 2 2 2 9" xfId="50267" xr:uid="{00000000-0005-0000-0000-0000C1870000}"/>
    <cellStyle name="40 % - Accent3 4 2 2 3" xfId="3558" xr:uid="{00000000-0005-0000-0000-0000C2870000}"/>
    <cellStyle name="40 % - Accent3 4 2 2 3 2" xfId="9977" xr:uid="{00000000-0005-0000-0000-0000C3870000}"/>
    <cellStyle name="40 % - Accent3 4 2 2 3 2 2" xfId="16375" xr:uid="{00000000-0005-0000-0000-0000C4870000}"/>
    <cellStyle name="40 % - Accent3 4 2 2 3 2 3" xfId="22773" xr:uid="{00000000-0005-0000-0000-0000C5870000}"/>
    <cellStyle name="40 % - Accent3 4 2 2 3 2 4" xfId="29171" xr:uid="{00000000-0005-0000-0000-0000C6870000}"/>
    <cellStyle name="40 % - Accent3 4 2 2 3 2 5" xfId="36269" xr:uid="{00000000-0005-0000-0000-0000C7870000}"/>
    <cellStyle name="40 % - Accent3 4 2 2 3 3" xfId="7135" xr:uid="{00000000-0005-0000-0000-0000C8870000}"/>
    <cellStyle name="40 % - Accent3 4 2 2 3 4" xfId="13533" xr:uid="{00000000-0005-0000-0000-0000C9870000}"/>
    <cellStyle name="40 % - Accent3 4 2 2 3 5" xfId="19931" xr:uid="{00000000-0005-0000-0000-0000CA870000}"/>
    <cellStyle name="40 % - Accent3 4 2 2 3 6" xfId="26329" xr:uid="{00000000-0005-0000-0000-0000CB870000}"/>
    <cellStyle name="40 % - Accent3 4 2 2 3 7" xfId="32713" xr:uid="{00000000-0005-0000-0000-0000CC870000}"/>
    <cellStyle name="40 % - Accent3 4 2 2 3 8" xfId="45107" xr:uid="{00000000-0005-0000-0000-0000CD870000}"/>
    <cellStyle name="40 % - Accent3 4 2 2 3 9" xfId="55382" xr:uid="{00000000-0005-0000-0000-0000CE870000}"/>
    <cellStyle name="40 % - Accent3 4 2 2 4" xfId="1374" xr:uid="{00000000-0005-0000-0000-0000CF870000}"/>
    <cellStyle name="40 % - Accent3 4 2 2 4 2" xfId="4951" xr:uid="{00000000-0005-0000-0000-0000D0870000}"/>
    <cellStyle name="40 % - Accent3 4 2 2 4 2 2" xfId="34085" xr:uid="{00000000-0005-0000-0000-0000D1870000}"/>
    <cellStyle name="40 % - Accent3 4 2 2 4 3" xfId="11349" xr:uid="{00000000-0005-0000-0000-0000D2870000}"/>
    <cellStyle name="40 % - Accent3 4 2 2 4 4" xfId="17747" xr:uid="{00000000-0005-0000-0000-0000D3870000}"/>
    <cellStyle name="40 % - Accent3 4 2 2 4 5" xfId="24145" xr:uid="{00000000-0005-0000-0000-0000D4870000}"/>
    <cellStyle name="40 % - Accent3 4 2 2 4 6" xfId="30529" xr:uid="{00000000-0005-0000-0000-0000D5870000}"/>
    <cellStyle name="40 % - Accent3 4 2 2 5" xfId="7793" xr:uid="{00000000-0005-0000-0000-0000D6870000}"/>
    <cellStyle name="40 % - Accent3 4 2 2 5 2" xfId="14191" xr:uid="{00000000-0005-0000-0000-0000D7870000}"/>
    <cellStyle name="40 % - Accent3 4 2 2 5 3" xfId="20589" xr:uid="{00000000-0005-0000-0000-0000D8870000}"/>
    <cellStyle name="40 % - Accent3 4 2 2 5 4" xfId="26987" xr:uid="{00000000-0005-0000-0000-0000D9870000}"/>
    <cellStyle name="40 % - Accent3 4 2 2 5 5" xfId="33427" xr:uid="{00000000-0005-0000-0000-0000DA870000}"/>
    <cellStyle name="40 % - Accent3 4 2 2 6" xfId="4292" xr:uid="{00000000-0005-0000-0000-0000DB870000}"/>
    <cellStyle name="40 % - Accent3 4 2 2 7" xfId="10691" xr:uid="{00000000-0005-0000-0000-0000DC870000}"/>
    <cellStyle name="40 % - Accent3 4 2 2 8" xfId="17089" xr:uid="{00000000-0005-0000-0000-0000DD870000}"/>
    <cellStyle name="40 % - Accent3 4 2 2 9" xfId="23487" xr:uid="{00000000-0005-0000-0000-0000DE870000}"/>
    <cellStyle name="40 % - Accent3 4 2 3" xfId="1682" xr:uid="{00000000-0005-0000-0000-0000DF870000}"/>
    <cellStyle name="40 % - Accent3 4 2 3 2" xfId="8101" xr:uid="{00000000-0005-0000-0000-0000E0870000}"/>
    <cellStyle name="40 % - Accent3 4 2 3 2 2" xfId="14499" xr:uid="{00000000-0005-0000-0000-0000E1870000}"/>
    <cellStyle name="40 % - Accent3 4 2 3 2 2 2" xfId="45110" xr:uid="{00000000-0005-0000-0000-0000E2870000}"/>
    <cellStyle name="40 % - Accent3 4 2 3 2 2 3" xfId="55385" xr:uid="{00000000-0005-0000-0000-0000E3870000}"/>
    <cellStyle name="40 % - Accent3 4 2 3 2 3" xfId="20897" xr:uid="{00000000-0005-0000-0000-0000E4870000}"/>
    <cellStyle name="40 % - Accent3 4 2 3 2 4" xfId="27295" xr:uid="{00000000-0005-0000-0000-0000E5870000}"/>
    <cellStyle name="40 % - Accent3 4 2 3 2 5" xfId="34393" xr:uid="{00000000-0005-0000-0000-0000E6870000}"/>
    <cellStyle name="40 % - Accent3 4 2 3 2 6" xfId="39994" xr:uid="{00000000-0005-0000-0000-0000E7870000}"/>
    <cellStyle name="40 % - Accent3 4 2 3 2 7" xfId="50269" xr:uid="{00000000-0005-0000-0000-0000E8870000}"/>
    <cellStyle name="40 % - Accent3 4 2 3 3" xfId="5259" xr:uid="{00000000-0005-0000-0000-0000E9870000}"/>
    <cellStyle name="40 % - Accent3 4 2 3 3 2" xfId="45109" xr:uid="{00000000-0005-0000-0000-0000EA870000}"/>
    <cellStyle name="40 % - Accent3 4 2 3 3 3" xfId="55384" xr:uid="{00000000-0005-0000-0000-0000EB870000}"/>
    <cellStyle name="40 % - Accent3 4 2 3 4" xfId="11657" xr:uid="{00000000-0005-0000-0000-0000EC870000}"/>
    <cellStyle name="40 % - Accent3 4 2 3 5" xfId="18055" xr:uid="{00000000-0005-0000-0000-0000ED870000}"/>
    <cellStyle name="40 % - Accent3 4 2 3 6" xfId="24453" xr:uid="{00000000-0005-0000-0000-0000EE870000}"/>
    <cellStyle name="40 % - Accent3 4 2 3 7" xfId="30837" xr:uid="{00000000-0005-0000-0000-0000EF870000}"/>
    <cellStyle name="40 % - Accent3 4 2 3 8" xfId="39993" xr:uid="{00000000-0005-0000-0000-0000F0870000}"/>
    <cellStyle name="40 % - Accent3 4 2 3 9" xfId="50268" xr:uid="{00000000-0005-0000-0000-0000F1870000}"/>
    <cellStyle name="40 % - Accent3 4 2 4" xfId="2088" xr:uid="{00000000-0005-0000-0000-0000F2870000}"/>
    <cellStyle name="40 % - Accent3 4 2 4 2" xfId="8507" xr:uid="{00000000-0005-0000-0000-0000F3870000}"/>
    <cellStyle name="40 % - Accent3 4 2 4 2 2" xfId="14905" xr:uid="{00000000-0005-0000-0000-0000F4870000}"/>
    <cellStyle name="40 % - Accent3 4 2 4 2 2 2" xfId="45112" xr:uid="{00000000-0005-0000-0000-0000F5870000}"/>
    <cellStyle name="40 % - Accent3 4 2 4 2 2 3" xfId="55387" xr:uid="{00000000-0005-0000-0000-0000F6870000}"/>
    <cellStyle name="40 % - Accent3 4 2 4 2 3" xfId="21303" xr:uid="{00000000-0005-0000-0000-0000F7870000}"/>
    <cellStyle name="40 % - Accent3 4 2 4 2 4" xfId="27701" xr:uid="{00000000-0005-0000-0000-0000F8870000}"/>
    <cellStyle name="40 % - Accent3 4 2 4 2 5" xfId="34799" xr:uid="{00000000-0005-0000-0000-0000F9870000}"/>
    <cellStyle name="40 % - Accent3 4 2 4 2 6" xfId="39996" xr:uid="{00000000-0005-0000-0000-0000FA870000}"/>
    <cellStyle name="40 % - Accent3 4 2 4 2 7" xfId="50271" xr:uid="{00000000-0005-0000-0000-0000FB870000}"/>
    <cellStyle name="40 % - Accent3 4 2 4 3" xfId="5665" xr:uid="{00000000-0005-0000-0000-0000FC870000}"/>
    <cellStyle name="40 % - Accent3 4 2 4 3 2" xfId="45111" xr:uid="{00000000-0005-0000-0000-0000FD870000}"/>
    <cellStyle name="40 % - Accent3 4 2 4 3 3" xfId="55386" xr:uid="{00000000-0005-0000-0000-0000FE870000}"/>
    <cellStyle name="40 % - Accent3 4 2 4 4" xfId="12063" xr:uid="{00000000-0005-0000-0000-0000FF870000}"/>
    <cellStyle name="40 % - Accent3 4 2 4 5" xfId="18461" xr:uid="{00000000-0005-0000-0000-000000880000}"/>
    <cellStyle name="40 % - Accent3 4 2 4 6" xfId="24859" xr:uid="{00000000-0005-0000-0000-000001880000}"/>
    <cellStyle name="40 % - Accent3 4 2 4 7" xfId="31243" xr:uid="{00000000-0005-0000-0000-000002880000}"/>
    <cellStyle name="40 % - Accent3 4 2 4 8" xfId="39995" xr:uid="{00000000-0005-0000-0000-000003880000}"/>
    <cellStyle name="40 % - Accent3 4 2 4 9" xfId="50270" xr:uid="{00000000-0005-0000-0000-000004880000}"/>
    <cellStyle name="40 % - Accent3 4 2 5" xfId="2494" xr:uid="{00000000-0005-0000-0000-000005880000}"/>
    <cellStyle name="40 % - Accent3 4 2 5 2" xfId="8913" xr:uid="{00000000-0005-0000-0000-000006880000}"/>
    <cellStyle name="40 % - Accent3 4 2 5 2 2" xfId="15311" xr:uid="{00000000-0005-0000-0000-000007880000}"/>
    <cellStyle name="40 % - Accent3 4 2 5 2 2 2" xfId="45114" xr:uid="{00000000-0005-0000-0000-000008880000}"/>
    <cellStyle name="40 % - Accent3 4 2 5 2 2 3" xfId="55389" xr:uid="{00000000-0005-0000-0000-000009880000}"/>
    <cellStyle name="40 % - Accent3 4 2 5 2 3" xfId="21709" xr:uid="{00000000-0005-0000-0000-00000A880000}"/>
    <cellStyle name="40 % - Accent3 4 2 5 2 4" xfId="28107" xr:uid="{00000000-0005-0000-0000-00000B880000}"/>
    <cellStyle name="40 % - Accent3 4 2 5 2 5" xfId="35205" xr:uid="{00000000-0005-0000-0000-00000C880000}"/>
    <cellStyle name="40 % - Accent3 4 2 5 2 6" xfId="39998" xr:uid="{00000000-0005-0000-0000-00000D880000}"/>
    <cellStyle name="40 % - Accent3 4 2 5 2 7" xfId="50273" xr:uid="{00000000-0005-0000-0000-00000E880000}"/>
    <cellStyle name="40 % - Accent3 4 2 5 3" xfId="6071" xr:uid="{00000000-0005-0000-0000-00000F880000}"/>
    <cellStyle name="40 % - Accent3 4 2 5 3 2" xfId="45113" xr:uid="{00000000-0005-0000-0000-000010880000}"/>
    <cellStyle name="40 % - Accent3 4 2 5 3 3" xfId="55388" xr:uid="{00000000-0005-0000-0000-000011880000}"/>
    <cellStyle name="40 % - Accent3 4 2 5 4" xfId="12469" xr:uid="{00000000-0005-0000-0000-000012880000}"/>
    <cellStyle name="40 % - Accent3 4 2 5 5" xfId="18867" xr:uid="{00000000-0005-0000-0000-000013880000}"/>
    <cellStyle name="40 % - Accent3 4 2 5 6" xfId="25265" xr:uid="{00000000-0005-0000-0000-000014880000}"/>
    <cellStyle name="40 % - Accent3 4 2 5 7" xfId="31649" xr:uid="{00000000-0005-0000-0000-000015880000}"/>
    <cellStyle name="40 % - Accent3 4 2 5 8" xfId="39997" xr:uid="{00000000-0005-0000-0000-000016880000}"/>
    <cellStyle name="40 % - Accent3 4 2 5 9" xfId="50272" xr:uid="{00000000-0005-0000-0000-000017880000}"/>
    <cellStyle name="40 % - Accent3 4 2 6" xfId="3194" xr:uid="{00000000-0005-0000-0000-000018880000}"/>
    <cellStyle name="40 % - Accent3 4 2 6 2" xfId="9613" xr:uid="{00000000-0005-0000-0000-000019880000}"/>
    <cellStyle name="40 % - Accent3 4 2 6 2 2" xfId="16011" xr:uid="{00000000-0005-0000-0000-00001A880000}"/>
    <cellStyle name="40 % - Accent3 4 2 6 2 2 2" xfId="45116" xr:uid="{00000000-0005-0000-0000-00001B880000}"/>
    <cellStyle name="40 % - Accent3 4 2 6 2 2 3" xfId="55391" xr:uid="{00000000-0005-0000-0000-00001C880000}"/>
    <cellStyle name="40 % - Accent3 4 2 6 2 3" xfId="22409" xr:uid="{00000000-0005-0000-0000-00001D880000}"/>
    <cellStyle name="40 % - Accent3 4 2 6 2 4" xfId="28807" xr:uid="{00000000-0005-0000-0000-00001E880000}"/>
    <cellStyle name="40 % - Accent3 4 2 6 2 5" xfId="35905" xr:uid="{00000000-0005-0000-0000-00001F880000}"/>
    <cellStyle name="40 % - Accent3 4 2 6 2 6" xfId="40000" xr:uid="{00000000-0005-0000-0000-000020880000}"/>
    <cellStyle name="40 % - Accent3 4 2 6 2 7" xfId="50275" xr:uid="{00000000-0005-0000-0000-000021880000}"/>
    <cellStyle name="40 % - Accent3 4 2 6 3" xfId="6771" xr:uid="{00000000-0005-0000-0000-000022880000}"/>
    <cellStyle name="40 % - Accent3 4 2 6 3 2" xfId="45115" xr:uid="{00000000-0005-0000-0000-000023880000}"/>
    <cellStyle name="40 % - Accent3 4 2 6 3 3" xfId="55390" xr:uid="{00000000-0005-0000-0000-000024880000}"/>
    <cellStyle name="40 % - Accent3 4 2 6 4" xfId="13169" xr:uid="{00000000-0005-0000-0000-000025880000}"/>
    <cellStyle name="40 % - Accent3 4 2 6 5" xfId="19567" xr:uid="{00000000-0005-0000-0000-000026880000}"/>
    <cellStyle name="40 % - Accent3 4 2 6 6" xfId="25965" xr:uid="{00000000-0005-0000-0000-000027880000}"/>
    <cellStyle name="40 % - Accent3 4 2 6 7" xfId="32349" xr:uid="{00000000-0005-0000-0000-000028880000}"/>
    <cellStyle name="40 % - Accent3 4 2 6 8" xfId="39999" xr:uid="{00000000-0005-0000-0000-000029880000}"/>
    <cellStyle name="40 % - Accent3 4 2 6 9" xfId="50274" xr:uid="{00000000-0005-0000-0000-00002A880000}"/>
    <cellStyle name="40 % - Accent3 4 2 7" xfId="1136" xr:uid="{00000000-0005-0000-0000-00002B880000}"/>
    <cellStyle name="40 % - Accent3 4 2 7 2" xfId="4713" xr:uid="{00000000-0005-0000-0000-00002C880000}"/>
    <cellStyle name="40 % - Accent3 4 2 7 2 2" xfId="33847" xr:uid="{00000000-0005-0000-0000-00002D880000}"/>
    <cellStyle name="40 % - Accent3 4 2 7 2 2 2" xfId="45118" xr:uid="{00000000-0005-0000-0000-00002E880000}"/>
    <cellStyle name="40 % - Accent3 4 2 7 2 2 3" xfId="55393" xr:uid="{00000000-0005-0000-0000-00002F880000}"/>
    <cellStyle name="40 % - Accent3 4 2 7 2 3" xfId="40002" xr:uid="{00000000-0005-0000-0000-000030880000}"/>
    <cellStyle name="40 % - Accent3 4 2 7 2 4" xfId="50277" xr:uid="{00000000-0005-0000-0000-000031880000}"/>
    <cellStyle name="40 % - Accent3 4 2 7 3" xfId="11111" xr:uid="{00000000-0005-0000-0000-000032880000}"/>
    <cellStyle name="40 % - Accent3 4 2 7 3 2" xfId="45117" xr:uid="{00000000-0005-0000-0000-000033880000}"/>
    <cellStyle name="40 % - Accent3 4 2 7 3 3" xfId="55392" xr:uid="{00000000-0005-0000-0000-000034880000}"/>
    <cellStyle name="40 % - Accent3 4 2 7 4" xfId="17509" xr:uid="{00000000-0005-0000-0000-000035880000}"/>
    <cellStyle name="40 % - Accent3 4 2 7 5" xfId="23907" xr:uid="{00000000-0005-0000-0000-000036880000}"/>
    <cellStyle name="40 % - Accent3 4 2 7 6" xfId="30291" xr:uid="{00000000-0005-0000-0000-000037880000}"/>
    <cellStyle name="40 % - Accent3 4 2 7 7" xfId="40001" xr:uid="{00000000-0005-0000-0000-000038880000}"/>
    <cellStyle name="40 % - Accent3 4 2 7 8" xfId="50276" xr:uid="{00000000-0005-0000-0000-000039880000}"/>
    <cellStyle name="40 % - Accent3 4 2 8" xfId="7555" xr:uid="{00000000-0005-0000-0000-00003A880000}"/>
    <cellStyle name="40 % - Accent3 4 2 8 2" xfId="13953" xr:uid="{00000000-0005-0000-0000-00003B880000}"/>
    <cellStyle name="40 % - Accent3 4 2 8 2 2" xfId="45120" xr:uid="{00000000-0005-0000-0000-00003C880000}"/>
    <cellStyle name="40 % - Accent3 4 2 8 2 2 2" xfId="55395" xr:uid="{00000000-0005-0000-0000-00003D880000}"/>
    <cellStyle name="40 % - Accent3 4 2 8 2 3" xfId="40004" xr:uid="{00000000-0005-0000-0000-00003E880000}"/>
    <cellStyle name="40 % - Accent3 4 2 8 2 4" xfId="50279" xr:uid="{00000000-0005-0000-0000-00003F880000}"/>
    <cellStyle name="40 % - Accent3 4 2 8 3" xfId="20351" xr:uid="{00000000-0005-0000-0000-000040880000}"/>
    <cellStyle name="40 % - Accent3 4 2 8 3 2" xfId="45119" xr:uid="{00000000-0005-0000-0000-000041880000}"/>
    <cellStyle name="40 % - Accent3 4 2 8 3 3" xfId="55394" xr:uid="{00000000-0005-0000-0000-000042880000}"/>
    <cellStyle name="40 % - Accent3 4 2 8 4" xfId="26749" xr:uid="{00000000-0005-0000-0000-000043880000}"/>
    <cellStyle name="40 % - Accent3 4 2 8 5" xfId="33063" xr:uid="{00000000-0005-0000-0000-000044880000}"/>
    <cellStyle name="40 % - Accent3 4 2 8 6" xfId="40003" xr:uid="{00000000-0005-0000-0000-000045880000}"/>
    <cellStyle name="40 % - Accent3 4 2 8 7" xfId="50278" xr:uid="{00000000-0005-0000-0000-000046880000}"/>
    <cellStyle name="40 % - Accent3 4 2 9" xfId="3928" xr:uid="{00000000-0005-0000-0000-000047880000}"/>
    <cellStyle name="40 % - Accent3 4 2 9 2" xfId="36577" xr:uid="{00000000-0005-0000-0000-000048880000}"/>
    <cellStyle name="40 % - Accent3 4 2 9 2 2" xfId="45121" xr:uid="{00000000-0005-0000-0000-000049880000}"/>
    <cellStyle name="40 % - Accent3 4 2 9 2 3" xfId="55396" xr:uid="{00000000-0005-0000-0000-00004A880000}"/>
    <cellStyle name="40 % - Accent3 4 2 9 3" xfId="40005" xr:uid="{00000000-0005-0000-0000-00004B880000}"/>
    <cellStyle name="40 % - Accent3 4 2 9 4" xfId="50280" xr:uid="{00000000-0005-0000-0000-00004C880000}"/>
    <cellStyle name="40 % - Accent3 4 3" xfId="267" xr:uid="{00000000-0005-0000-0000-00004D880000}"/>
    <cellStyle name="40 % - Accent3 4 3 10" xfId="16641" xr:uid="{00000000-0005-0000-0000-00004E880000}"/>
    <cellStyle name="40 % - Accent3 4 3 10 2" xfId="42326" xr:uid="{00000000-0005-0000-0000-00004F880000}"/>
    <cellStyle name="40 % - Accent3 4 3 10 2 2" xfId="52601" xr:uid="{00000000-0005-0000-0000-000050880000}"/>
    <cellStyle name="40 % - Accent3 4 3 10 3" xfId="37210" xr:uid="{00000000-0005-0000-0000-000051880000}"/>
    <cellStyle name="40 % - Accent3 4 3 10 4" xfId="47485" xr:uid="{00000000-0005-0000-0000-000052880000}"/>
    <cellStyle name="40 % - Accent3 4 3 11" xfId="23039" xr:uid="{00000000-0005-0000-0000-000053880000}"/>
    <cellStyle name="40 % - Accent3 4 3 11 2" xfId="41927" xr:uid="{00000000-0005-0000-0000-000054880000}"/>
    <cellStyle name="40 % - Accent3 4 3 11 3" xfId="52202" xr:uid="{00000000-0005-0000-0000-000055880000}"/>
    <cellStyle name="40 % - Accent3 4 3 12" xfId="29423" xr:uid="{00000000-0005-0000-0000-000056880000}"/>
    <cellStyle name="40 % - Accent3 4 3 13" xfId="36807" xr:uid="{00000000-0005-0000-0000-000057880000}"/>
    <cellStyle name="40 % - Accent3 4 3 14" xfId="47086" xr:uid="{00000000-0005-0000-0000-000058880000}"/>
    <cellStyle name="40 % - Accent3 4 3 2" xfId="631" xr:uid="{00000000-0005-0000-0000-000059880000}"/>
    <cellStyle name="40 % - Accent3 4 3 2 10" xfId="29787" xr:uid="{00000000-0005-0000-0000-00005A880000}"/>
    <cellStyle name="40 % - Accent3 4 3 2 11" xfId="40006" xr:uid="{00000000-0005-0000-0000-00005B880000}"/>
    <cellStyle name="40 % - Accent3 4 3 2 12" xfId="50281" xr:uid="{00000000-0005-0000-0000-00005C880000}"/>
    <cellStyle name="40 % - Accent3 4 3 2 2" xfId="2774" xr:uid="{00000000-0005-0000-0000-00005D880000}"/>
    <cellStyle name="40 % - Accent3 4 3 2 2 2" xfId="9193" xr:uid="{00000000-0005-0000-0000-00005E880000}"/>
    <cellStyle name="40 % - Accent3 4 3 2 2 2 2" xfId="15591" xr:uid="{00000000-0005-0000-0000-00005F880000}"/>
    <cellStyle name="40 % - Accent3 4 3 2 2 2 3" xfId="21989" xr:uid="{00000000-0005-0000-0000-000060880000}"/>
    <cellStyle name="40 % - Accent3 4 3 2 2 2 4" xfId="28387" xr:uid="{00000000-0005-0000-0000-000061880000}"/>
    <cellStyle name="40 % - Accent3 4 3 2 2 2 5" xfId="35485" xr:uid="{00000000-0005-0000-0000-000062880000}"/>
    <cellStyle name="40 % - Accent3 4 3 2 2 2 6" xfId="45123" xr:uid="{00000000-0005-0000-0000-000063880000}"/>
    <cellStyle name="40 % - Accent3 4 3 2 2 2 7" xfId="55398" xr:uid="{00000000-0005-0000-0000-000064880000}"/>
    <cellStyle name="40 % - Accent3 4 3 2 2 3" xfId="6351" xr:uid="{00000000-0005-0000-0000-000065880000}"/>
    <cellStyle name="40 % - Accent3 4 3 2 2 4" xfId="12749" xr:uid="{00000000-0005-0000-0000-000066880000}"/>
    <cellStyle name="40 % - Accent3 4 3 2 2 5" xfId="19147" xr:uid="{00000000-0005-0000-0000-000067880000}"/>
    <cellStyle name="40 % - Accent3 4 3 2 2 6" xfId="25545" xr:uid="{00000000-0005-0000-0000-000068880000}"/>
    <cellStyle name="40 % - Accent3 4 3 2 2 7" xfId="31929" xr:uid="{00000000-0005-0000-0000-000069880000}"/>
    <cellStyle name="40 % - Accent3 4 3 2 2 8" xfId="40007" xr:uid="{00000000-0005-0000-0000-00006A880000}"/>
    <cellStyle name="40 % - Accent3 4 3 2 2 9" xfId="50282" xr:uid="{00000000-0005-0000-0000-00006B880000}"/>
    <cellStyle name="40 % - Accent3 4 3 2 3" xfId="3474" xr:uid="{00000000-0005-0000-0000-00006C880000}"/>
    <cellStyle name="40 % - Accent3 4 3 2 3 2" xfId="9893" xr:uid="{00000000-0005-0000-0000-00006D880000}"/>
    <cellStyle name="40 % - Accent3 4 3 2 3 2 2" xfId="16291" xr:uid="{00000000-0005-0000-0000-00006E880000}"/>
    <cellStyle name="40 % - Accent3 4 3 2 3 2 3" xfId="22689" xr:uid="{00000000-0005-0000-0000-00006F880000}"/>
    <cellStyle name="40 % - Accent3 4 3 2 3 2 4" xfId="29087" xr:uid="{00000000-0005-0000-0000-000070880000}"/>
    <cellStyle name="40 % - Accent3 4 3 2 3 2 5" xfId="36185" xr:uid="{00000000-0005-0000-0000-000071880000}"/>
    <cellStyle name="40 % - Accent3 4 3 2 3 3" xfId="7051" xr:uid="{00000000-0005-0000-0000-000072880000}"/>
    <cellStyle name="40 % - Accent3 4 3 2 3 4" xfId="13449" xr:uid="{00000000-0005-0000-0000-000073880000}"/>
    <cellStyle name="40 % - Accent3 4 3 2 3 5" xfId="19847" xr:uid="{00000000-0005-0000-0000-000074880000}"/>
    <cellStyle name="40 % - Accent3 4 3 2 3 6" xfId="26245" xr:uid="{00000000-0005-0000-0000-000075880000}"/>
    <cellStyle name="40 % - Accent3 4 3 2 3 7" xfId="32629" xr:uid="{00000000-0005-0000-0000-000076880000}"/>
    <cellStyle name="40 % - Accent3 4 3 2 3 8" xfId="45122" xr:uid="{00000000-0005-0000-0000-000077880000}"/>
    <cellStyle name="40 % - Accent3 4 3 2 3 9" xfId="55397" xr:uid="{00000000-0005-0000-0000-000078880000}"/>
    <cellStyle name="40 % - Accent3 4 3 2 4" xfId="1598" xr:uid="{00000000-0005-0000-0000-000079880000}"/>
    <cellStyle name="40 % - Accent3 4 3 2 4 2" xfId="5175" xr:uid="{00000000-0005-0000-0000-00007A880000}"/>
    <cellStyle name="40 % - Accent3 4 3 2 4 2 2" xfId="34309" xr:uid="{00000000-0005-0000-0000-00007B880000}"/>
    <cellStyle name="40 % - Accent3 4 3 2 4 3" xfId="11573" xr:uid="{00000000-0005-0000-0000-00007C880000}"/>
    <cellStyle name="40 % - Accent3 4 3 2 4 4" xfId="17971" xr:uid="{00000000-0005-0000-0000-00007D880000}"/>
    <cellStyle name="40 % - Accent3 4 3 2 4 5" xfId="24369" xr:uid="{00000000-0005-0000-0000-00007E880000}"/>
    <cellStyle name="40 % - Accent3 4 3 2 4 6" xfId="30753" xr:uid="{00000000-0005-0000-0000-00007F880000}"/>
    <cellStyle name="40 % - Accent3 4 3 2 5" xfId="8017" xr:uid="{00000000-0005-0000-0000-000080880000}"/>
    <cellStyle name="40 % - Accent3 4 3 2 5 2" xfId="14415" xr:uid="{00000000-0005-0000-0000-000081880000}"/>
    <cellStyle name="40 % - Accent3 4 3 2 5 3" xfId="20813" xr:uid="{00000000-0005-0000-0000-000082880000}"/>
    <cellStyle name="40 % - Accent3 4 3 2 5 4" xfId="27211" xr:uid="{00000000-0005-0000-0000-000083880000}"/>
    <cellStyle name="40 % - Accent3 4 3 2 5 5" xfId="33343" xr:uid="{00000000-0005-0000-0000-000084880000}"/>
    <cellStyle name="40 % - Accent3 4 3 2 6" xfId="4208" xr:uid="{00000000-0005-0000-0000-000085880000}"/>
    <cellStyle name="40 % - Accent3 4 3 2 7" xfId="10607" xr:uid="{00000000-0005-0000-0000-000086880000}"/>
    <cellStyle name="40 % - Accent3 4 3 2 8" xfId="17005" xr:uid="{00000000-0005-0000-0000-000087880000}"/>
    <cellStyle name="40 % - Accent3 4 3 2 9" xfId="23403" xr:uid="{00000000-0005-0000-0000-000088880000}"/>
    <cellStyle name="40 % - Accent3 4 3 3" xfId="2004" xr:uid="{00000000-0005-0000-0000-000089880000}"/>
    <cellStyle name="40 % - Accent3 4 3 3 2" xfId="8423" xr:uid="{00000000-0005-0000-0000-00008A880000}"/>
    <cellStyle name="40 % - Accent3 4 3 3 2 2" xfId="14821" xr:uid="{00000000-0005-0000-0000-00008B880000}"/>
    <cellStyle name="40 % - Accent3 4 3 3 2 2 2" xfId="45125" xr:uid="{00000000-0005-0000-0000-00008C880000}"/>
    <cellStyle name="40 % - Accent3 4 3 3 2 2 3" xfId="55400" xr:uid="{00000000-0005-0000-0000-00008D880000}"/>
    <cellStyle name="40 % - Accent3 4 3 3 2 3" xfId="21219" xr:uid="{00000000-0005-0000-0000-00008E880000}"/>
    <cellStyle name="40 % - Accent3 4 3 3 2 4" xfId="27617" xr:uid="{00000000-0005-0000-0000-00008F880000}"/>
    <cellStyle name="40 % - Accent3 4 3 3 2 5" xfId="34715" xr:uid="{00000000-0005-0000-0000-000090880000}"/>
    <cellStyle name="40 % - Accent3 4 3 3 2 6" xfId="40009" xr:uid="{00000000-0005-0000-0000-000091880000}"/>
    <cellStyle name="40 % - Accent3 4 3 3 2 7" xfId="50284" xr:uid="{00000000-0005-0000-0000-000092880000}"/>
    <cellStyle name="40 % - Accent3 4 3 3 3" xfId="5581" xr:uid="{00000000-0005-0000-0000-000093880000}"/>
    <cellStyle name="40 % - Accent3 4 3 3 3 2" xfId="45124" xr:uid="{00000000-0005-0000-0000-000094880000}"/>
    <cellStyle name="40 % - Accent3 4 3 3 3 3" xfId="55399" xr:uid="{00000000-0005-0000-0000-000095880000}"/>
    <cellStyle name="40 % - Accent3 4 3 3 4" xfId="11979" xr:uid="{00000000-0005-0000-0000-000096880000}"/>
    <cellStyle name="40 % - Accent3 4 3 3 5" xfId="18377" xr:uid="{00000000-0005-0000-0000-000097880000}"/>
    <cellStyle name="40 % - Accent3 4 3 3 6" xfId="24775" xr:uid="{00000000-0005-0000-0000-000098880000}"/>
    <cellStyle name="40 % - Accent3 4 3 3 7" xfId="31159" xr:uid="{00000000-0005-0000-0000-000099880000}"/>
    <cellStyle name="40 % - Accent3 4 3 3 8" xfId="40008" xr:uid="{00000000-0005-0000-0000-00009A880000}"/>
    <cellStyle name="40 % - Accent3 4 3 3 9" xfId="50283" xr:uid="{00000000-0005-0000-0000-00009B880000}"/>
    <cellStyle name="40 % - Accent3 4 3 4" xfId="2410" xr:uid="{00000000-0005-0000-0000-00009C880000}"/>
    <cellStyle name="40 % - Accent3 4 3 4 2" xfId="8829" xr:uid="{00000000-0005-0000-0000-00009D880000}"/>
    <cellStyle name="40 % - Accent3 4 3 4 2 2" xfId="15227" xr:uid="{00000000-0005-0000-0000-00009E880000}"/>
    <cellStyle name="40 % - Accent3 4 3 4 2 2 2" xfId="45127" xr:uid="{00000000-0005-0000-0000-00009F880000}"/>
    <cellStyle name="40 % - Accent3 4 3 4 2 2 3" xfId="55402" xr:uid="{00000000-0005-0000-0000-0000A0880000}"/>
    <cellStyle name="40 % - Accent3 4 3 4 2 3" xfId="21625" xr:uid="{00000000-0005-0000-0000-0000A1880000}"/>
    <cellStyle name="40 % - Accent3 4 3 4 2 4" xfId="28023" xr:uid="{00000000-0005-0000-0000-0000A2880000}"/>
    <cellStyle name="40 % - Accent3 4 3 4 2 5" xfId="35121" xr:uid="{00000000-0005-0000-0000-0000A3880000}"/>
    <cellStyle name="40 % - Accent3 4 3 4 2 6" xfId="40011" xr:uid="{00000000-0005-0000-0000-0000A4880000}"/>
    <cellStyle name="40 % - Accent3 4 3 4 2 7" xfId="50286" xr:uid="{00000000-0005-0000-0000-0000A5880000}"/>
    <cellStyle name="40 % - Accent3 4 3 4 3" xfId="5987" xr:uid="{00000000-0005-0000-0000-0000A6880000}"/>
    <cellStyle name="40 % - Accent3 4 3 4 3 2" xfId="45126" xr:uid="{00000000-0005-0000-0000-0000A7880000}"/>
    <cellStyle name="40 % - Accent3 4 3 4 3 3" xfId="55401" xr:uid="{00000000-0005-0000-0000-0000A8880000}"/>
    <cellStyle name="40 % - Accent3 4 3 4 4" xfId="12385" xr:uid="{00000000-0005-0000-0000-0000A9880000}"/>
    <cellStyle name="40 % - Accent3 4 3 4 5" xfId="18783" xr:uid="{00000000-0005-0000-0000-0000AA880000}"/>
    <cellStyle name="40 % - Accent3 4 3 4 6" xfId="25181" xr:uid="{00000000-0005-0000-0000-0000AB880000}"/>
    <cellStyle name="40 % - Accent3 4 3 4 7" xfId="31565" xr:uid="{00000000-0005-0000-0000-0000AC880000}"/>
    <cellStyle name="40 % - Accent3 4 3 4 8" xfId="40010" xr:uid="{00000000-0005-0000-0000-0000AD880000}"/>
    <cellStyle name="40 % - Accent3 4 3 4 9" xfId="50285" xr:uid="{00000000-0005-0000-0000-0000AE880000}"/>
    <cellStyle name="40 % - Accent3 4 3 5" xfId="3110" xr:uid="{00000000-0005-0000-0000-0000AF880000}"/>
    <cellStyle name="40 % - Accent3 4 3 5 2" xfId="9529" xr:uid="{00000000-0005-0000-0000-0000B0880000}"/>
    <cellStyle name="40 % - Accent3 4 3 5 2 2" xfId="15927" xr:uid="{00000000-0005-0000-0000-0000B1880000}"/>
    <cellStyle name="40 % - Accent3 4 3 5 2 2 2" xfId="45129" xr:uid="{00000000-0005-0000-0000-0000B2880000}"/>
    <cellStyle name="40 % - Accent3 4 3 5 2 2 3" xfId="55404" xr:uid="{00000000-0005-0000-0000-0000B3880000}"/>
    <cellStyle name="40 % - Accent3 4 3 5 2 3" xfId="22325" xr:uid="{00000000-0005-0000-0000-0000B4880000}"/>
    <cellStyle name="40 % - Accent3 4 3 5 2 4" xfId="28723" xr:uid="{00000000-0005-0000-0000-0000B5880000}"/>
    <cellStyle name="40 % - Accent3 4 3 5 2 5" xfId="35821" xr:uid="{00000000-0005-0000-0000-0000B6880000}"/>
    <cellStyle name="40 % - Accent3 4 3 5 2 6" xfId="40013" xr:uid="{00000000-0005-0000-0000-0000B7880000}"/>
    <cellStyle name="40 % - Accent3 4 3 5 2 7" xfId="50288" xr:uid="{00000000-0005-0000-0000-0000B8880000}"/>
    <cellStyle name="40 % - Accent3 4 3 5 3" xfId="6687" xr:uid="{00000000-0005-0000-0000-0000B9880000}"/>
    <cellStyle name="40 % - Accent3 4 3 5 3 2" xfId="45128" xr:uid="{00000000-0005-0000-0000-0000BA880000}"/>
    <cellStyle name="40 % - Accent3 4 3 5 3 3" xfId="55403" xr:uid="{00000000-0005-0000-0000-0000BB880000}"/>
    <cellStyle name="40 % - Accent3 4 3 5 4" xfId="13085" xr:uid="{00000000-0005-0000-0000-0000BC880000}"/>
    <cellStyle name="40 % - Accent3 4 3 5 5" xfId="19483" xr:uid="{00000000-0005-0000-0000-0000BD880000}"/>
    <cellStyle name="40 % - Accent3 4 3 5 6" xfId="25881" xr:uid="{00000000-0005-0000-0000-0000BE880000}"/>
    <cellStyle name="40 % - Accent3 4 3 5 7" xfId="32265" xr:uid="{00000000-0005-0000-0000-0000BF880000}"/>
    <cellStyle name="40 % - Accent3 4 3 5 8" xfId="40012" xr:uid="{00000000-0005-0000-0000-0000C0880000}"/>
    <cellStyle name="40 % - Accent3 4 3 5 9" xfId="50287" xr:uid="{00000000-0005-0000-0000-0000C1880000}"/>
    <cellStyle name="40 % - Accent3 4 3 6" xfId="1052" xr:uid="{00000000-0005-0000-0000-0000C2880000}"/>
    <cellStyle name="40 % - Accent3 4 3 6 2" xfId="4629" xr:uid="{00000000-0005-0000-0000-0000C3880000}"/>
    <cellStyle name="40 % - Accent3 4 3 6 2 2" xfId="33763" xr:uid="{00000000-0005-0000-0000-0000C4880000}"/>
    <cellStyle name="40 % - Accent3 4 3 6 2 2 2" xfId="45131" xr:uid="{00000000-0005-0000-0000-0000C5880000}"/>
    <cellStyle name="40 % - Accent3 4 3 6 2 2 3" xfId="55406" xr:uid="{00000000-0005-0000-0000-0000C6880000}"/>
    <cellStyle name="40 % - Accent3 4 3 6 2 3" xfId="40015" xr:uid="{00000000-0005-0000-0000-0000C7880000}"/>
    <cellStyle name="40 % - Accent3 4 3 6 2 4" xfId="50290" xr:uid="{00000000-0005-0000-0000-0000C8880000}"/>
    <cellStyle name="40 % - Accent3 4 3 6 3" xfId="11027" xr:uid="{00000000-0005-0000-0000-0000C9880000}"/>
    <cellStyle name="40 % - Accent3 4 3 6 3 2" xfId="45130" xr:uid="{00000000-0005-0000-0000-0000CA880000}"/>
    <cellStyle name="40 % - Accent3 4 3 6 3 3" xfId="55405" xr:uid="{00000000-0005-0000-0000-0000CB880000}"/>
    <cellStyle name="40 % - Accent3 4 3 6 4" xfId="17425" xr:uid="{00000000-0005-0000-0000-0000CC880000}"/>
    <cellStyle name="40 % - Accent3 4 3 6 5" xfId="23823" xr:uid="{00000000-0005-0000-0000-0000CD880000}"/>
    <cellStyle name="40 % - Accent3 4 3 6 6" xfId="30207" xr:uid="{00000000-0005-0000-0000-0000CE880000}"/>
    <cellStyle name="40 % - Accent3 4 3 6 7" xfId="40014" xr:uid="{00000000-0005-0000-0000-0000CF880000}"/>
    <cellStyle name="40 % - Accent3 4 3 6 8" xfId="50289" xr:uid="{00000000-0005-0000-0000-0000D0880000}"/>
    <cellStyle name="40 % - Accent3 4 3 7" xfId="7471" xr:uid="{00000000-0005-0000-0000-0000D1880000}"/>
    <cellStyle name="40 % - Accent3 4 3 7 2" xfId="13869" xr:uid="{00000000-0005-0000-0000-0000D2880000}"/>
    <cellStyle name="40 % - Accent3 4 3 7 2 2" xfId="45133" xr:uid="{00000000-0005-0000-0000-0000D3880000}"/>
    <cellStyle name="40 % - Accent3 4 3 7 2 2 2" xfId="55408" xr:uid="{00000000-0005-0000-0000-0000D4880000}"/>
    <cellStyle name="40 % - Accent3 4 3 7 2 3" xfId="40017" xr:uid="{00000000-0005-0000-0000-0000D5880000}"/>
    <cellStyle name="40 % - Accent3 4 3 7 2 4" xfId="50292" xr:uid="{00000000-0005-0000-0000-0000D6880000}"/>
    <cellStyle name="40 % - Accent3 4 3 7 3" xfId="20267" xr:uid="{00000000-0005-0000-0000-0000D7880000}"/>
    <cellStyle name="40 % - Accent3 4 3 7 3 2" xfId="45132" xr:uid="{00000000-0005-0000-0000-0000D8880000}"/>
    <cellStyle name="40 % - Accent3 4 3 7 3 3" xfId="55407" xr:uid="{00000000-0005-0000-0000-0000D9880000}"/>
    <cellStyle name="40 % - Accent3 4 3 7 4" xfId="26665" xr:uid="{00000000-0005-0000-0000-0000DA880000}"/>
    <cellStyle name="40 % - Accent3 4 3 7 5" xfId="32979" xr:uid="{00000000-0005-0000-0000-0000DB880000}"/>
    <cellStyle name="40 % - Accent3 4 3 7 6" xfId="40016" xr:uid="{00000000-0005-0000-0000-0000DC880000}"/>
    <cellStyle name="40 % - Accent3 4 3 7 7" xfId="50291" xr:uid="{00000000-0005-0000-0000-0000DD880000}"/>
    <cellStyle name="40 % - Accent3 4 3 8" xfId="3844" xr:uid="{00000000-0005-0000-0000-0000DE880000}"/>
    <cellStyle name="40 % - Accent3 4 3 8 2" xfId="36493" xr:uid="{00000000-0005-0000-0000-0000DF880000}"/>
    <cellStyle name="40 % - Accent3 4 3 8 2 2" xfId="45134" xr:uid="{00000000-0005-0000-0000-0000E0880000}"/>
    <cellStyle name="40 % - Accent3 4 3 8 2 3" xfId="55409" xr:uid="{00000000-0005-0000-0000-0000E1880000}"/>
    <cellStyle name="40 % - Accent3 4 3 8 3" xfId="40018" xr:uid="{00000000-0005-0000-0000-0000E2880000}"/>
    <cellStyle name="40 % - Accent3 4 3 8 4" xfId="50293" xr:uid="{00000000-0005-0000-0000-0000E3880000}"/>
    <cellStyle name="40 % - Accent3 4 3 9" xfId="10243" xr:uid="{00000000-0005-0000-0000-0000E4880000}"/>
    <cellStyle name="40 % - Accent3 4 3 9 2" xfId="45135" xr:uid="{00000000-0005-0000-0000-0000E5880000}"/>
    <cellStyle name="40 % - Accent3 4 3 9 2 2" xfId="55410" xr:uid="{00000000-0005-0000-0000-0000E6880000}"/>
    <cellStyle name="40 % - Accent3 4 3 9 3" xfId="40019" xr:uid="{00000000-0005-0000-0000-0000E7880000}"/>
    <cellStyle name="40 % - Accent3 4 3 9 4" xfId="50294" xr:uid="{00000000-0005-0000-0000-0000E8880000}"/>
    <cellStyle name="40 % - Accent3 4 4" xfId="547" xr:uid="{00000000-0005-0000-0000-0000E9880000}"/>
    <cellStyle name="40 % - Accent3 4 4 10" xfId="29703" xr:uid="{00000000-0005-0000-0000-0000EA880000}"/>
    <cellStyle name="40 % - Accent3 4 4 11" xfId="40020" xr:uid="{00000000-0005-0000-0000-0000EB880000}"/>
    <cellStyle name="40 % - Accent3 4 4 12" xfId="50295" xr:uid="{00000000-0005-0000-0000-0000EC880000}"/>
    <cellStyle name="40 % - Accent3 4 4 2" xfId="2690" xr:uid="{00000000-0005-0000-0000-0000ED880000}"/>
    <cellStyle name="40 % - Accent3 4 4 2 2" xfId="9109" xr:uid="{00000000-0005-0000-0000-0000EE880000}"/>
    <cellStyle name="40 % - Accent3 4 4 2 2 2" xfId="15507" xr:uid="{00000000-0005-0000-0000-0000EF880000}"/>
    <cellStyle name="40 % - Accent3 4 4 2 2 3" xfId="21905" xr:uid="{00000000-0005-0000-0000-0000F0880000}"/>
    <cellStyle name="40 % - Accent3 4 4 2 2 4" xfId="28303" xr:uid="{00000000-0005-0000-0000-0000F1880000}"/>
    <cellStyle name="40 % - Accent3 4 4 2 2 5" xfId="35401" xr:uid="{00000000-0005-0000-0000-0000F2880000}"/>
    <cellStyle name="40 % - Accent3 4 4 2 2 6" xfId="45137" xr:uid="{00000000-0005-0000-0000-0000F3880000}"/>
    <cellStyle name="40 % - Accent3 4 4 2 2 7" xfId="55412" xr:uid="{00000000-0005-0000-0000-0000F4880000}"/>
    <cellStyle name="40 % - Accent3 4 4 2 3" xfId="6267" xr:uid="{00000000-0005-0000-0000-0000F5880000}"/>
    <cellStyle name="40 % - Accent3 4 4 2 4" xfId="12665" xr:uid="{00000000-0005-0000-0000-0000F6880000}"/>
    <cellStyle name="40 % - Accent3 4 4 2 5" xfId="19063" xr:uid="{00000000-0005-0000-0000-0000F7880000}"/>
    <cellStyle name="40 % - Accent3 4 4 2 6" xfId="25461" xr:uid="{00000000-0005-0000-0000-0000F8880000}"/>
    <cellStyle name="40 % - Accent3 4 4 2 7" xfId="31845" xr:uid="{00000000-0005-0000-0000-0000F9880000}"/>
    <cellStyle name="40 % - Accent3 4 4 2 8" xfId="40021" xr:uid="{00000000-0005-0000-0000-0000FA880000}"/>
    <cellStyle name="40 % - Accent3 4 4 2 9" xfId="50296" xr:uid="{00000000-0005-0000-0000-0000FB880000}"/>
    <cellStyle name="40 % - Accent3 4 4 3" xfId="3390" xr:uid="{00000000-0005-0000-0000-0000FC880000}"/>
    <cellStyle name="40 % - Accent3 4 4 3 2" xfId="9809" xr:uid="{00000000-0005-0000-0000-0000FD880000}"/>
    <cellStyle name="40 % - Accent3 4 4 3 2 2" xfId="16207" xr:uid="{00000000-0005-0000-0000-0000FE880000}"/>
    <cellStyle name="40 % - Accent3 4 4 3 2 3" xfId="22605" xr:uid="{00000000-0005-0000-0000-0000FF880000}"/>
    <cellStyle name="40 % - Accent3 4 4 3 2 4" xfId="29003" xr:uid="{00000000-0005-0000-0000-000000890000}"/>
    <cellStyle name="40 % - Accent3 4 4 3 2 5" xfId="36101" xr:uid="{00000000-0005-0000-0000-000001890000}"/>
    <cellStyle name="40 % - Accent3 4 4 3 3" xfId="6967" xr:uid="{00000000-0005-0000-0000-000002890000}"/>
    <cellStyle name="40 % - Accent3 4 4 3 4" xfId="13365" xr:uid="{00000000-0005-0000-0000-000003890000}"/>
    <cellStyle name="40 % - Accent3 4 4 3 5" xfId="19763" xr:uid="{00000000-0005-0000-0000-000004890000}"/>
    <cellStyle name="40 % - Accent3 4 4 3 6" xfId="26161" xr:uid="{00000000-0005-0000-0000-000005890000}"/>
    <cellStyle name="40 % - Accent3 4 4 3 7" xfId="32545" xr:uid="{00000000-0005-0000-0000-000006890000}"/>
    <cellStyle name="40 % - Accent3 4 4 3 8" xfId="45136" xr:uid="{00000000-0005-0000-0000-000007890000}"/>
    <cellStyle name="40 % - Accent3 4 4 3 9" xfId="55411" xr:uid="{00000000-0005-0000-0000-000008890000}"/>
    <cellStyle name="40 % - Accent3 4 4 4" xfId="968" xr:uid="{00000000-0005-0000-0000-000009890000}"/>
    <cellStyle name="40 % - Accent3 4 4 4 2" xfId="4545" xr:uid="{00000000-0005-0000-0000-00000A890000}"/>
    <cellStyle name="40 % - Accent3 4 4 4 2 2" xfId="33679" xr:uid="{00000000-0005-0000-0000-00000B890000}"/>
    <cellStyle name="40 % - Accent3 4 4 4 3" xfId="10943" xr:uid="{00000000-0005-0000-0000-00000C890000}"/>
    <cellStyle name="40 % - Accent3 4 4 4 4" xfId="17341" xr:uid="{00000000-0005-0000-0000-00000D890000}"/>
    <cellStyle name="40 % - Accent3 4 4 4 5" xfId="23739" xr:uid="{00000000-0005-0000-0000-00000E890000}"/>
    <cellStyle name="40 % - Accent3 4 4 4 6" xfId="30123" xr:uid="{00000000-0005-0000-0000-00000F890000}"/>
    <cellStyle name="40 % - Accent3 4 4 5" xfId="7387" xr:uid="{00000000-0005-0000-0000-000010890000}"/>
    <cellStyle name="40 % - Accent3 4 4 5 2" xfId="13785" xr:uid="{00000000-0005-0000-0000-000011890000}"/>
    <cellStyle name="40 % - Accent3 4 4 5 3" xfId="20183" xr:uid="{00000000-0005-0000-0000-000012890000}"/>
    <cellStyle name="40 % - Accent3 4 4 5 4" xfId="26581" xr:uid="{00000000-0005-0000-0000-000013890000}"/>
    <cellStyle name="40 % - Accent3 4 4 5 5" xfId="33259" xr:uid="{00000000-0005-0000-0000-000014890000}"/>
    <cellStyle name="40 % - Accent3 4 4 6" xfId="4124" xr:uid="{00000000-0005-0000-0000-000015890000}"/>
    <cellStyle name="40 % - Accent3 4 4 7" xfId="10523" xr:uid="{00000000-0005-0000-0000-000016890000}"/>
    <cellStyle name="40 % - Accent3 4 4 8" xfId="16921" xr:uid="{00000000-0005-0000-0000-000017890000}"/>
    <cellStyle name="40 % - Accent3 4 4 9" xfId="23319" xr:uid="{00000000-0005-0000-0000-000018890000}"/>
    <cellStyle name="40 % - Accent3 4 5" xfId="1290" xr:uid="{00000000-0005-0000-0000-000019890000}"/>
    <cellStyle name="40 % - Accent3 4 5 2" xfId="7709" xr:uid="{00000000-0005-0000-0000-00001A890000}"/>
    <cellStyle name="40 % - Accent3 4 5 2 2" xfId="14107" xr:uid="{00000000-0005-0000-0000-00001B890000}"/>
    <cellStyle name="40 % - Accent3 4 5 2 2 2" xfId="45139" xr:uid="{00000000-0005-0000-0000-00001C890000}"/>
    <cellStyle name="40 % - Accent3 4 5 2 2 3" xfId="55414" xr:uid="{00000000-0005-0000-0000-00001D890000}"/>
    <cellStyle name="40 % - Accent3 4 5 2 3" xfId="20505" xr:uid="{00000000-0005-0000-0000-00001E890000}"/>
    <cellStyle name="40 % - Accent3 4 5 2 4" xfId="26903" xr:uid="{00000000-0005-0000-0000-00001F890000}"/>
    <cellStyle name="40 % - Accent3 4 5 2 5" xfId="34001" xr:uid="{00000000-0005-0000-0000-000020890000}"/>
    <cellStyle name="40 % - Accent3 4 5 2 6" xfId="40023" xr:uid="{00000000-0005-0000-0000-000021890000}"/>
    <cellStyle name="40 % - Accent3 4 5 2 7" xfId="50298" xr:uid="{00000000-0005-0000-0000-000022890000}"/>
    <cellStyle name="40 % - Accent3 4 5 3" xfId="4867" xr:uid="{00000000-0005-0000-0000-000023890000}"/>
    <cellStyle name="40 % - Accent3 4 5 3 2" xfId="45138" xr:uid="{00000000-0005-0000-0000-000024890000}"/>
    <cellStyle name="40 % - Accent3 4 5 3 3" xfId="55413" xr:uid="{00000000-0005-0000-0000-000025890000}"/>
    <cellStyle name="40 % - Accent3 4 5 4" xfId="11265" xr:uid="{00000000-0005-0000-0000-000026890000}"/>
    <cellStyle name="40 % - Accent3 4 5 5" xfId="17663" xr:uid="{00000000-0005-0000-0000-000027890000}"/>
    <cellStyle name="40 % - Accent3 4 5 6" xfId="24061" xr:uid="{00000000-0005-0000-0000-000028890000}"/>
    <cellStyle name="40 % - Accent3 4 5 7" xfId="30445" xr:uid="{00000000-0005-0000-0000-000029890000}"/>
    <cellStyle name="40 % - Accent3 4 5 8" xfId="40022" xr:uid="{00000000-0005-0000-0000-00002A890000}"/>
    <cellStyle name="40 % - Accent3 4 5 9" xfId="50297" xr:uid="{00000000-0005-0000-0000-00002B890000}"/>
    <cellStyle name="40 % - Accent3 4 6" xfId="1514" xr:uid="{00000000-0005-0000-0000-00002C890000}"/>
    <cellStyle name="40 % - Accent3 4 6 2" xfId="7933" xr:uid="{00000000-0005-0000-0000-00002D890000}"/>
    <cellStyle name="40 % - Accent3 4 6 2 2" xfId="14331" xr:uid="{00000000-0005-0000-0000-00002E890000}"/>
    <cellStyle name="40 % - Accent3 4 6 2 2 2" xfId="45141" xr:uid="{00000000-0005-0000-0000-00002F890000}"/>
    <cellStyle name="40 % - Accent3 4 6 2 2 3" xfId="55416" xr:uid="{00000000-0005-0000-0000-000030890000}"/>
    <cellStyle name="40 % - Accent3 4 6 2 3" xfId="20729" xr:uid="{00000000-0005-0000-0000-000031890000}"/>
    <cellStyle name="40 % - Accent3 4 6 2 4" xfId="27127" xr:uid="{00000000-0005-0000-0000-000032890000}"/>
    <cellStyle name="40 % - Accent3 4 6 2 5" xfId="34225" xr:uid="{00000000-0005-0000-0000-000033890000}"/>
    <cellStyle name="40 % - Accent3 4 6 2 6" xfId="40025" xr:uid="{00000000-0005-0000-0000-000034890000}"/>
    <cellStyle name="40 % - Accent3 4 6 2 7" xfId="50300" xr:uid="{00000000-0005-0000-0000-000035890000}"/>
    <cellStyle name="40 % - Accent3 4 6 3" xfId="5091" xr:uid="{00000000-0005-0000-0000-000036890000}"/>
    <cellStyle name="40 % - Accent3 4 6 3 2" xfId="45140" xr:uid="{00000000-0005-0000-0000-000037890000}"/>
    <cellStyle name="40 % - Accent3 4 6 3 3" xfId="55415" xr:uid="{00000000-0005-0000-0000-000038890000}"/>
    <cellStyle name="40 % - Accent3 4 6 4" xfId="11489" xr:uid="{00000000-0005-0000-0000-000039890000}"/>
    <cellStyle name="40 % - Accent3 4 6 5" xfId="17887" xr:uid="{00000000-0005-0000-0000-00003A890000}"/>
    <cellStyle name="40 % - Accent3 4 6 6" xfId="24285" xr:uid="{00000000-0005-0000-0000-00003B890000}"/>
    <cellStyle name="40 % - Accent3 4 6 7" xfId="30669" xr:uid="{00000000-0005-0000-0000-00003C890000}"/>
    <cellStyle name="40 % - Accent3 4 6 8" xfId="40024" xr:uid="{00000000-0005-0000-0000-00003D890000}"/>
    <cellStyle name="40 % - Accent3 4 6 9" xfId="50299" xr:uid="{00000000-0005-0000-0000-00003E890000}"/>
    <cellStyle name="40 % - Accent3 4 7" xfId="1920" xr:uid="{00000000-0005-0000-0000-00003F890000}"/>
    <cellStyle name="40 % - Accent3 4 7 2" xfId="8339" xr:uid="{00000000-0005-0000-0000-000040890000}"/>
    <cellStyle name="40 % - Accent3 4 7 2 2" xfId="14737" xr:uid="{00000000-0005-0000-0000-000041890000}"/>
    <cellStyle name="40 % - Accent3 4 7 2 2 2" xfId="45143" xr:uid="{00000000-0005-0000-0000-000042890000}"/>
    <cellStyle name="40 % - Accent3 4 7 2 2 3" xfId="55418" xr:uid="{00000000-0005-0000-0000-000043890000}"/>
    <cellStyle name="40 % - Accent3 4 7 2 3" xfId="21135" xr:uid="{00000000-0005-0000-0000-000044890000}"/>
    <cellStyle name="40 % - Accent3 4 7 2 4" xfId="27533" xr:uid="{00000000-0005-0000-0000-000045890000}"/>
    <cellStyle name="40 % - Accent3 4 7 2 5" xfId="34631" xr:uid="{00000000-0005-0000-0000-000046890000}"/>
    <cellStyle name="40 % - Accent3 4 7 2 6" xfId="40027" xr:uid="{00000000-0005-0000-0000-000047890000}"/>
    <cellStyle name="40 % - Accent3 4 7 2 7" xfId="50302" xr:uid="{00000000-0005-0000-0000-000048890000}"/>
    <cellStyle name="40 % - Accent3 4 7 3" xfId="5497" xr:uid="{00000000-0005-0000-0000-000049890000}"/>
    <cellStyle name="40 % - Accent3 4 7 3 2" xfId="45142" xr:uid="{00000000-0005-0000-0000-00004A890000}"/>
    <cellStyle name="40 % - Accent3 4 7 3 3" xfId="55417" xr:uid="{00000000-0005-0000-0000-00004B890000}"/>
    <cellStyle name="40 % - Accent3 4 7 4" xfId="11895" xr:uid="{00000000-0005-0000-0000-00004C890000}"/>
    <cellStyle name="40 % - Accent3 4 7 5" xfId="18293" xr:uid="{00000000-0005-0000-0000-00004D890000}"/>
    <cellStyle name="40 % - Accent3 4 7 6" xfId="24691" xr:uid="{00000000-0005-0000-0000-00004E890000}"/>
    <cellStyle name="40 % - Accent3 4 7 7" xfId="31075" xr:uid="{00000000-0005-0000-0000-00004F890000}"/>
    <cellStyle name="40 % - Accent3 4 7 8" xfId="40026" xr:uid="{00000000-0005-0000-0000-000050890000}"/>
    <cellStyle name="40 % - Accent3 4 7 9" xfId="50301" xr:uid="{00000000-0005-0000-0000-000051890000}"/>
    <cellStyle name="40 % - Accent3 4 8" xfId="2326" xr:uid="{00000000-0005-0000-0000-000052890000}"/>
    <cellStyle name="40 % - Accent3 4 8 2" xfId="8745" xr:uid="{00000000-0005-0000-0000-000053890000}"/>
    <cellStyle name="40 % - Accent3 4 8 2 2" xfId="15143" xr:uid="{00000000-0005-0000-0000-000054890000}"/>
    <cellStyle name="40 % - Accent3 4 8 2 2 2" xfId="45145" xr:uid="{00000000-0005-0000-0000-000055890000}"/>
    <cellStyle name="40 % - Accent3 4 8 2 2 3" xfId="55420" xr:uid="{00000000-0005-0000-0000-000056890000}"/>
    <cellStyle name="40 % - Accent3 4 8 2 3" xfId="21541" xr:uid="{00000000-0005-0000-0000-000057890000}"/>
    <cellStyle name="40 % - Accent3 4 8 2 4" xfId="27939" xr:uid="{00000000-0005-0000-0000-000058890000}"/>
    <cellStyle name="40 % - Accent3 4 8 2 5" xfId="35037" xr:uid="{00000000-0005-0000-0000-000059890000}"/>
    <cellStyle name="40 % - Accent3 4 8 2 6" xfId="40029" xr:uid="{00000000-0005-0000-0000-00005A890000}"/>
    <cellStyle name="40 % - Accent3 4 8 2 7" xfId="50304" xr:uid="{00000000-0005-0000-0000-00005B890000}"/>
    <cellStyle name="40 % - Accent3 4 8 3" xfId="5903" xr:uid="{00000000-0005-0000-0000-00005C890000}"/>
    <cellStyle name="40 % - Accent3 4 8 3 2" xfId="45144" xr:uid="{00000000-0005-0000-0000-00005D890000}"/>
    <cellStyle name="40 % - Accent3 4 8 3 3" xfId="55419" xr:uid="{00000000-0005-0000-0000-00005E890000}"/>
    <cellStyle name="40 % - Accent3 4 8 4" xfId="12301" xr:uid="{00000000-0005-0000-0000-00005F890000}"/>
    <cellStyle name="40 % - Accent3 4 8 5" xfId="18699" xr:uid="{00000000-0005-0000-0000-000060890000}"/>
    <cellStyle name="40 % - Accent3 4 8 6" xfId="25097" xr:uid="{00000000-0005-0000-0000-000061890000}"/>
    <cellStyle name="40 % - Accent3 4 8 7" xfId="31481" xr:uid="{00000000-0005-0000-0000-000062890000}"/>
    <cellStyle name="40 % - Accent3 4 8 8" xfId="40028" xr:uid="{00000000-0005-0000-0000-000063890000}"/>
    <cellStyle name="40 % - Accent3 4 8 9" xfId="50303" xr:uid="{00000000-0005-0000-0000-000064890000}"/>
    <cellStyle name="40 % - Accent3 4 9" xfId="3026" xr:uid="{00000000-0005-0000-0000-000065890000}"/>
    <cellStyle name="40 % - Accent3 4 9 2" xfId="9445" xr:uid="{00000000-0005-0000-0000-000066890000}"/>
    <cellStyle name="40 % - Accent3 4 9 2 2" xfId="15843" xr:uid="{00000000-0005-0000-0000-000067890000}"/>
    <cellStyle name="40 % - Accent3 4 9 2 2 2" xfId="45147" xr:uid="{00000000-0005-0000-0000-000068890000}"/>
    <cellStyle name="40 % - Accent3 4 9 2 2 3" xfId="55422" xr:uid="{00000000-0005-0000-0000-000069890000}"/>
    <cellStyle name="40 % - Accent3 4 9 2 3" xfId="22241" xr:uid="{00000000-0005-0000-0000-00006A890000}"/>
    <cellStyle name="40 % - Accent3 4 9 2 4" xfId="28639" xr:uid="{00000000-0005-0000-0000-00006B890000}"/>
    <cellStyle name="40 % - Accent3 4 9 2 5" xfId="35737" xr:uid="{00000000-0005-0000-0000-00006C890000}"/>
    <cellStyle name="40 % - Accent3 4 9 2 6" xfId="40031" xr:uid="{00000000-0005-0000-0000-00006D890000}"/>
    <cellStyle name="40 % - Accent3 4 9 2 7" xfId="50306" xr:uid="{00000000-0005-0000-0000-00006E890000}"/>
    <cellStyle name="40 % - Accent3 4 9 3" xfId="6603" xr:uid="{00000000-0005-0000-0000-00006F890000}"/>
    <cellStyle name="40 % - Accent3 4 9 3 2" xfId="45146" xr:uid="{00000000-0005-0000-0000-000070890000}"/>
    <cellStyle name="40 % - Accent3 4 9 3 3" xfId="55421" xr:uid="{00000000-0005-0000-0000-000071890000}"/>
    <cellStyle name="40 % - Accent3 4 9 4" xfId="13001" xr:uid="{00000000-0005-0000-0000-000072890000}"/>
    <cellStyle name="40 % - Accent3 4 9 5" xfId="19399" xr:uid="{00000000-0005-0000-0000-000073890000}"/>
    <cellStyle name="40 % - Accent3 4 9 6" xfId="25797" xr:uid="{00000000-0005-0000-0000-000074890000}"/>
    <cellStyle name="40 % - Accent3 4 9 7" xfId="32181" xr:uid="{00000000-0005-0000-0000-000075890000}"/>
    <cellStyle name="40 % - Accent3 4 9 8" xfId="40030" xr:uid="{00000000-0005-0000-0000-000076890000}"/>
    <cellStyle name="40 % - Accent3 4 9 9" xfId="50305" xr:uid="{00000000-0005-0000-0000-000077890000}"/>
    <cellStyle name="40 % - Accent3 5" xfId="197" xr:uid="{00000000-0005-0000-0000-000078890000}"/>
    <cellStyle name="40 % - Accent3 5 10" xfId="7401" xr:uid="{00000000-0005-0000-0000-000079890000}"/>
    <cellStyle name="40 % - Accent3 5 10 2" xfId="13799" xr:uid="{00000000-0005-0000-0000-00007A890000}"/>
    <cellStyle name="40 % - Accent3 5 10 2 2" xfId="45149" xr:uid="{00000000-0005-0000-0000-00007B890000}"/>
    <cellStyle name="40 % - Accent3 5 10 2 2 2" xfId="55424" xr:uid="{00000000-0005-0000-0000-00007C890000}"/>
    <cellStyle name="40 % - Accent3 5 10 2 3" xfId="40033" xr:uid="{00000000-0005-0000-0000-00007D890000}"/>
    <cellStyle name="40 % - Accent3 5 10 2 4" xfId="50308" xr:uid="{00000000-0005-0000-0000-00007E890000}"/>
    <cellStyle name="40 % - Accent3 5 10 3" xfId="20197" xr:uid="{00000000-0005-0000-0000-00007F890000}"/>
    <cellStyle name="40 % - Accent3 5 10 3 2" xfId="45148" xr:uid="{00000000-0005-0000-0000-000080890000}"/>
    <cellStyle name="40 % - Accent3 5 10 3 3" xfId="55423" xr:uid="{00000000-0005-0000-0000-000081890000}"/>
    <cellStyle name="40 % - Accent3 5 10 4" xfId="26595" xr:uid="{00000000-0005-0000-0000-000082890000}"/>
    <cellStyle name="40 % - Accent3 5 10 5" xfId="32909" xr:uid="{00000000-0005-0000-0000-000083890000}"/>
    <cellStyle name="40 % - Accent3 5 10 6" xfId="40032" xr:uid="{00000000-0005-0000-0000-000084890000}"/>
    <cellStyle name="40 % - Accent3 5 10 7" xfId="50307" xr:uid="{00000000-0005-0000-0000-000085890000}"/>
    <cellStyle name="40 % - Accent3 5 11" xfId="3774" xr:uid="{00000000-0005-0000-0000-000086890000}"/>
    <cellStyle name="40 % - Accent3 5 11 2" xfId="36423" xr:uid="{00000000-0005-0000-0000-000087890000}"/>
    <cellStyle name="40 % - Accent3 5 11 2 2" xfId="45150" xr:uid="{00000000-0005-0000-0000-000088890000}"/>
    <cellStyle name="40 % - Accent3 5 11 2 3" xfId="55425" xr:uid="{00000000-0005-0000-0000-000089890000}"/>
    <cellStyle name="40 % - Accent3 5 11 3" xfId="40034" xr:uid="{00000000-0005-0000-0000-00008A890000}"/>
    <cellStyle name="40 % - Accent3 5 11 4" xfId="50309" xr:uid="{00000000-0005-0000-0000-00008B890000}"/>
    <cellStyle name="40 % - Accent3 5 12" xfId="10173" xr:uid="{00000000-0005-0000-0000-00008C890000}"/>
    <cellStyle name="40 % - Accent3 5 12 2" xfId="45151" xr:uid="{00000000-0005-0000-0000-00008D890000}"/>
    <cellStyle name="40 % - Accent3 5 12 2 2" xfId="55426" xr:uid="{00000000-0005-0000-0000-00008E890000}"/>
    <cellStyle name="40 % - Accent3 5 12 3" xfId="40035" xr:uid="{00000000-0005-0000-0000-00008F890000}"/>
    <cellStyle name="40 % - Accent3 5 12 4" xfId="50310" xr:uid="{00000000-0005-0000-0000-000090890000}"/>
    <cellStyle name="40 % - Accent3 5 13" xfId="16571" xr:uid="{00000000-0005-0000-0000-000091890000}"/>
    <cellStyle name="40 % - Accent3 5 13 2" xfId="45152" xr:uid="{00000000-0005-0000-0000-000092890000}"/>
    <cellStyle name="40 % - Accent3 5 13 2 2" xfId="55427" xr:uid="{00000000-0005-0000-0000-000093890000}"/>
    <cellStyle name="40 % - Accent3 5 13 3" xfId="40036" xr:uid="{00000000-0005-0000-0000-000094890000}"/>
    <cellStyle name="40 % - Accent3 5 13 4" xfId="50311" xr:uid="{00000000-0005-0000-0000-000095890000}"/>
    <cellStyle name="40 % - Accent3 5 14" xfId="22969" xr:uid="{00000000-0005-0000-0000-000096890000}"/>
    <cellStyle name="40 % - Accent3 5 14 2" xfId="42163" xr:uid="{00000000-0005-0000-0000-000097890000}"/>
    <cellStyle name="40 % - Accent3 5 14 2 2" xfId="52438" xr:uid="{00000000-0005-0000-0000-000098890000}"/>
    <cellStyle name="40 % - Accent3 5 14 3" xfId="37046" xr:uid="{00000000-0005-0000-0000-000099890000}"/>
    <cellStyle name="40 % - Accent3 5 14 4" xfId="47322" xr:uid="{00000000-0005-0000-0000-00009A890000}"/>
    <cellStyle name="40 % - Accent3 5 15" xfId="29353" xr:uid="{00000000-0005-0000-0000-00009B890000}"/>
    <cellStyle name="40 % - Accent3 5 15 2" xfId="41857" xr:uid="{00000000-0005-0000-0000-00009C890000}"/>
    <cellStyle name="40 % - Accent3 5 15 3" xfId="52132" xr:uid="{00000000-0005-0000-0000-00009D890000}"/>
    <cellStyle name="40 % - Accent3 5 16" xfId="36737" xr:uid="{00000000-0005-0000-0000-00009E890000}"/>
    <cellStyle name="40 % - Accent3 5 17" xfId="47016" xr:uid="{00000000-0005-0000-0000-00009F890000}"/>
    <cellStyle name="40 % - Accent3 5 2" xfId="365" xr:uid="{00000000-0005-0000-0000-0000A0890000}"/>
    <cellStyle name="40 % - Accent3 5 2 10" xfId="10341" xr:uid="{00000000-0005-0000-0000-0000A1890000}"/>
    <cellStyle name="40 % - Accent3 5 2 10 2" xfId="45153" xr:uid="{00000000-0005-0000-0000-0000A2890000}"/>
    <cellStyle name="40 % - Accent3 5 2 10 2 2" xfId="55428" xr:uid="{00000000-0005-0000-0000-0000A3890000}"/>
    <cellStyle name="40 % - Accent3 5 2 10 3" xfId="40037" xr:uid="{00000000-0005-0000-0000-0000A4890000}"/>
    <cellStyle name="40 % - Accent3 5 2 10 4" xfId="50312" xr:uid="{00000000-0005-0000-0000-0000A5890000}"/>
    <cellStyle name="40 % - Accent3 5 2 11" xfId="16739" xr:uid="{00000000-0005-0000-0000-0000A6890000}"/>
    <cellStyle name="40 % - Accent3 5 2 11 2" xfId="45154" xr:uid="{00000000-0005-0000-0000-0000A7890000}"/>
    <cellStyle name="40 % - Accent3 5 2 11 2 2" xfId="55429" xr:uid="{00000000-0005-0000-0000-0000A8890000}"/>
    <cellStyle name="40 % - Accent3 5 2 11 3" xfId="40038" xr:uid="{00000000-0005-0000-0000-0000A9890000}"/>
    <cellStyle name="40 % - Accent3 5 2 11 4" xfId="50313" xr:uid="{00000000-0005-0000-0000-0000AA890000}"/>
    <cellStyle name="40 % - Accent3 5 2 12" xfId="23137" xr:uid="{00000000-0005-0000-0000-0000AB890000}"/>
    <cellStyle name="40 % - Accent3 5 2 12 2" xfId="42327" xr:uid="{00000000-0005-0000-0000-0000AC890000}"/>
    <cellStyle name="40 % - Accent3 5 2 12 2 2" xfId="52602" xr:uid="{00000000-0005-0000-0000-0000AD890000}"/>
    <cellStyle name="40 % - Accent3 5 2 12 3" xfId="37211" xr:uid="{00000000-0005-0000-0000-0000AE890000}"/>
    <cellStyle name="40 % - Accent3 5 2 12 4" xfId="47486" xr:uid="{00000000-0005-0000-0000-0000AF890000}"/>
    <cellStyle name="40 % - Accent3 5 2 13" xfId="29521" xr:uid="{00000000-0005-0000-0000-0000B0890000}"/>
    <cellStyle name="40 % - Accent3 5 2 13 2" xfId="42025" xr:uid="{00000000-0005-0000-0000-0000B1890000}"/>
    <cellStyle name="40 % - Accent3 5 2 13 3" xfId="52300" xr:uid="{00000000-0005-0000-0000-0000B2890000}"/>
    <cellStyle name="40 % - Accent3 5 2 14" xfId="36905" xr:uid="{00000000-0005-0000-0000-0000B3890000}"/>
    <cellStyle name="40 % - Accent3 5 2 15" xfId="47184" xr:uid="{00000000-0005-0000-0000-0000B4890000}"/>
    <cellStyle name="40 % - Accent3 5 2 2" xfId="729" xr:uid="{00000000-0005-0000-0000-0000B5890000}"/>
    <cellStyle name="40 % - Accent3 5 2 2 10" xfId="29885" xr:uid="{00000000-0005-0000-0000-0000B6890000}"/>
    <cellStyle name="40 % - Accent3 5 2 2 11" xfId="40039" xr:uid="{00000000-0005-0000-0000-0000B7890000}"/>
    <cellStyle name="40 % - Accent3 5 2 2 12" xfId="50314" xr:uid="{00000000-0005-0000-0000-0000B8890000}"/>
    <cellStyle name="40 % - Accent3 5 2 2 2" xfId="2872" xr:uid="{00000000-0005-0000-0000-0000B9890000}"/>
    <cellStyle name="40 % - Accent3 5 2 2 2 2" xfId="9291" xr:uid="{00000000-0005-0000-0000-0000BA890000}"/>
    <cellStyle name="40 % - Accent3 5 2 2 2 2 2" xfId="15689" xr:uid="{00000000-0005-0000-0000-0000BB890000}"/>
    <cellStyle name="40 % - Accent3 5 2 2 2 2 3" xfId="22087" xr:uid="{00000000-0005-0000-0000-0000BC890000}"/>
    <cellStyle name="40 % - Accent3 5 2 2 2 2 4" xfId="28485" xr:uid="{00000000-0005-0000-0000-0000BD890000}"/>
    <cellStyle name="40 % - Accent3 5 2 2 2 2 5" xfId="35583" xr:uid="{00000000-0005-0000-0000-0000BE890000}"/>
    <cellStyle name="40 % - Accent3 5 2 2 2 2 6" xfId="45156" xr:uid="{00000000-0005-0000-0000-0000BF890000}"/>
    <cellStyle name="40 % - Accent3 5 2 2 2 2 7" xfId="55431" xr:uid="{00000000-0005-0000-0000-0000C0890000}"/>
    <cellStyle name="40 % - Accent3 5 2 2 2 3" xfId="6449" xr:uid="{00000000-0005-0000-0000-0000C1890000}"/>
    <cellStyle name="40 % - Accent3 5 2 2 2 4" xfId="12847" xr:uid="{00000000-0005-0000-0000-0000C2890000}"/>
    <cellStyle name="40 % - Accent3 5 2 2 2 5" xfId="19245" xr:uid="{00000000-0005-0000-0000-0000C3890000}"/>
    <cellStyle name="40 % - Accent3 5 2 2 2 6" xfId="25643" xr:uid="{00000000-0005-0000-0000-0000C4890000}"/>
    <cellStyle name="40 % - Accent3 5 2 2 2 7" xfId="32027" xr:uid="{00000000-0005-0000-0000-0000C5890000}"/>
    <cellStyle name="40 % - Accent3 5 2 2 2 8" xfId="40040" xr:uid="{00000000-0005-0000-0000-0000C6890000}"/>
    <cellStyle name="40 % - Accent3 5 2 2 2 9" xfId="50315" xr:uid="{00000000-0005-0000-0000-0000C7890000}"/>
    <cellStyle name="40 % - Accent3 5 2 2 3" xfId="3572" xr:uid="{00000000-0005-0000-0000-0000C8890000}"/>
    <cellStyle name="40 % - Accent3 5 2 2 3 2" xfId="9991" xr:uid="{00000000-0005-0000-0000-0000C9890000}"/>
    <cellStyle name="40 % - Accent3 5 2 2 3 2 2" xfId="16389" xr:uid="{00000000-0005-0000-0000-0000CA890000}"/>
    <cellStyle name="40 % - Accent3 5 2 2 3 2 3" xfId="22787" xr:uid="{00000000-0005-0000-0000-0000CB890000}"/>
    <cellStyle name="40 % - Accent3 5 2 2 3 2 4" xfId="29185" xr:uid="{00000000-0005-0000-0000-0000CC890000}"/>
    <cellStyle name="40 % - Accent3 5 2 2 3 2 5" xfId="36283" xr:uid="{00000000-0005-0000-0000-0000CD890000}"/>
    <cellStyle name="40 % - Accent3 5 2 2 3 3" xfId="7149" xr:uid="{00000000-0005-0000-0000-0000CE890000}"/>
    <cellStyle name="40 % - Accent3 5 2 2 3 4" xfId="13547" xr:uid="{00000000-0005-0000-0000-0000CF890000}"/>
    <cellStyle name="40 % - Accent3 5 2 2 3 5" xfId="19945" xr:uid="{00000000-0005-0000-0000-0000D0890000}"/>
    <cellStyle name="40 % - Accent3 5 2 2 3 6" xfId="26343" xr:uid="{00000000-0005-0000-0000-0000D1890000}"/>
    <cellStyle name="40 % - Accent3 5 2 2 3 7" xfId="32727" xr:uid="{00000000-0005-0000-0000-0000D2890000}"/>
    <cellStyle name="40 % - Accent3 5 2 2 3 8" xfId="45155" xr:uid="{00000000-0005-0000-0000-0000D3890000}"/>
    <cellStyle name="40 % - Accent3 5 2 2 3 9" xfId="55430" xr:uid="{00000000-0005-0000-0000-0000D4890000}"/>
    <cellStyle name="40 % - Accent3 5 2 2 4" xfId="1388" xr:uid="{00000000-0005-0000-0000-0000D5890000}"/>
    <cellStyle name="40 % - Accent3 5 2 2 4 2" xfId="4965" xr:uid="{00000000-0005-0000-0000-0000D6890000}"/>
    <cellStyle name="40 % - Accent3 5 2 2 4 2 2" xfId="34099" xr:uid="{00000000-0005-0000-0000-0000D7890000}"/>
    <cellStyle name="40 % - Accent3 5 2 2 4 3" xfId="11363" xr:uid="{00000000-0005-0000-0000-0000D8890000}"/>
    <cellStyle name="40 % - Accent3 5 2 2 4 4" xfId="17761" xr:uid="{00000000-0005-0000-0000-0000D9890000}"/>
    <cellStyle name="40 % - Accent3 5 2 2 4 5" xfId="24159" xr:uid="{00000000-0005-0000-0000-0000DA890000}"/>
    <cellStyle name="40 % - Accent3 5 2 2 4 6" xfId="30543" xr:uid="{00000000-0005-0000-0000-0000DB890000}"/>
    <cellStyle name="40 % - Accent3 5 2 2 5" xfId="7807" xr:uid="{00000000-0005-0000-0000-0000DC890000}"/>
    <cellStyle name="40 % - Accent3 5 2 2 5 2" xfId="14205" xr:uid="{00000000-0005-0000-0000-0000DD890000}"/>
    <cellStyle name="40 % - Accent3 5 2 2 5 3" xfId="20603" xr:uid="{00000000-0005-0000-0000-0000DE890000}"/>
    <cellStyle name="40 % - Accent3 5 2 2 5 4" xfId="27001" xr:uid="{00000000-0005-0000-0000-0000DF890000}"/>
    <cellStyle name="40 % - Accent3 5 2 2 5 5" xfId="33441" xr:uid="{00000000-0005-0000-0000-0000E0890000}"/>
    <cellStyle name="40 % - Accent3 5 2 2 6" xfId="4306" xr:uid="{00000000-0005-0000-0000-0000E1890000}"/>
    <cellStyle name="40 % - Accent3 5 2 2 7" xfId="10705" xr:uid="{00000000-0005-0000-0000-0000E2890000}"/>
    <cellStyle name="40 % - Accent3 5 2 2 8" xfId="17103" xr:uid="{00000000-0005-0000-0000-0000E3890000}"/>
    <cellStyle name="40 % - Accent3 5 2 2 9" xfId="23501" xr:uid="{00000000-0005-0000-0000-0000E4890000}"/>
    <cellStyle name="40 % - Accent3 5 2 3" xfId="1696" xr:uid="{00000000-0005-0000-0000-0000E5890000}"/>
    <cellStyle name="40 % - Accent3 5 2 3 2" xfId="8115" xr:uid="{00000000-0005-0000-0000-0000E6890000}"/>
    <cellStyle name="40 % - Accent3 5 2 3 2 2" xfId="14513" xr:uid="{00000000-0005-0000-0000-0000E7890000}"/>
    <cellStyle name="40 % - Accent3 5 2 3 2 2 2" xfId="45158" xr:uid="{00000000-0005-0000-0000-0000E8890000}"/>
    <cellStyle name="40 % - Accent3 5 2 3 2 2 3" xfId="55433" xr:uid="{00000000-0005-0000-0000-0000E9890000}"/>
    <cellStyle name="40 % - Accent3 5 2 3 2 3" xfId="20911" xr:uid="{00000000-0005-0000-0000-0000EA890000}"/>
    <cellStyle name="40 % - Accent3 5 2 3 2 4" xfId="27309" xr:uid="{00000000-0005-0000-0000-0000EB890000}"/>
    <cellStyle name="40 % - Accent3 5 2 3 2 5" xfId="34407" xr:uid="{00000000-0005-0000-0000-0000EC890000}"/>
    <cellStyle name="40 % - Accent3 5 2 3 2 6" xfId="40042" xr:uid="{00000000-0005-0000-0000-0000ED890000}"/>
    <cellStyle name="40 % - Accent3 5 2 3 2 7" xfId="50317" xr:uid="{00000000-0005-0000-0000-0000EE890000}"/>
    <cellStyle name="40 % - Accent3 5 2 3 3" xfId="5273" xr:uid="{00000000-0005-0000-0000-0000EF890000}"/>
    <cellStyle name="40 % - Accent3 5 2 3 3 2" xfId="45157" xr:uid="{00000000-0005-0000-0000-0000F0890000}"/>
    <cellStyle name="40 % - Accent3 5 2 3 3 3" xfId="55432" xr:uid="{00000000-0005-0000-0000-0000F1890000}"/>
    <cellStyle name="40 % - Accent3 5 2 3 4" xfId="11671" xr:uid="{00000000-0005-0000-0000-0000F2890000}"/>
    <cellStyle name="40 % - Accent3 5 2 3 5" xfId="18069" xr:uid="{00000000-0005-0000-0000-0000F3890000}"/>
    <cellStyle name="40 % - Accent3 5 2 3 6" xfId="24467" xr:uid="{00000000-0005-0000-0000-0000F4890000}"/>
    <cellStyle name="40 % - Accent3 5 2 3 7" xfId="30851" xr:uid="{00000000-0005-0000-0000-0000F5890000}"/>
    <cellStyle name="40 % - Accent3 5 2 3 8" xfId="40041" xr:uid="{00000000-0005-0000-0000-0000F6890000}"/>
    <cellStyle name="40 % - Accent3 5 2 3 9" xfId="50316" xr:uid="{00000000-0005-0000-0000-0000F7890000}"/>
    <cellStyle name="40 % - Accent3 5 2 4" xfId="2102" xr:uid="{00000000-0005-0000-0000-0000F8890000}"/>
    <cellStyle name="40 % - Accent3 5 2 4 2" xfId="8521" xr:uid="{00000000-0005-0000-0000-0000F9890000}"/>
    <cellStyle name="40 % - Accent3 5 2 4 2 2" xfId="14919" xr:uid="{00000000-0005-0000-0000-0000FA890000}"/>
    <cellStyle name="40 % - Accent3 5 2 4 2 2 2" xfId="45160" xr:uid="{00000000-0005-0000-0000-0000FB890000}"/>
    <cellStyle name="40 % - Accent3 5 2 4 2 2 3" xfId="55435" xr:uid="{00000000-0005-0000-0000-0000FC890000}"/>
    <cellStyle name="40 % - Accent3 5 2 4 2 3" xfId="21317" xr:uid="{00000000-0005-0000-0000-0000FD890000}"/>
    <cellStyle name="40 % - Accent3 5 2 4 2 4" xfId="27715" xr:uid="{00000000-0005-0000-0000-0000FE890000}"/>
    <cellStyle name="40 % - Accent3 5 2 4 2 5" xfId="34813" xr:uid="{00000000-0005-0000-0000-0000FF890000}"/>
    <cellStyle name="40 % - Accent3 5 2 4 2 6" xfId="40044" xr:uid="{00000000-0005-0000-0000-0000008A0000}"/>
    <cellStyle name="40 % - Accent3 5 2 4 2 7" xfId="50319" xr:uid="{00000000-0005-0000-0000-0000018A0000}"/>
    <cellStyle name="40 % - Accent3 5 2 4 3" xfId="5679" xr:uid="{00000000-0005-0000-0000-0000028A0000}"/>
    <cellStyle name="40 % - Accent3 5 2 4 3 2" xfId="45159" xr:uid="{00000000-0005-0000-0000-0000038A0000}"/>
    <cellStyle name="40 % - Accent3 5 2 4 3 3" xfId="55434" xr:uid="{00000000-0005-0000-0000-0000048A0000}"/>
    <cellStyle name="40 % - Accent3 5 2 4 4" xfId="12077" xr:uid="{00000000-0005-0000-0000-0000058A0000}"/>
    <cellStyle name="40 % - Accent3 5 2 4 5" xfId="18475" xr:uid="{00000000-0005-0000-0000-0000068A0000}"/>
    <cellStyle name="40 % - Accent3 5 2 4 6" xfId="24873" xr:uid="{00000000-0005-0000-0000-0000078A0000}"/>
    <cellStyle name="40 % - Accent3 5 2 4 7" xfId="31257" xr:uid="{00000000-0005-0000-0000-0000088A0000}"/>
    <cellStyle name="40 % - Accent3 5 2 4 8" xfId="40043" xr:uid="{00000000-0005-0000-0000-0000098A0000}"/>
    <cellStyle name="40 % - Accent3 5 2 4 9" xfId="50318" xr:uid="{00000000-0005-0000-0000-00000A8A0000}"/>
    <cellStyle name="40 % - Accent3 5 2 5" xfId="2508" xr:uid="{00000000-0005-0000-0000-00000B8A0000}"/>
    <cellStyle name="40 % - Accent3 5 2 5 2" xfId="8927" xr:uid="{00000000-0005-0000-0000-00000C8A0000}"/>
    <cellStyle name="40 % - Accent3 5 2 5 2 2" xfId="15325" xr:uid="{00000000-0005-0000-0000-00000D8A0000}"/>
    <cellStyle name="40 % - Accent3 5 2 5 2 2 2" xfId="45162" xr:uid="{00000000-0005-0000-0000-00000E8A0000}"/>
    <cellStyle name="40 % - Accent3 5 2 5 2 2 3" xfId="55437" xr:uid="{00000000-0005-0000-0000-00000F8A0000}"/>
    <cellStyle name="40 % - Accent3 5 2 5 2 3" xfId="21723" xr:uid="{00000000-0005-0000-0000-0000108A0000}"/>
    <cellStyle name="40 % - Accent3 5 2 5 2 4" xfId="28121" xr:uid="{00000000-0005-0000-0000-0000118A0000}"/>
    <cellStyle name="40 % - Accent3 5 2 5 2 5" xfId="35219" xr:uid="{00000000-0005-0000-0000-0000128A0000}"/>
    <cellStyle name="40 % - Accent3 5 2 5 2 6" xfId="40046" xr:uid="{00000000-0005-0000-0000-0000138A0000}"/>
    <cellStyle name="40 % - Accent3 5 2 5 2 7" xfId="50321" xr:uid="{00000000-0005-0000-0000-0000148A0000}"/>
    <cellStyle name="40 % - Accent3 5 2 5 3" xfId="6085" xr:uid="{00000000-0005-0000-0000-0000158A0000}"/>
    <cellStyle name="40 % - Accent3 5 2 5 3 2" xfId="45161" xr:uid="{00000000-0005-0000-0000-0000168A0000}"/>
    <cellStyle name="40 % - Accent3 5 2 5 3 3" xfId="55436" xr:uid="{00000000-0005-0000-0000-0000178A0000}"/>
    <cellStyle name="40 % - Accent3 5 2 5 4" xfId="12483" xr:uid="{00000000-0005-0000-0000-0000188A0000}"/>
    <cellStyle name="40 % - Accent3 5 2 5 5" xfId="18881" xr:uid="{00000000-0005-0000-0000-0000198A0000}"/>
    <cellStyle name="40 % - Accent3 5 2 5 6" xfId="25279" xr:uid="{00000000-0005-0000-0000-00001A8A0000}"/>
    <cellStyle name="40 % - Accent3 5 2 5 7" xfId="31663" xr:uid="{00000000-0005-0000-0000-00001B8A0000}"/>
    <cellStyle name="40 % - Accent3 5 2 5 8" xfId="40045" xr:uid="{00000000-0005-0000-0000-00001C8A0000}"/>
    <cellStyle name="40 % - Accent3 5 2 5 9" xfId="50320" xr:uid="{00000000-0005-0000-0000-00001D8A0000}"/>
    <cellStyle name="40 % - Accent3 5 2 6" xfId="3208" xr:uid="{00000000-0005-0000-0000-00001E8A0000}"/>
    <cellStyle name="40 % - Accent3 5 2 6 2" xfId="9627" xr:uid="{00000000-0005-0000-0000-00001F8A0000}"/>
    <cellStyle name="40 % - Accent3 5 2 6 2 2" xfId="16025" xr:uid="{00000000-0005-0000-0000-0000208A0000}"/>
    <cellStyle name="40 % - Accent3 5 2 6 2 2 2" xfId="45164" xr:uid="{00000000-0005-0000-0000-0000218A0000}"/>
    <cellStyle name="40 % - Accent3 5 2 6 2 2 3" xfId="55439" xr:uid="{00000000-0005-0000-0000-0000228A0000}"/>
    <cellStyle name="40 % - Accent3 5 2 6 2 3" xfId="22423" xr:uid="{00000000-0005-0000-0000-0000238A0000}"/>
    <cellStyle name="40 % - Accent3 5 2 6 2 4" xfId="28821" xr:uid="{00000000-0005-0000-0000-0000248A0000}"/>
    <cellStyle name="40 % - Accent3 5 2 6 2 5" xfId="35919" xr:uid="{00000000-0005-0000-0000-0000258A0000}"/>
    <cellStyle name="40 % - Accent3 5 2 6 2 6" xfId="40048" xr:uid="{00000000-0005-0000-0000-0000268A0000}"/>
    <cellStyle name="40 % - Accent3 5 2 6 2 7" xfId="50323" xr:uid="{00000000-0005-0000-0000-0000278A0000}"/>
    <cellStyle name="40 % - Accent3 5 2 6 3" xfId="6785" xr:uid="{00000000-0005-0000-0000-0000288A0000}"/>
    <cellStyle name="40 % - Accent3 5 2 6 3 2" xfId="45163" xr:uid="{00000000-0005-0000-0000-0000298A0000}"/>
    <cellStyle name="40 % - Accent3 5 2 6 3 3" xfId="55438" xr:uid="{00000000-0005-0000-0000-00002A8A0000}"/>
    <cellStyle name="40 % - Accent3 5 2 6 4" xfId="13183" xr:uid="{00000000-0005-0000-0000-00002B8A0000}"/>
    <cellStyle name="40 % - Accent3 5 2 6 5" xfId="19581" xr:uid="{00000000-0005-0000-0000-00002C8A0000}"/>
    <cellStyle name="40 % - Accent3 5 2 6 6" xfId="25979" xr:uid="{00000000-0005-0000-0000-00002D8A0000}"/>
    <cellStyle name="40 % - Accent3 5 2 6 7" xfId="32363" xr:uid="{00000000-0005-0000-0000-00002E8A0000}"/>
    <cellStyle name="40 % - Accent3 5 2 6 8" xfId="40047" xr:uid="{00000000-0005-0000-0000-00002F8A0000}"/>
    <cellStyle name="40 % - Accent3 5 2 6 9" xfId="50322" xr:uid="{00000000-0005-0000-0000-0000308A0000}"/>
    <cellStyle name="40 % - Accent3 5 2 7" xfId="1150" xr:uid="{00000000-0005-0000-0000-0000318A0000}"/>
    <cellStyle name="40 % - Accent3 5 2 7 2" xfId="4727" xr:uid="{00000000-0005-0000-0000-0000328A0000}"/>
    <cellStyle name="40 % - Accent3 5 2 7 2 2" xfId="33861" xr:uid="{00000000-0005-0000-0000-0000338A0000}"/>
    <cellStyle name="40 % - Accent3 5 2 7 2 2 2" xfId="45166" xr:uid="{00000000-0005-0000-0000-0000348A0000}"/>
    <cellStyle name="40 % - Accent3 5 2 7 2 2 3" xfId="55441" xr:uid="{00000000-0005-0000-0000-0000358A0000}"/>
    <cellStyle name="40 % - Accent3 5 2 7 2 3" xfId="40050" xr:uid="{00000000-0005-0000-0000-0000368A0000}"/>
    <cellStyle name="40 % - Accent3 5 2 7 2 4" xfId="50325" xr:uid="{00000000-0005-0000-0000-0000378A0000}"/>
    <cellStyle name="40 % - Accent3 5 2 7 3" xfId="11125" xr:uid="{00000000-0005-0000-0000-0000388A0000}"/>
    <cellStyle name="40 % - Accent3 5 2 7 3 2" xfId="45165" xr:uid="{00000000-0005-0000-0000-0000398A0000}"/>
    <cellStyle name="40 % - Accent3 5 2 7 3 3" xfId="55440" xr:uid="{00000000-0005-0000-0000-00003A8A0000}"/>
    <cellStyle name="40 % - Accent3 5 2 7 4" xfId="17523" xr:uid="{00000000-0005-0000-0000-00003B8A0000}"/>
    <cellStyle name="40 % - Accent3 5 2 7 5" xfId="23921" xr:uid="{00000000-0005-0000-0000-00003C8A0000}"/>
    <cellStyle name="40 % - Accent3 5 2 7 6" xfId="30305" xr:uid="{00000000-0005-0000-0000-00003D8A0000}"/>
    <cellStyle name="40 % - Accent3 5 2 7 7" xfId="40049" xr:uid="{00000000-0005-0000-0000-00003E8A0000}"/>
    <cellStyle name="40 % - Accent3 5 2 7 8" xfId="50324" xr:uid="{00000000-0005-0000-0000-00003F8A0000}"/>
    <cellStyle name="40 % - Accent3 5 2 8" xfId="7569" xr:uid="{00000000-0005-0000-0000-0000408A0000}"/>
    <cellStyle name="40 % - Accent3 5 2 8 2" xfId="13967" xr:uid="{00000000-0005-0000-0000-0000418A0000}"/>
    <cellStyle name="40 % - Accent3 5 2 8 2 2" xfId="45168" xr:uid="{00000000-0005-0000-0000-0000428A0000}"/>
    <cellStyle name="40 % - Accent3 5 2 8 2 2 2" xfId="55443" xr:uid="{00000000-0005-0000-0000-0000438A0000}"/>
    <cellStyle name="40 % - Accent3 5 2 8 2 3" xfId="40052" xr:uid="{00000000-0005-0000-0000-0000448A0000}"/>
    <cellStyle name="40 % - Accent3 5 2 8 2 4" xfId="50327" xr:uid="{00000000-0005-0000-0000-0000458A0000}"/>
    <cellStyle name="40 % - Accent3 5 2 8 3" xfId="20365" xr:uid="{00000000-0005-0000-0000-0000468A0000}"/>
    <cellStyle name="40 % - Accent3 5 2 8 3 2" xfId="45167" xr:uid="{00000000-0005-0000-0000-0000478A0000}"/>
    <cellStyle name="40 % - Accent3 5 2 8 3 3" xfId="55442" xr:uid="{00000000-0005-0000-0000-0000488A0000}"/>
    <cellStyle name="40 % - Accent3 5 2 8 4" xfId="26763" xr:uid="{00000000-0005-0000-0000-0000498A0000}"/>
    <cellStyle name="40 % - Accent3 5 2 8 5" xfId="33077" xr:uid="{00000000-0005-0000-0000-00004A8A0000}"/>
    <cellStyle name="40 % - Accent3 5 2 8 6" xfId="40051" xr:uid="{00000000-0005-0000-0000-00004B8A0000}"/>
    <cellStyle name="40 % - Accent3 5 2 8 7" xfId="50326" xr:uid="{00000000-0005-0000-0000-00004C8A0000}"/>
    <cellStyle name="40 % - Accent3 5 2 9" xfId="3942" xr:uid="{00000000-0005-0000-0000-00004D8A0000}"/>
    <cellStyle name="40 % - Accent3 5 2 9 2" xfId="36591" xr:uid="{00000000-0005-0000-0000-00004E8A0000}"/>
    <cellStyle name="40 % - Accent3 5 2 9 2 2" xfId="45169" xr:uid="{00000000-0005-0000-0000-00004F8A0000}"/>
    <cellStyle name="40 % - Accent3 5 2 9 2 3" xfId="55444" xr:uid="{00000000-0005-0000-0000-0000508A0000}"/>
    <cellStyle name="40 % - Accent3 5 2 9 3" xfId="40053" xr:uid="{00000000-0005-0000-0000-0000518A0000}"/>
    <cellStyle name="40 % - Accent3 5 2 9 4" xfId="50328" xr:uid="{00000000-0005-0000-0000-0000528A0000}"/>
    <cellStyle name="40 % - Accent3 5 3" xfId="281" xr:uid="{00000000-0005-0000-0000-0000538A0000}"/>
    <cellStyle name="40 % - Accent3 5 3 10" xfId="16655" xr:uid="{00000000-0005-0000-0000-0000548A0000}"/>
    <cellStyle name="40 % - Accent3 5 3 10 2" xfId="42328" xr:uid="{00000000-0005-0000-0000-0000558A0000}"/>
    <cellStyle name="40 % - Accent3 5 3 10 2 2" xfId="52603" xr:uid="{00000000-0005-0000-0000-0000568A0000}"/>
    <cellStyle name="40 % - Accent3 5 3 10 3" xfId="37212" xr:uid="{00000000-0005-0000-0000-0000578A0000}"/>
    <cellStyle name="40 % - Accent3 5 3 10 4" xfId="47487" xr:uid="{00000000-0005-0000-0000-0000588A0000}"/>
    <cellStyle name="40 % - Accent3 5 3 11" xfId="23053" xr:uid="{00000000-0005-0000-0000-0000598A0000}"/>
    <cellStyle name="40 % - Accent3 5 3 11 2" xfId="41941" xr:uid="{00000000-0005-0000-0000-00005A8A0000}"/>
    <cellStyle name="40 % - Accent3 5 3 11 3" xfId="52216" xr:uid="{00000000-0005-0000-0000-00005B8A0000}"/>
    <cellStyle name="40 % - Accent3 5 3 12" xfId="29437" xr:uid="{00000000-0005-0000-0000-00005C8A0000}"/>
    <cellStyle name="40 % - Accent3 5 3 13" xfId="36821" xr:uid="{00000000-0005-0000-0000-00005D8A0000}"/>
    <cellStyle name="40 % - Accent3 5 3 14" xfId="47100" xr:uid="{00000000-0005-0000-0000-00005E8A0000}"/>
    <cellStyle name="40 % - Accent3 5 3 2" xfId="645" xr:uid="{00000000-0005-0000-0000-00005F8A0000}"/>
    <cellStyle name="40 % - Accent3 5 3 2 10" xfId="29801" xr:uid="{00000000-0005-0000-0000-0000608A0000}"/>
    <cellStyle name="40 % - Accent3 5 3 2 11" xfId="40054" xr:uid="{00000000-0005-0000-0000-0000618A0000}"/>
    <cellStyle name="40 % - Accent3 5 3 2 12" xfId="50329" xr:uid="{00000000-0005-0000-0000-0000628A0000}"/>
    <cellStyle name="40 % - Accent3 5 3 2 2" xfId="2788" xr:uid="{00000000-0005-0000-0000-0000638A0000}"/>
    <cellStyle name="40 % - Accent3 5 3 2 2 2" xfId="9207" xr:uid="{00000000-0005-0000-0000-0000648A0000}"/>
    <cellStyle name="40 % - Accent3 5 3 2 2 2 2" xfId="15605" xr:uid="{00000000-0005-0000-0000-0000658A0000}"/>
    <cellStyle name="40 % - Accent3 5 3 2 2 2 3" xfId="22003" xr:uid="{00000000-0005-0000-0000-0000668A0000}"/>
    <cellStyle name="40 % - Accent3 5 3 2 2 2 4" xfId="28401" xr:uid="{00000000-0005-0000-0000-0000678A0000}"/>
    <cellStyle name="40 % - Accent3 5 3 2 2 2 5" xfId="35499" xr:uid="{00000000-0005-0000-0000-0000688A0000}"/>
    <cellStyle name="40 % - Accent3 5 3 2 2 2 6" xfId="45171" xr:uid="{00000000-0005-0000-0000-0000698A0000}"/>
    <cellStyle name="40 % - Accent3 5 3 2 2 2 7" xfId="55446" xr:uid="{00000000-0005-0000-0000-00006A8A0000}"/>
    <cellStyle name="40 % - Accent3 5 3 2 2 3" xfId="6365" xr:uid="{00000000-0005-0000-0000-00006B8A0000}"/>
    <cellStyle name="40 % - Accent3 5 3 2 2 4" xfId="12763" xr:uid="{00000000-0005-0000-0000-00006C8A0000}"/>
    <cellStyle name="40 % - Accent3 5 3 2 2 5" xfId="19161" xr:uid="{00000000-0005-0000-0000-00006D8A0000}"/>
    <cellStyle name="40 % - Accent3 5 3 2 2 6" xfId="25559" xr:uid="{00000000-0005-0000-0000-00006E8A0000}"/>
    <cellStyle name="40 % - Accent3 5 3 2 2 7" xfId="31943" xr:uid="{00000000-0005-0000-0000-00006F8A0000}"/>
    <cellStyle name="40 % - Accent3 5 3 2 2 8" xfId="40055" xr:uid="{00000000-0005-0000-0000-0000708A0000}"/>
    <cellStyle name="40 % - Accent3 5 3 2 2 9" xfId="50330" xr:uid="{00000000-0005-0000-0000-0000718A0000}"/>
    <cellStyle name="40 % - Accent3 5 3 2 3" xfId="3488" xr:uid="{00000000-0005-0000-0000-0000728A0000}"/>
    <cellStyle name="40 % - Accent3 5 3 2 3 2" xfId="9907" xr:uid="{00000000-0005-0000-0000-0000738A0000}"/>
    <cellStyle name="40 % - Accent3 5 3 2 3 2 2" xfId="16305" xr:uid="{00000000-0005-0000-0000-0000748A0000}"/>
    <cellStyle name="40 % - Accent3 5 3 2 3 2 3" xfId="22703" xr:uid="{00000000-0005-0000-0000-0000758A0000}"/>
    <cellStyle name="40 % - Accent3 5 3 2 3 2 4" xfId="29101" xr:uid="{00000000-0005-0000-0000-0000768A0000}"/>
    <cellStyle name="40 % - Accent3 5 3 2 3 2 5" xfId="36199" xr:uid="{00000000-0005-0000-0000-0000778A0000}"/>
    <cellStyle name="40 % - Accent3 5 3 2 3 3" xfId="7065" xr:uid="{00000000-0005-0000-0000-0000788A0000}"/>
    <cellStyle name="40 % - Accent3 5 3 2 3 4" xfId="13463" xr:uid="{00000000-0005-0000-0000-0000798A0000}"/>
    <cellStyle name="40 % - Accent3 5 3 2 3 5" xfId="19861" xr:uid="{00000000-0005-0000-0000-00007A8A0000}"/>
    <cellStyle name="40 % - Accent3 5 3 2 3 6" xfId="26259" xr:uid="{00000000-0005-0000-0000-00007B8A0000}"/>
    <cellStyle name="40 % - Accent3 5 3 2 3 7" xfId="32643" xr:uid="{00000000-0005-0000-0000-00007C8A0000}"/>
    <cellStyle name="40 % - Accent3 5 3 2 3 8" xfId="45170" xr:uid="{00000000-0005-0000-0000-00007D8A0000}"/>
    <cellStyle name="40 % - Accent3 5 3 2 3 9" xfId="55445" xr:uid="{00000000-0005-0000-0000-00007E8A0000}"/>
    <cellStyle name="40 % - Accent3 5 3 2 4" xfId="1612" xr:uid="{00000000-0005-0000-0000-00007F8A0000}"/>
    <cellStyle name="40 % - Accent3 5 3 2 4 2" xfId="5189" xr:uid="{00000000-0005-0000-0000-0000808A0000}"/>
    <cellStyle name="40 % - Accent3 5 3 2 4 2 2" xfId="34323" xr:uid="{00000000-0005-0000-0000-0000818A0000}"/>
    <cellStyle name="40 % - Accent3 5 3 2 4 3" xfId="11587" xr:uid="{00000000-0005-0000-0000-0000828A0000}"/>
    <cellStyle name="40 % - Accent3 5 3 2 4 4" xfId="17985" xr:uid="{00000000-0005-0000-0000-0000838A0000}"/>
    <cellStyle name="40 % - Accent3 5 3 2 4 5" xfId="24383" xr:uid="{00000000-0005-0000-0000-0000848A0000}"/>
    <cellStyle name="40 % - Accent3 5 3 2 4 6" xfId="30767" xr:uid="{00000000-0005-0000-0000-0000858A0000}"/>
    <cellStyle name="40 % - Accent3 5 3 2 5" xfId="8031" xr:uid="{00000000-0005-0000-0000-0000868A0000}"/>
    <cellStyle name="40 % - Accent3 5 3 2 5 2" xfId="14429" xr:uid="{00000000-0005-0000-0000-0000878A0000}"/>
    <cellStyle name="40 % - Accent3 5 3 2 5 3" xfId="20827" xr:uid="{00000000-0005-0000-0000-0000888A0000}"/>
    <cellStyle name="40 % - Accent3 5 3 2 5 4" xfId="27225" xr:uid="{00000000-0005-0000-0000-0000898A0000}"/>
    <cellStyle name="40 % - Accent3 5 3 2 5 5" xfId="33357" xr:uid="{00000000-0005-0000-0000-00008A8A0000}"/>
    <cellStyle name="40 % - Accent3 5 3 2 6" xfId="4222" xr:uid="{00000000-0005-0000-0000-00008B8A0000}"/>
    <cellStyle name="40 % - Accent3 5 3 2 7" xfId="10621" xr:uid="{00000000-0005-0000-0000-00008C8A0000}"/>
    <cellStyle name="40 % - Accent3 5 3 2 8" xfId="17019" xr:uid="{00000000-0005-0000-0000-00008D8A0000}"/>
    <cellStyle name="40 % - Accent3 5 3 2 9" xfId="23417" xr:uid="{00000000-0005-0000-0000-00008E8A0000}"/>
    <cellStyle name="40 % - Accent3 5 3 3" xfId="2018" xr:uid="{00000000-0005-0000-0000-00008F8A0000}"/>
    <cellStyle name="40 % - Accent3 5 3 3 2" xfId="8437" xr:uid="{00000000-0005-0000-0000-0000908A0000}"/>
    <cellStyle name="40 % - Accent3 5 3 3 2 2" xfId="14835" xr:uid="{00000000-0005-0000-0000-0000918A0000}"/>
    <cellStyle name="40 % - Accent3 5 3 3 2 2 2" xfId="45173" xr:uid="{00000000-0005-0000-0000-0000928A0000}"/>
    <cellStyle name="40 % - Accent3 5 3 3 2 2 3" xfId="55448" xr:uid="{00000000-0005-0000-0000-0000938A0000}"/>
    <cellStyle name="40 % - Accent3 5 3 3 2 3" xfId="21233" xr:uid="{00000000-0005-0000-0000-0000948A0000}"/>
    <cellStyle name="40 % - Accent3 5 3 3 2 4" xfId="27631" xr:uid="{00000000-0005-0000-0000-0000958A0000}"/>
    <cellStyle name="40 % - Accent3 5 3 3 2 5" xfId="34729" xr:uid="{00000000-0005-0000-0000-0000968A0000}"/>
    <cellStyle name="40 % - Accent3 5 3 3 2 6" xfId="40057" xr:uid="{00000000-0005-0000-0000-0000978A0000}"/>
    <cellStyle name="40 % - Accent3 5 3 3 2 7" xfId="50332" xr:uid="{00000000-0005-0000-0000-0000988A0000}"/>
    <cellStyle name="40 % - Accent3 5 3 3 3" xfId="5595" xr:uid="{00000000-0005-0000-0000-0000998A0000}"/>
    <cellStyle name="40 % - Accent3 5 3 3 3 2" xfId="45172" xr:uid="{00000000-0005-0000-0000-00009A8A0000}"/>
    <cellStyle name="40 % - Accent3 5 3 3 3 3" xfId="55447" xr:uid="{00000000-0005-0000-0000-00009B8A0000}"/>
    <cellStyle name="40 % - Accent3 5 3 3 4" xfId="11993" xr:uid="{00000000-0005-0000-0000-00009C8A0000}"/>
    <cellStyle name="40 % - Accent3 5 3 3 5" xfId="18391" xr:uid="{00000000-0005-0000-0000-00009D8A0000}"/>
    <cellStyle name="40 % - Accent3 5 3 3 6" xfId="24789" xr:uid="{00000000-0005-0000-0000-00009E8A0000}"/>
    <cellStyle name="40 % - Accent3 5 3 3 7" xfId="31173" xr:uid="{00000000-0005-0000-0000-00009F8A0000}"/>
    <cellStyle name="40 % - Accent3 5 3 3 8" xfId="40056" xr:uid="{00000000-0005-0000-0000-0000A08A0000}"/>
    <cellStyle name="40 % - Accent3 5 3 3 9" xfId="50331" xr:uid="{00000000-0005-0000-0000-0000A18A0000}"/>
    <cellStyle name="40 % - Accent3 5 3 4" xfId="2424" xr:uid="{00000000-0005-0000-0000-0000A28A0000}"/>
    <cellStyle name="40 % - Accent3 5 3 4 2" xfId="8843" xr:uid="{00000000-0005-0000-0000-0000A38A0000}"/>
    <cellStyle name="40 % - Accent3 5 3 4 2 2" xfId="15241" xr:uid="{00000000-0005-0000-0000-0000A48A0000}"/>
    <cellStyle name="40 % - Accent3 5 3 4 2 2 2" xfId="45175" xr:uid="{00000000-0005-0000-0000-0000A58A0000}"/>
    <cellStyle name="40 % - Accent3 5 3 4 2 2 3" xfId="55450" xr:uid="{00000000-0005-0000-0000-0000A68A0000}"/>
    <cellStyle name="40 % - Accent3 5 3 4 2 3" xfId="21639" xr:uid="{00000000-0005-0000-0000-0000A78A0000}"/>
    <cellStyle name="40 % - Accent3 5 3 4 2 4" xfId="28037" xr:uid="{00000000-0005-0000-0000-0000A88A0000}"/>
    <cellStyle name="40 % - Accent3 5 3 4 2 5" xfId="35135" xr:uid="{00000000-0005-0000-0000-0000A98A0000}"/>
    <cellStyle name="40 % - Accent3 5 3 4 2 6" xfId="40059" xr:uid="{00000000-0005-0000-0000-0000AA8A0000}"/>
    <cellStyle name="40 % - Accent3 5 3 4 2 7" xfId="50334" xr:uid="{00000000-0005-0000-0000-0000AB8A0000}"/>
    <cellStyle name="40 % - Accent3 5 3 4 3" xfId="6001" xr:uid="{00000000-0005-0000-0000-0000AC8A0000}"/>
    <cellStyle name="40 % - Accent3 5 3 4 3 2" xfId="45174" xr:uid="{00000000-0005-0000-0000-0000AD8A0000}"/>
    <cellStyle name="40 % - Accent3 5 3 4 3 3" xfId="55449" xr:uid="{00000000-0005-0000-0000-0000AE8A0000}"/>
    <cellStyle name="40 % - Accent3 5 3 4 4" xfId="12399" xr:uid="{00000000-0005-0000-0000-0000AF8A0000}"/>
    <cellStyle name="40 % - Accent3 5 3 4 5" xfId="18797" xr:uid="{00000000-0005-0000-0000-0000B08A0000}"/>
    <cellStyle name="40 % - Accent3 5 3 4 6" xfId="25195" xr:uid="{00000000-0005-0000-0000-0000B18A0000}"/>
    <cellStyle name="40 % - Accent3 5 3 4 7" xfId="31579" xr:uid="{00000000-0005-0000-0000-0000B28A0000}"/>
    <cellStyle name="40 % - Accent3 5 3 4 8" xfId="40058" xr:uid="{00000000-0005-0000-0000-0000B38A0000}"/>
    <cellStyle name="40 % - Accent3 5 3 4 9" xfId="50333" xr:uid="{00000000-0005-0000-0000-0000B48A0000}"/>
    <cellStyle name="40 % - Accent3 5 3 5" xfId="3124" xr:uid="{00000000-0005-0000-0000-0000B58A0000}"/>
    <cellStyle name="40 % - Accent3 5 3 5 2" xfId="9543" xr:uid="{00000000-0005-0000-0000-0000B68A0000}"/>
    <cellStyle name="40 % - Accent3 5 3 5 2 2" xfId="15941" xr:uid="{00000000-0005-0000-0000-0000B78A0000}"/>
    <cellStyle name="40 % - Accent3 5 3 5 2 2 2" xfId="45177" xr:uid="{00000000-0005-0000-0000-0000B88A0000}"/>
    <cellStyle name="40 % - Accent3 5 3 5 2 2 3" xfId="55452" xr:uid="{00000000-0005-0000-0000-0000B98A0000}"/>
    <cellStyle name="40 % - Accent3 5 3 5 2 3" xfId="22339" xr:uid="{00000000-0005-0000-0000-0000BA8A0000}"/>
    <cellStyle name="40 % - Accent3 5 3 5 2 4" xfId="28737" xr:uid="{00000000-0005-0000-0000-0000BB8A0000}"/>
    <cellStyle name="40 % - Accent3 5 3 5 2 5" xfId="35835" xr:uid="{00000000-0005-0000-0000-0000BC8A0000}"/>
    <cellStyle name="40 % - Accent3 5 3 5 2 6" xfId="40061" xr:uid="{00000000-0005-0000-0000-0000BD8A0000}"/>
    <cellStyle name="40 % - Accent3 5 3 5 2 7" xfId="50336" xr:uid="{00000000-0005-0000-0000-0000BE8A0000}"/>
    <cellStyle name="40 % - Accent3 5 3 5 3" xfId="6701" xr:uid="{00000000-0005-0000-0000-0000BF8A0000}"/>
    <cellStyle name="40 % - Accent3 5 3 5 3 2" xfId="45176" xr:uid="{00000000-0005-0000-0000-0000C08A0000}"/>
    <cellStyle name="40 % - Accent3 5 3 5 3 3" xfId="55451" xr:uid="{00000000-0005-0000-0000-0000C18A0000}"/>
    <cellStyle name="40 % - Accent3 5 3 5 4" xfId="13099" xr:uid="{00000000-0005-0000-0000-0000C28A0000}"/>
    <cellStyle name="40 % - Accent3 5 3 5 5" xfId="19497" xr:uid="{00000000-0005-0000-0000-0000C38A0000}"/>
    <cellStyle name="40 % - Accent3 5 3 5 6" xfId="25895" xr:uid="{00000000-0005-0000-0000-0000C48A0000}"/>
    <cellStyle name="40 % - Accent3 5 3 5 7" xfId="32279" xr:uid="{00000000-0005-0000-0000-0000C58A0000}"/>
    <cellStyle name="40 % - Accent3 5 3 5 8" xfId="40060" xr:uid="{00000000-0005-0000-0000-0000C68A0000}"/>
    <cellStyle name="40 % - Accent3 5 3 5 9" xfId="50335" xr:uid="{00000000-0005-0000-0000-0000C78A0000}"/>
    <cellStyle name="40 % - Accent3 5 3 6" xfId="1066" xr:uid="{00000000-0005-0000-0000-0000C88A0000}"/>
    <cellStyle name="40 % - Accent3 5 3 6 2" xfId="4643" xr:uid="{00000000-0005-0000-0000-0000C98A0000}"/>
    <cellStyle name="40 % - Accent3 5 3 6 2 2" xfId="33777" xr:uid="{00000000-0005-0000-0000-0000CA8A0000}"/>
    <cellStyle name="40 % - Accent3 5 3 6 2 2 2" xfId="45179" xr:uid="{00000000-0005-0000-0000-0000CB8A0000}"/>
    <cellStyle name="40 % - Accent3 5 3 6 2 2 3" xfId="55454" xr:uid="{00000000-0005-0000-0000-0000CC8A0000}"/>
    <cellStyle name="40 % - Accent3 5 3 6 2 3" xfId="40063" xr:uid="{00000000-0005-0000-0000-0000CD8A0000}"/>
    <cellStyle name="40 % - Accent3 5 3 6 2 4" xfId="50338" xr:uid="{00000000-0005-0000-0000-0000CE8A0000}"/>
    <cellStyle name="40 % - Accent3 5 3 6 3" xfId="11041" xr:uid="{00000000-0005-0000-0000-0000CF8A0000}"/>
    <cellStyle name="40 % - Accent3 5 3 6 3 2" xfId="45178" xr:uid="{00000000-0005-0000-0000-0000D08A0000}"/>
    <cellStyle name="40 % - Accent3 5 3 6 3 3" xfId="55453" xr:uid="{00000000-0005-0000-0000-0000D18A0000}"/>
    <cellStyle name="40 % - Accent3 5 3 6 4" xfId="17439" xr:uid="{00000000-0005-0000-0000-0000D28A0000}"/>
    <cellStyle name="40 % - Accent3 5 3 6 5" xfId="23837" xr:uid="{00000000-0005-0000-0000-0000D38A0000}"/>
    <cellStyle name="40 % - Accent3 5 3 6 6" xfId="30221" xr:uid="{00000000-0005-0000-0000-0000D48A0000}"/>
    <cellStyle name="40 % - Accent3 5 3 6 7" xfId="40062" xr:uid="{00000000-0005-0000-0000-0000D58A0000}"/>
    <cellStyle name="40 % - Accent3 5 3 6 8" xfId="50337" xr:uid="{00000000-0005-0000-0000-0000D68A0000}"/>
    <cellStyle name="40 % - Accent3 5 3 7" xfId="7485" xr:uid="{00000000-0005-0000-0000-0000D78A0000}"/>
    <cellStyle name="40 % - Accent3 5 3 7 2" xfId="13883" xr:uid="{00000000-0005-0000-0000-0000D88A0000}"/>
    <cellStyle name="40 % - Accent3 5 3 7 2 2" xfId="45181" xr:uid="{00000000-0005-0000-0000-0000D98A0000}"/>
    <cellStyle name="40 % - Accent3 5 3 7 2 2 2" xfId="55456" xr:uid="{00000000-0005-0000-0000-0000DA8A0000}"/>
    <cellStyle name="40 % - Accent3 5 3 7 2 3" xfId="40065" xr:uid="{00000000-0005-0000-0000-0000DB8A0000}"/>
    <cellStyle name="40 % - Accent3 5 3 7 2 4" xfId="50340" xr:uid="{00000000-0005-0000-0000-0000DC8A0000}"/>
    <cellStyle name="40 % - Accent3 5 3 7 3" xfId="20281" xr:uid="{00000000-0005-0000-0000-0000DD8A0000}"/>
    <cellStyle name="40 % - Accent3 5 3 7 3 2" xfId="45180" xr:uid="{00000000-0005-0000-0000-0000DE8A0000}"/>
    <cellStyle name="40 % - Accent3 5 3 7 3 3" xfId="55455" xr:uid="{00000000-0005-0000-0000-0000DF8A0000}"/>
    <cellStyle name="40 % - Accent3 5 3 7 4" xfId="26679" xr:uid="{00000000-0005-0000-0000-0000E08A0000}"/>
    <cellStyle name="40 % - Accent3 5 3 7 5" xfId="32993" xr:uid="{00000000-0005-0000-0000-0000E18A0000}"/>
    <cellStyle name="40 % - Accent3 5 3 7 6" xfId="40064" xr:uid="{00000000-0005-0000-0000-0000E28A0000}"/>
    <cellStyle name="40 % - Accent3 5 3 7 7" xfId="50339" xr:uid="{00000000-0005-0000-0000-0000E38A0000}"/>
    <cellStyle name="40 % - Accent3 5 3 8" xfId="3858" xr:uid="{00000000-0005-0000-0000-0000E48A0000}"/>
    <cellStyle name="40 % - Accent3 5 3 8 2" xfId="36507" xr:uid="{00000000-0005-0000-0000-0000E58A0000}"/>
    <cellStyle name="40 % - Accent3 5 3 8 2 2" xfId="45182" xr:uid="{00000000-0005-0000-0000-0000E68A0000}"/>
    <cellStyle name="40 % - Accent3 5 3 8 2 3" xfId="55457" xr:uid="{00000000-0005-0000-0000-0000E78A0000}"/>
    <cellStyle name="40 % - Accent3 5 3 8 3" xfId="40066" xr:uid="{00000000-0005-0000-0000-0000E88A0000}"/>
    <cellStyle name="40 % - Accent3 5 3 8 4" xfId="50341" xr:uid="{00000000-0005-0000-0000-0000E98A0000}"/>
    <cellStyle name="40 % - Accent3 5 3 9" xfId="10257" xr:uid="{00000000-0005-0000-0000-0000EA8A0000}"/>
    <cellStyle name="40 % - Accent3 5 3 9 2" xfId="45183" xr:uid="{00000000-0005-0000-0000-0000EB8A0000}"/>
    <cellStyle name="40 % - Accent3 5 3 9 2 2" xfId="55458" xr:uid="{00000000-0005-0000-0000-0000EC8A0000}"/>
    <cellStyle name="40 % - Accent3 5 3 9 3" xfId="40067" xr:uid="{00000000-0005-0000-0000-0000ED8A0000}"/>
    <cellStyle name="40 % - Accent3 5 3 9 4" xfId="50342" xr:uid="{00000000-0005-0000-0000-0000EE8A0000}"/>
    <cellStyle name="40 % - Accent3 5 4" xfId="561" xr:uid="{00000000-0005-0000-0000-0000EF8A0000}"/>
    <cellStyle name="40 % - Accent3 5 4 10" xfId="29717" xr:uid="{00000000-0005-0000-0000-0000F08A0000}"/>
    <cellStyle name="40 % - Accent3 5 4 11" xfId="40068" xr:uid="{00000000-0005-0000-0000-0000F18A0000}"/>
    <cellStyle name="40 % - Accent3 5 4 12" xfId="50343" xr:uid="{00000000-0005-0000-0000-0000F28A0000}"/>
    <cellStyle name="40 % - Accent3 5 4 2" xfId="2704" xr:uid="{00000000-0005-0000-0000-0000F38A0000}"/>
    <cellStyle name="40 % - Accent3 5 4 2 2" xfId="9123" xr:uid="{00000000-0005-0000-0000-0000F48A0000}"/>
    <cellStyle name="40 % - Accent3 5 4 2 2 2" xfId="15521" xr:uid="{00000000-0005-0000-0000-0000F58A0000}"/>
    <cellStyle name="40 % - Accent3 5 4 2 2 3" xfId="21919" xr:uid="{00000000-0005-0000-0000-0000F68A0000}"/>
    <cellStyle name="40 % - Accent3 5 4 2 2 4" xfId="28317" xr:uid="{00000000-0005-0000-0000-0000F78A0000}"/>
    <cellStyle name="40 % - Accent3 5 4 2 2 5" xfId="35415" xr:uid="{00000000-0005-0000-0000-0000F88A0000}"/>
    <cellStyle name="40 % - Accent3 5 4 2 2 6" xfId="45185" xr:uid="{00000000-0005-0000-0000-0000F98A0000}"/>
    <cellStyle name="40 % - Accent3 5 4 2 2 7" xfId="55460" xr:uid="{00000000-0005-0000-0000-0000FA8A0000}"/>
    <cellStyle name="40 % - Accent3 5 4 2 3" xfId="6281" xr:uid="{00000000-0005-0000-0000-0000FB8A0000}"/>
    <cellStyle name="40 % - Accent3 5 4 2 4" xfId="12679" xr:uid="{00000000-0005-0000-0000-0000FC8A0000}"/>
    <cellStyle name="40 % - Accent3 5 4 2 5" xfId="19077" xr:uid="{00000000-0005-0000-0000-0000FD8A0000}"/>
    <cellStyle name="40 % - Accent3 5 4 2 6" xfId="25475" xr:uid="{00000000-0005-0000-0000-0000FE8A0000}"/>
    <cellStyle name="40 % - Accent3 5 4 2 7" xfId="31859" xr:uid="{00000000-0005-0000-0000-0000FF8A0000}"/>
    <cellStyle name="40 % - Accent3 5 4 2 8" xfId="40069" xr:uid="{00000000-0005-0000-0000-0000008B0000}"/>
    <cellStyle name="40 % - Accent3 5 4 2 9" xfId="50344" xr:uid="{00000000-0005-0000-0000-0000018B0000}"/>
    <cellStyle name="40 % - Accent3 5 4 3" xfId="3404" xr:uid="{00000000-0005-0000-0000-0000028B0000}"/>
    <cellStyle name="40 % - Accent3 5 4 3 2" xfId="9823" xr:uid="{00000000-0005-0000-0000-0000038B0000}"/>
    <cellStyle name="40 % - Accent3 5 4 3 2 2" xfId="16221" xr:uid="{00000000-0005-0000-0000-0000048B0000}"/>
    <cellStyle name="40 % - Accent3 5 4 3 2 3" xfId="22619" xr:uid="{00000000-0005-0000-0000-0000058B0000}"/>
    <cellStyle name="40 % - Accent3 5 4 3 2 4" xfId="29017" xr:uid="{00000000-0005-0000-0000-0000068B0000}"/>
    <cellStyle name="40 % - Accent3 5 4 3 2 5" xfId="36115" xr:uid="{00000000-0005-0000-0000-0000078B0000}"/>
    <cellStyle name="40 % - Accent3 5 4 3 3" xfId="6981" xr:uid="{00000000-0005-0000-0000-0000088B0000}"/>
    <cellStyle name="40 % - Accent3 5 4 3 4" xfId="13379" xr:uid="{00000000-0005-0000-0000-0000098B0000}"/>
    <cellStyle name="40 % - Accent3 5 4 3 5" xfId="19777" xr:uid="{00000000-0005-0000-0000-00000A8B0000}"/>
    <cellStyle name="40 % - Accent3 5 4 3 6" xfId="26175" xr:uid="{00000000-0005-0000-0000-00000B8B0000}"/>
    <cellStyle name="40 % - Accent3 5 4 3 7" xfId="32559" xr:uid="{00000000-0005-0000-0000-00000C8B0000}"/>
    <cellStyle name="40 % - Accent3 5 4 3 8" xfId="45184" xr:uid="{00000000-0005-0000-0000-00000D8B0000}"/>
    <cellStyle name="40 % - Accent3 5 4 3 9" xfId="55459" xr:uid="{00000000-0005-0000-0000-00000E8B0000}"/>
    <cellStyle name="40 % - Accent3 5 4 4" xfId="1304" xr:uid="{00000000-0005-0000-0000-00000F8B0000}"/>
    <cellStyle name="40 % - Accent3 5 4 4 2" xfId="4881" xr:uid="{00000000-0005-0000-0000-0000108B0000}"/>
    <cellStyle name="40 % - Accent3 5 4 4 2 2" xfId="34015" xr:uid="{00000000-0005-0000-0000-0000118B0000}"/>
    <cellStyle name="40 % - Accent3 5 4 4 3" xfId="11279" xr:uid="{00000000-0005-0000-0000-0000128B0000}"/>
    <cellStyle name="40 % - Accent3 5 4 4 4" xfId="17677" xr:uid="{00000000-0005-0000-0000-0000138B0000}"/>
    <cellStyle name="40 % - Accent3 5 4 4 5" xfId="24075" xr:uid="{00000000-0005-0000-0000-0000148B0000}"/>
    <cellStyle name="40 % - Accent3 5 4 4 6" xfId="30459" xr:uid="{00000000-0005-0000-0000-0000158B0000}"/>
    <cellStyle name="40 % - Accent3 5 4 5" xfId="7723" xr:uid="{00000000-0005-0000-0000-0000168B0000}"/>
    <cellStyle name="40 % - Accent3 5 4 5 2" xfId="14121" xr:uid="{00000000-0005-0000-0000-0000178B0000}"/>
    <cellStyle name="40 % - Accent3 5 4 5 3" xfId="20519" xr:uid="{00000000-0005-0000-0000-0000188B0000}"/>
    <cellStyle name="40 % - Accent3 5 4 5 4" xfId="26917" xr:uid="{00000000-0005-0000-0000-0000198B0000}"/>
    <cellStyle name="40 % - Accent3 5 4 5 5" xfId="33273" xr:uid="{00000000-0005-0000-0000-00001A8B0000}"/>
    <cellStyle name="40 % - Accent3 5 4 6" xfId="4138" xr:uid="{00000000-0005-0000-0000-00001B8B0000}"/>
    <cellStyle name="40 % - Accent3 5 4 7" xfId="10537" xr:uid="{00000000-0005-0000-0000-00001C8B0000}"/>
    <cellStyle name="40 % - Accent3 5 4 8" xfId="16935" xr:uid="{00000000-0005-0000-0000-00001D8B0000}"/>
    <cellStyle name="40 % - Accent3 5 4 9" xfId="23333" xr:uid="{00000000-0005-0000-0000-00001E8B0000}"/>
    <cellStyle name="40 % - Accent3 5 5" xfId="1528" xr:uid="{00000000-0005-0000-0000-00001F8B0000}"/>
    <cellStyle name="40 % - Accent3 5 5 2" xfId="7947" xr:uid="{00000000-0005-0000-0000-0000208B0000}"/>
    <cellStyle name="40 % - Accent3 5 5 2 2" xfId="14345" xr:uid="{00000000-0005-0000-0000-0000218B0000}"/>
    <cellStyle name="40 % - Accent3 5 5 2 2 2" xfId="45187" xr:uid="{00000000-0005-0000-0000-0000228B0000}"/>
    <cellStyle name="40 % - Accent3 5 5 2 2 3" xfId="55462" xr:uid="{00000000-0005-0000-0000-0000238B0000}"/>
    <cellStyle name="40 % - Accent3 5 5 2 3" xfId="20743" xr:uid="{00000000-0005-0000-0000-0000248B0000}"/>
    <cellStyle name="40 % - Accent3 5 5 2 4" xfId="27141" xr:uid="{00000000-0005-0000-0000-0000258B0000}"/>
    <cellStyle name="40 % - Accent3 5 5 2 5" xfId="34239" xr:uid="{00000000-0005-0000-0000-0000268B0000}"/>
    <cellStyle name="40 % - Accent3 5 5 2 6" xfId="40071" xr:uid="{00000000-0005-0000-0000-0000278B0000}"/>
    <cellStyle name="40 % - Accent3 5 5 2 7" xfId="50346" xr:uid="{00000000-0005-0000-0000-0000288B0000}"/>
    <cellStyle name="40 % - Accent3 5 5 3" xfId="5105" xr:uid="{00000000-0005-0000-0000-0000298B0000}"/>
    <cellStyle name="40 % - Accent3 5 5 3 2" xfId="45186" xr:uid="{00000000-0005-0000-0000-00002A8B0000}"/>
    <cellStyle name="40 % - Accent3 5 5 3 3" xfId="55461" xr:uid="{00000000-0005-0000-0000-00002B8B0000}"/>
    <cellStyle name="40 % - Accent3 5 5 4" xfId="11503" xr:uid="{00000000-0005-0000-0000-00002C8B0000}"/>
    <cellStyle name="40 % - Accent3 5 5 5" xfId="17901" xr:uid="{00000000-0005-0000-0000-00002D8B0000}"/>
    <cellStyle name="40 % - Accent3 5 5 6" xfId="24299" xr:uid="{00000000-0005-0000-0000-00002E8B0000}"/>
    <cellStyle name="40 % - Accent3 5 5 7" xfId="30683" xr:uid="{00000000-0005-0000-0000-00002F8B0000}"/>
    <cellStyle name="40 % - Accent3 5 5 8" xfId="40070" xr:uid="{00000000-0005-0000-0000-0000308B0000}"/>
    <cellStyle name="40 % - Accent3 5 5 9" xfId="50345" xr:uid="{00000000-0005-0000-0000-0000318B0000}"/>
    <cellStyle name="40 % - Accent3 5 6" xfId="1934" xr:uid="{00000000-0005-0000-0000-0000328B0000}"/>
    <cellStyle name="40 % - Accent3 5 6 2" xfId="8353" xr:uid="{00000000-0005-0000-0000-0000338B0000}"/>
    <cellStyle name="40 % - Accent3 5 6 2 2" xfId="14751" xr:uid="{00000000-0005-0000-0000-0000348B0000}"/>
    <cellStyle name="40 % - Accent3 5 6 2 2 2" xfId="45189" xr:uid="{00000000-0005-0000-0000-0000358B0000}"/>
    <cellStyle name="40 % - Accent3 5 6 2 2 3" xfId="55464" xr:uid="{00000000-0005-0000-0000-0000368B0000}"/>
    <cellStyle name="40 % - Accent3 5 6 2 3" xfId="21149" xr:uid="{00000000-0005-0000-0000-0000378B0000}"/>
    <cellStyle name="40 % - Accent3 5 6 2 4" xfId="27547" xr:uid="{00000000-0005-0000-0000-0000388B0000}"/>
    <cellStyle name="40 % - Accent3 5 6 2 5" xfId="34645" xr:uid="{00000000-0005-0000-0000-0000398B0000}"/>
    <cellStyle name="40 % - Accent3 5 6 2 6" xfId="40073" xr:uid="{00000000-0005-0000-0000-00003A8B0000}"/>
    <cellStyle name="40 % - Accent3 5 6 2 7" xfId="50348" xr:uid="{00000000-0005-0000-0000-00003B8B0000}"/>
    <cellStyle name="40 % - Accent3 5 6 3" xfId="5511" xr:uid="{00000000-0005-0000-0000-00003C8B0000}"/>
    <cellStyle name="40 % - Accent3 5 6 3 2" xfId="45188" xr:uid="{00000000-0005-0000-0000-00003D8B0000}"/>
    <cellStyle name="40 % - Accent3 5 6 3 3" xfId="55463" xr:uid="{00000000-0005-0000-0000-00003E8B0000}"/>
    <cellStyle name="40 % - Accent3 5 6 4" xfId="11909" xr:uid="{00000000-0005-0000-0000-00003F8B0000}"/>
    <cellStyle name="40 % - Accent3 5 6 5" xfId="18307" xr:uid="{00000000-0005-0000-0000-0000408B0000}"/>
    <cellStyle name="40 % - Accent3 5 6 6" xfId="24705" xr:uid="{00000000-0005-0000-0000-0000418B0000}"/>
    <cellStyle name="40 % - Accent3 5 6 7" xfId="31089" xr:uid="{00000000-0005-0000-0000-0000428B0000}"/>
    <cellStyle name="40 % - Accent3 5 6 8" xfId="40072" xr:uid="{00000000-0005-0000-0000-0000438B0000}"/>
    <cellStyle name="40 % - Accent3 5 6 9" xfId="50347" xr:uid="{00000000-0005-0000-0000-0000448B0000}"/>
    <cellStyle name="40 % - Accent3 5 7" xfId="2340" xr:uid="{00000000-0005-0000-0000-0000458B0000}"/>
    <cellStyle name="40 % - Accent3 5 7 2" xfId="8759" xr:uid="{00000000-0005-0000-0000-0000468B0000}"/>
    <cellStyle name="40 % - Accent3 5 7 2 2" xfId="15157" xr:uid="{00000000-0005-0000-0000-0000478B0000}"/>
    <cellStyle name="40 % - Accent3 5 7 2 2 2" xfId="45191" xr:uid="{00000000-0005-0000-0000-0000488B0000}"/>
    <cellStyle name="40 % - Accent3 5 7 2 2 3" xfId="55466" xr:uid="{00000000-0005-0000-0000-0000498B0000}"/>
    <cellStyle name="40 % - Accent3 5 7 2 3" xfId="21555" xr:uid="{00000000-0005-0000-0000-00004A8B0000}"/>
    <cellStyle name="40 % - Accent3 5 7 2 4" xfId="27953" xr:uid="{00000000-0005-0000-0000-00004B8B0000}"/>
    <cellStyle name="40 % - Accent3 5 7 2 5" xfId="35051" xr:uid="{00000000-0005-0000-0000-00004C8B0000}"/>
    <cellStyle name="40 % - Accent3 5 7 2 6" xfId="40075" xr:uid="{00000000-0005-0000-0000-00004D8B0000}"/>
    <cellStyle name="40 % - Accent3 5 7 2 7" xfId="50350" xr:uid="{00000000-0005-0000-0000-00004E8B0000}"/>
    <cellStyle name="40 % - Accent3 5 7 3" xfId="5917" xr:uid="{00000000-0005-0000-0000-00004F8B0000}"/>
    <cellStyle name="40 % - Accent3 5 7 3 2" xfId="45190" xr:uid="{00000000-0005-0000-0000-0000508B0000}"/>
    <cellStyle name="40 % - Accent3 5 7 3 3" xfId="55465" xr:uid="{00000000-0005-0000-0000-0000518B0000}"/>
    <cellStyle name="40 % - Accent3 5 7 4" xfId="12315" xr:uid="{00000000-0005-0000-0000-0000528B0000}"/>
    <cellStyle name="40 % - Accent3 5 7 5" xfId="18713" xr:uid="{00000000-0005-0000-0000-0000538B0000}"/>
    <cellStyle name="40 % - Accent3 5 7 6" xfId="25111" xr:uid="{00000000-0005-0000-0000-0000548B0000}"/>
    <cellStyle name="40 % - Accent3 5 7 7" xfId="31495" xr:uid="{00000000-0005-0000-0000-0000558B0000}"/>
    <cellStyle name="40 % - Accent3 5 7 8" xfId="40074" xr:uid="{00000000-0005-0000-0000-0000568B0000}"/>
    <cellStyle name="40 % - Accent3 5 7 9" xfId="50349" xr:uid="{00000000-0005-0000-0000-0000578B0000}"/>
    <cellStyle name="40 % - Accent3 5 8" xfId="3040" xr:uid="{00000000-0005-0000-0000-0000588B0000}"/>
    <cellStyle name="40 % - Accent3 5 8 2" xfId="9459" xr:uid="{00000000-0005-0000-0000-0000598B0000}"/>
    <cellStyle name="40 % - Accent3 5 8 2 2" xfId="15857" xr:uid="{00000000-0005-0000-0000-00005A8B0000}"/>
    <cellStyle name="40 % - Accent3 5 8 2 2 2" xfId="45193" xr:uid="{00000000-0005-0000-0000-00005B8B0000}"/>
    <cellStyle name="40 % - Accent3 5 8 2 2 3" xfId="55468" xr:uid="{00000000-0005-0000-0000-00005C8B0000}"/>
    <cellStyle name="40 % - Accent3 5 8 2 3" xfId="22255" xr:uid="{00000000-0005-0000-0000-00005D8B0000}"/>
    <cellStyle name="40 % - Accent3 5 8 2 4" xfId="28653" xr:uid="{00000000-0005-0000-0000-00005E8B0000}"/>
    <cellStyle name="40 % - Accent3 5 8 2 5" xfId="35751" xr:uid="{00000000-0005-0000-0000-00005F8B0000}"/>
    <cellStyle name="40 % - Accent3 5 8 2 6" xfId="40077" xr:uid="{00000000-0005-0000-0000-0000608B0000}"/>
    <cellStyle name="40 % - Accent3 5 8 2 7" xfId="50352" xr:uid="{00000000-0005-0000-0000-0000618B0000}"/>
    <cellStyle name="40 % - Accent3 5 8 3" xfId="6617" xr:uid="{00000000-0005-0000-0000-0000628B0000}"/>
    <cellStyle name="40 % - Accent3 5 8 3 2" xfId="45192" xr:uid="{00000000-0005-0000-0000-0000638B0000}"/>
    <cellStyle name="40 % - Accent3 5 8 3 3" xfId="55467" xr:uid="{00000000-0005-0000-0000-0000648B0000}"/>
    <cellStyle name="40 % - Accent3 5 8 4" xfId="13015" xr:uid="{00000000-0005-0000-0000-0000658B0000}"/>
    <cellStyle name="40 % - Accent3 5 8 5" xfId="19413" xr:uid="{00000000-0005-0000-0000-0000668B0000}"/>
    <cellStyle name="40 % - Accent3 5 8 6" xfId="25811" xr:uid="{00000000-0005-0000-0000-0000678B0000}"/>
    <cellStyle name="40 % - Accent3 5 8 7" xfId="32195" xr:uid="{00000000-0005-0000-0000-0000688B0000}"/>
    <cellStyle name="40 % - Accent3 5 8 8" xfId="40076" xr:uid="{00000000-0005-0000-0000-0000698B0000}"/>
    <cellStyle name="40 % - Accent3 5 8 9" xfId="50351" xr:uid="{00000000-0005-0000-0000-00006A8B0000}"/>
    <cellStyle name="40 % - Accent3 5 9" xfId="982" xr:uid="{00000000-0005-0000-0000-00006B8B0000}"/>
    <cellStyle name="40 % - Accent3 5 9 2" xfId="4559" xr:uid="{00000000-0005-0000-0000-00006C8B0000}"/>
    <cellStyle name="40 % - Accent3 5 9 2 2" xfId="33693" xr:uid="{00000000-0005-0000-0000-00006D8B0000}"/>
    <cellStyle name="40 % - Accent3 5 9 2 2 2" xfId="45195" xr:uid="{00000000-0005-0000-0000-00006E8B0000}"/>
    <cellStyle name="40 % - Accent3 5 9 2 2 3" xfId="55470" xr:uid="{00000000-0005-0000-0000-00006F8B0000}"/>
    <cellStyle name="40 % - Accent3 5 9 2 3" xfId="40079" xr:uid="{00000000-0005-0000-0000-0000708B0000}"/>
    <cellStyle name="40 % - Accent3 5 9 2 4" xfId="50354" xr:uid="{00000000-0005-0000-0000-0000718B0000}"/>
    <cellStyle name="40 % - Accent3 5 9 3" xfId="10957" xr:uid="{00000000-0005-0000-0000-0000728B0000}"/>
    <cellStyle name="40 % - Accent3 5 9 3 2" xfId="45194" xr:uid="{00000000-0005-0000-0000-0000738B0000}"/>
    <cellStyle name="40 % - Accent3 5 9 3 3" xfId="55469" xr:uid="{00000000-0005-0000-0000-0000748B0000}"/>
    <cellStyle name="40 % - Accent3 5 9 4" xfId="17355" xr:uid="{00000000-0005-0000-0000-0000758B0000}"/>
    <cellStyle name="40 % - Accent3 5 9 5" xfId="23753" xr:uid="{00000000-0005-0000-0000-0000768B0000}"/>
    <cellStyle name="40 % - Accent3 5 9 6" xfId="30137" xr:uid="{00000000-0005-0000-0000-0000778B0000}"/>
    <cellStyle name="40 % - Accent3 5 9 7" xfId="40078" xr:uid="{00000000-0005-0000-0000-0000788B0000}"/>
    <cellStyle name="40 % - Accent3 5 9 8" xfId="50353" xr:uid="{00000000-0005-0000-0000-0000798B0000}"/>
    <cellStyle name="40 % - Accent3 6" xfId="141" xr:uid="{00000000-0005-0000-0000-00007A8B0000}"/>
    <cellStyle name="40 % - Accent3 6 10" xfId="3718" xr:uid="{00000000-0005-0000-0000-00007B8B0000}"/>
    <cellStyle name="40 % - Accent3 6 10 2" xfId="36367" xr:uid="{00000000-0005-0000-0000-00007C8B0000}"/>
    <cellStyle name="40 % - Accent3 6 10 2 2" xfId="45196" xr:uid="{00000000-0005-0000-0000-00007D8B0000}"/>
    <cellStyle name="40 % - Accent3 6 10 2 3" xfId="55471" xr:uid="{00000000-0005-0000-0000-00007E8B0000}"/>
    <cellStyle name="40 % - Accent3 6 10 3" xfId="40080" xr:uid="{00000000-0005-0000-0000-00007F8B0000}"/>
    <cellStyle name="40 % - Accent3 6 10 4" xfId="50355" xr:uid="{00000000-0005-0000-0000-0000808B0000}"/>
    <cellStyle name="40 % - Accent3 6 11" xfId="10117" xr:uid="{00000000-0005-0000-0000-0000818B0000}"/>
    <cellStyle name="40 % - Accent3 6 11 2" xfId="45197" xr:uid="{00000000-0005-0000-0000-0000828B0000}"/>
    <cellStyle name="40 % - Accent3 6 11 2 2" xfId="55472" xr:uid="{00000000-0005-0000-0000-0000838B0000}"/>
    <cellStyle name="40 % - Accent3 6 11 3" xfId="40081" xr:uid="{00000000-0005-0000-0000-0000848B0000}"/>
    <cellStyle name="40 % - Accent3 6 11 4" xfId="50356" xr:uid="{00000000-0005-0000-0000-0000858B0000}"/>
    <cellStyle name="40 % - Accent3 6 12" xfId="16515" xr:uid="{00000000-0005-0000-0000-0000868B0000}"/>
    <cellStyle name="40 % - Accent3 6 12 2" xfId="45198" xr:uid="{00000000-0005-0000-0000-0000878B0000}"/>
    <cellStyle name="40 % - Accent3 6 12 2 2" xfId="55473" xr:uid="{00000000-0005-0000-0000-0000888B0000}"/>
    <cellStyle name="40 % - Accent3 6 12 3" xfId="40082" xr:uid="{00000000-0005-0000-0000-0000898B0000}"/>
    <cellStyle name="40 % - Accent3 6 12 4" xfId="50357" xr:uid="{00000000-0005-0000-0000-00008A8B0000}"/>
    <cellStyle name="40 % - Accent3 6 13" xfId="22913" xr:uid="{00000000-0005-0000-0000-00008B8B0000}"/>
    <cellStyle name="40 % - Accent3 6 13 2" xfId="42164" xr:uid="{00000000-0005-0000-0000-00008C8B0000}"/>
    <cellStyle name="40 % - Accent3 6 13 2 2" xfId="52439" xr:uid="{00000000-0005-0000-0000-00008D8B0000}"/>
    <cellStyle name="40 % - Accent3 6 13 3" xfId="37047" xr:uid="{00000000-0005-0000-0000-00008E8B0000}"/>
    <cellStyle name="40 % - Accent3 6 13 4" xfId="47323" xr:uid="{00000000-0005-0000-0000-00008F8B0000}"/>
    <cellStyle name="40 % - Accent3 6 14" xfId="29297" xr:uid="{00000000-0005-0000-0000-0000908B0000}"/>
    <cellStyle name="40 % - Accent3 6 14 2" xfId="41801" xr:uid="{00000000-0005-0000-0000-0000918B0000}"/>
    <cellStyle name="40 % - Accent3 6 14 3" xfId="52076" xr:uid="{00000000-0005-0000-0000-0000928B0000}"/>
    <cellStyle name="40 % - Accent3 6 15" xfId="36681" xr:uid="{00000000-0005-0000-0000-0000938B0000}"/>
    <cellStyle name="40 % - Accent3 6 16" xfId="46960" xr:uid="{00000000-0005-0000-0000-0000948B0000}"/>
    <cellStyle name="40 % - Accent3 6 2" xfId="309" xr:uid="{00000000-0005-0000-0000-0000958B0000}"/>
    <cellStyle name="40 % - Accent3 6 2 10" xfId="16683" xr:uid="{00000000-0005-0000-0000-0000968B0000}"/>
    <cellStyle name="40 % - Accent3 6 2 10 2" xfId="42329" xr:uid="{00000000-0005-0000-0000-0000978B0000}"/>
    <cellStyle name="40 % - Accent3 6 2 10 2 2" xfId="52604" xr:uid="{00000000-0005-0000-0000-0000988B0000}"/>
    <cellStyle name="40 % - Accent3 6 2 10 3" xfId="37213" xr:uid="{00000000-0005-0000-0000-0000998B0000}"/>
    <cellStyle name="40 % - Accent3 6 2 10 4" xfId="47488" xr:uid="{00000000-0005-0000-0000-00009A8B0000}"/>
    <cellStyle name="40 % - Accent3 6 2 11" xfId="23081" xr:uid="{00000000-0005-0000-0000-00009B8B0000}"/>
    <cellStyle name="40 % - Accent3 6 2 11 2" xfId="41969" xr:uid="{00000000-0005-0000-0000-00009C8B0000}"/>
    <cellStyle name="40 % - Accent3 6 2 11 3" xfId="52244" xr:uid="{00000000-0005-0000-0000-00009D8B0000}"/>
    <cellStyle name="40 % - Accent3 6 2 12" xfId="29465" xr:uid="{00000000-0005-0000-0000-00009E8B0000}"/>
    <cellStyle name="40 % - Accent3 6 2 13" xfId="36849" xr:uid="{00000000-0005-0000-0000-00009F8B0000}"/>
    <cellStyle name="40 % - Accent3 6 2 14" xfId="47128" xr:uid="{00000000-0005-0000-0000-0000A08B0000}"/>
    <cellStyle name="40 % - Accent3 6 2 2" xfId="673" xr:uid="{00000000-0005-0000-0000-0000A18B0000}"/>
    <cellStyle name="40 % - Accent3 6 2 2 10" xfId="29829" xr:uid="{00000000-0005-0000-0000-0000A28B0000}"/>
    <cellStyle name="40 % - Accent3 6 2 2 11" xfId="40083" xr:uid="{00000000-0005-0000-0000-0000A38B0000}"/>
    <cellStyle name="40 % - Accent3 6 2 2 12" xfId="50358" xr:uid="{00000000-0005-0000-0000-0000A48B0000}"/>
    <cellStyle name="40 % - Accent3 6 2 2 2" xfId="2816" xr:uid="{00000000-0005-0000-0000-0000A58B0000}"/>
    <cellStyle name="40 % - Accent3 6 2 2 2 2" xfId="9235" xr:uid="{00000000-0005-0000-0000-0000A68B0000}"/>
    <cellStyle name="40 % - Accent3 6 2 2 2 2 2" xfId="15633" xr:uid="{00000000-0005-0000-0000-0000A78B0000}"/>
    <cellStyle name="40 % - Accent3 6 2 2 2 2 3" xfId="22031" xr:uid="{00000000-0005-0000-0000-0000A88B0000}"/>
    <cellStyle name="40 % - Accent3 6 2 2 2 2 4" xfId="28429" xr:uid="{00000000-0005-0000-0000-0000A98B0000}"/>
    <cellStyle name="40 % - Accent3 6 2 2 2 2 5" xfId="35527" xr:uid="{00000000-0005-0000-0000-0000AA8B0000}"/>
    <cellStyle name="40 % - Accent3 6 2 2 2 2 6" xfId="45200" xr:uid="{00000000-0005-0000-0000-0000AB8B0000}"/>
    <cellStyle name="40 % - Accent3 6 2 2 2 2 7" xfId="55475" xr:uid="{00000000-0005-0000-0000-0000AC8B0000}"/>
    <cellStyle name="40 % - Accent3 6 2 2 2 3" xfId="6393" xr:uid="{00000000-0005-0000-0000-0000AD8B0000}"/>
    <cellStyle name="40 % - Accent3 6 2 2 2 4" xfId="12791" xr:uid="{00000000-0005-0000-0000-0000AE8B0000}"/>
    <cellStyle name="40 % - Accent3 6 2 2 2 5" xfId="19189" xr:uid="{00000000-0005-0000-0000-0000AF8B0000}"/>
    <cellStyle name="40 % - Accent3 6 2 2 2 6" xfId="25587" xr:uid="{00000000-0005-0000-0000-0000B08B0000}"/>
    <cellStyle name="40 % - Accent3 6 2 2 2 7" xfId="31971" xr:uid="{00000000-0005-0000-0000-0000B18B0000}"/>
    <cellStyle name="40 % - Accent3 6 2 2 2 8" xfId="40084" xr:uid="{00000000-0005-0000-0000-0000B28B0000}"/>
    <cellStyle name="40 % - Accent3 6 2 2 2 9" xfId="50359" xr:uid="{00000000-0005-0000-0000-0000B38B0000}"/>
    <cellStyle name="40 % - Accent3 6 2 2 3" xfId="3516" xr:uid="{00000000-0005-0000-0000-0000B48B0000}"/>
    <cellStyle name="40 % - Accent3 6 2 2 3 2" xfId="9935" xr:uid="{00000000-0005-0000-0000-0000B58B0000}"/>
    <cellStyle name="40 % - Accent3 6 2 2 3 2 2" xfId="16333" xr:uid="{00000000-0005-0000-0000-0000B68B0000}"/>
    <cellStyle name="40 % - Accent3 6 2 2 3 2 3" xfId="22731" xr:uid="{00000000-0005-0000-0000-0000B78B0000}"/>
    <cellStyle name="40 % - Accent3 6 2 2 3 2 4" xfId="29129" xr:uid="{00000000-0005-0000-0000-0000B88B0000}"/>
    <cellStyle name="40 % - Accent3 6 2 2 3 2 5" xfId="36227" xr:uid="{00000000-0005-0000-0000-0000B98B0000}"/>
    <cellStyle name="40 % - Accent3 6 2 2 3 3" xfId="7093" xr:uid="{00000000-0005-0000-0000-0000BA8B0000}"/>
    <cellStyle name="40 % - Accent3 6 2 2 3 4" xfId="13491" xr:uid="{00000000-0005-0000-0000-0000BB8B0000}"/>
    <cellStyle name="40 % - Accent3 6 2 2 3 5" xfId="19889" xr:uid="{00000000-0005-0000-0000-0000BC8B0000}"/>
    <cellStyle name="40 % - Accent3 6 2 2 3 6" xfId="26287" xr:uid="{00000000-0005-0000-0000-0000BD8B0000}"/>
    <cellStyle name="40 % - Accent3 6 2 2 3 7" xfId="32671" xr:uid="{00000000-0005-0000-0000-0000BE8B0000}"/>
    <cellStyle name="40 % - Accent3 6 2 2 3 8" xfId="45199" xr:uid="{00000000-0005-0000-0000-0000BF8B0000}"/>
    <cellStyle name="40 % - Accent3 6 2 2 3 9" xfId="55474" xr:uid="{00000000-0005-0000-0000-0000C08B0000}"/>
    <cellStyle name="40 % - Accent3 6 2 2 4" xfId="1640" xr:uid="{00000000-0005-0000-0000-0000C18B0000}"/>
    <cellStyle name="40 % - Accent3 6 2 2 4 2" xfId="5217" xr:uid="{00000000-0005-0000-0000-0000C28B0000}"/>
    <cellStyle name="40 % - Accent3 6 2 2 4 2 2" xfId="34351" xr:uid="{00000000-0005-0000-0000-0000C38B0000}"/>
    <cellStyle name="40 % - Accent3 6 2 2 4 3" xfId="11615" xr:uid="{00000000-0005-0000-0000-0000C48B0000}"/>
    <cellStyle name="40 % - Accent3 6 2 2 4 4" xfId="18013" xr:uid="{00000000-0005-0000-0000-0000C58B0000}"/>
    <cellStyle name="40 % - Accent3 6 2 2 4 5" xfId="24411" xr:uid="{00000000-0005-0000-0000-0000C68B0000}"/>
    <cellStyle name="40 % - Accent3 6 2 2 4 6" xfId="30795" xr:uid="{00000000-0005-0000-0000-0000C78B0000}"/>
    <cellStyle name="40 % - Accent3 6 2 2 5" xfId="8059" xr:uid="{00000000-0005-0000-0000-0000C88B0000}"/>
    <cellStyle name="40 % - Accent3 6 2 2 5 2" xfId="14457" xr:uid="{00000000-0005-0000-0000-0000C98B0000}"/>
    <cellStyle name="40 % - Accent3 6 2 2 5 3" xfId="20855" xr:uid="{00000000-0005-0000-0000-0000CA8B0000}"/>
    <cellStyle name="40 % - Accent3 6 2 2 5 4" xfId="27253" xr:uid="{00000000-0005-0000-0000-0000CB8B0000}"/>
    <cellStyle name="40 % - Accent3 6 2 2 5 5" xfId="33385" xr:uid="{00000000-0005-0000-0000-0000CC8B0000}"/>
    <cellStyle name="40 % - Accent3 6 2 2 6" xfId="4250" xr:uid="{00000000-0005-0000-0000-0000CD8B0000}"/>
    <cellStyle name="40 % - Accent3 6 2 2 7" xfId="10649" xr:uid="{00000000-0005-0000-0000-0000CE8B0000}"/>
    <cellStyle name="40 % - Accent3 6 2 2 8" xfId="17047" xr:uid="{00000000-0005-0000-0000-0000CF8B0000}"/>
    <cellStyle name="40 % - Accent3 6 2 2 9" xfId="23445" xr:uid="{00000000-0005-0000-0000-0000D08B0000}"/>
    <cellStyle name="40 % - Accent3 6 2 3" xfId="2046" xr:uid="{00000000-0005-0000-0000-0000D18B0000}"/>
    <cellStyle name="40 % - Accent3 6 2 3 2" xfId="8465" xr:uid="{00000000-0005-0000-0000-0000D28B0000}"/>
    <cellStyle name="40 % - Accent3 6 2 3 2 2" xfId="14863" xr:uid="{00000000-0005-0000-0000-0000D38B0000}"/>
    <cellStyle name="40 % - Accent3 6 2 3 2 2 2" xfId="45202" xr:uid="{00000000-0005-0000-0000-0000D48B0000}"/>
    <cellStyle name="40 % - Accent3 6 2 3 2 2 3" xfId="55477" xr:uid="{00000000-0005-0000-0000-0000D58B0000}"/>
    <cellStyle name="40 % - Accent3 6 2 3 2 3" xfId="21261" xr:uid="{00000000-0005-0000-0000-0000D68B0000}"/>
    <cellStyle name="40 % - Accent3 6 2 3 2 4" xfId="27659" xr:uid="{00000000-0005-0000-0000-0000D78B0000}"/>
    <cellStyle name="40 % - Accent3 6 2 3 2 5" xfId="34757" xr:uid="{00000000-0005-0000-0000-0000D88B0000}"/>
    <cellStyle name="40 % - Accent3 6 2 3 2 6" xfId="40086" xr:uid="{00000000-0005-0000-0000-0000D98B0000}"/>
    <cellStyle name="40 % - Accent3 6 2 3 2 7" xfId="50361" xr:uid="{00000000-0005-0000-0000-0000DA8B0000}"/>
    <cellStyle name="40 % - Accent3 6 2 3 3" xfId="5623" xr:uid="{00000000-0005-0000-0000-0000DB8B0000}"/>
    <cellStyle name="40 % - Accent3 6 2 3 3 2" xfId="45201" xr:uid="{00000000-0005-0000-0000-0000DC8B0000}"/>
    <cellStyle name="40 % - Accent3 6 2 3 3 3" xfId="55476" xr:uid="{00000000-0005-0000-0000-0000DD8B0000}"/>
    <cellStyle name="40 % - Accent3 6 2 3 4" xfId="12021" xr:uid="{00000000-0005-0000-0000-0000DE8B0000}"/>
    <cellStyle name="40 % - Accent3 6 2 3 5" xfId="18419" xr:uid="{00000000-0005-0000-0000-0000DF8B0000}"/>
    <cellStyle name="40 % - Accent3 6 2 3 6" xfId="24817" xr:uid="{00000000-0005-0000-0000-0000E08B0000}"/>
    <cellStyle name="40 % - Accent3 6 2 3 7" xfId="31201" xr:uid="{00000000-0005-0000-0000-0000E18B0000}"/>
    <cellStyle name="40 % - Accent3 6 2 3 8" xfId="40085" xr:uid="{00000000-0005-0000-0000-0000E28B0000}"/>
    <cellStyle name="40 % - Accent3 6 2 3 9" xfId="50360" xr:uid="{00000000-0005-0000-0000-0000E38B0000}"/>
    <cellStyle name="40 % - Accent3 6 2 4" xfId="2452" xr:uid="{00000000-0005-0000-0000-0000E48B0000}"/>
    <cellStyle name="40 % - Accent3 6 2 4 2" xfId="8871" xr:uid="{00000000-0005-0000-0000-0000E58B0000}"/>
    <cellStyle name="40 % - Accent3 6 2 4 2 2" xfId="15269" xr:uid="{00000000-0005-0000-0000-0000E68B0000}"/>
    <cellStyle name="40 % - Accent3 6 2 4 2 2 2" xfId="45204" xr:uid="{00000000-0005-0000-0000-0000E78B0000}"/>
    <cellStyle name="40 % - Accent3 6 2 4 2 2 3" xfId="55479" xr:uid="{00000000-0005-0000-0000-0000E88B0000}"/>
    <cellStyle name="40 % - Accent3 6 2 4 2 3" xfId="21667" xr:uid="{00000000-0005-0000-0000-0000E98B0000}"/>
    <cellStyle name="40 % - Accent3 6 2 4 2 4" xfId="28065" xr:uid="{00000000-0005-0000-0000-0000EA8B0000}"/>
    <cellStyle name="40 % - Accent3 6 2 4 2 5" xfId="35163" xr:uid="{00000000-0005-0000-0000-0000EB8B0000}"/>
    <cellStyle name="40 % - Accent3 6 2 4 2 6" xfId="40088" xr:uid="{00000000-0005-0000-0000-0000EC8B0000}"/>
    <cellStyle name="40 % - Accent3 6 2 4 2 7" xfId="50363" xr:uid="{00000000-0005-0000-0000-0000ED8B0000}"/>
    <cellStyle name="40 % - Accent3 6 2 4 3" xfId="6029" xr:uid="{00000000-0005-0000-0000-0000EE8B0000}"/>
    <cellStyle name="40 % - Accent3 6 2 4 3 2" xfId="45203" xr:uid="{00000000-0005-0000-0000-0000EF8B0000}"/>
    <cellStyle name="40 % - Accent3 6 2 4 3 3" xfId="55478" xr:uid="{00000000-0005-0000-0000-0000F08B0000}"/>
    <cellStyle name="40 % - Accent3 6 2 4 4" xfId="12427" xr:uid="{00000000-0005-0000-0000-0000F18B0000}"/>
    <cellStyle name="40 % - Accent3 6 2 4 5" xfId="18825" xr:uid="{00000000-0005-0000-0000-0000F28B0000}"/>
    <cellStyle name="40 % - Accent3 6 2 4 6" xfId="25223" xr:uid="{00000000-0005-0000-0000-0000F38B0000}"/>
    <cellStyle name="40 % - Accent3 6 2 4 7" xfId="31607" xr:uid="{00000000-0005-0000-0000-0000F48B0000}"/>
    <cellStyle name="40 % - Accent3 6 2 4 8" xfId="40087" xr:uid="{00000000-0005-0000-0000-0000F58B0000}"/>
    <cellStyle name="40 % - Accent3 6 2 4 9" xfId="50362" xr:uid="{00000000-0005-0000-0000-0000F68B0000}"/>
    <cellStyle name="40 % - Accent3 6 2 5" xfId="3152" xr:uid="{00000000-0005-0000-0000-0000F78B0000}"/>
    <cellStyle name="40 % - Accent3 6 2 5 2" xfId="9571" xr:uid="{00000000-0005-0000-0000-0000F88B0000}"/>
    <cellStyle name="40 % - Accent3 6 2 5 2 2" xfId="15969" xr:uid="{00000000-0005-0000-0000-0000F98B0000}"/>
    <cellStyle name="40 % - Accent3 6 2 5 2 2 2" xfId="45206" xr:uid="{00000000-0005-0000-0000-0000FA8B0000}"/>
    <cellStyle name="40 % - Accent3 6 2 5 2 2 3" xfId="55481" xr:uid="{00000000-0005-0000-0000-0000FB8B0000}"/>
    <cellStyle name="40 % - Accent3 6 2 5 2 3" xfId="22367" xr:uid="{00000000-0005-0000-0000-0000FC8B0000}"/>
    <cellStyle name="40 % - Accent3 6 2 5 2 4" xfId="28765" xr:uid="{00000000-0005-0000-0000-0000FD8B0000}"/>
    <cellStyle name="40 % - Accent3 6 2 5 2 5" xfId="35863" xr:uid="{00000000-0005-0000-0000-0000FE8B0000}"/>
    <cellStyle name="40 % - Accent3 6 2 5 2 6" xfId="40090" xr:uid="{00000000-0005-0000-0000-0000FF8B0000}"/>
    <cellStyle name="40 % - Accent3 6 2 5 2 7" xfId="50365" xr:uid="{00000000-0005-0000-0000-0000008C0000}"/>
    <cellStyle name="40 % - Accent3 6 2 5 3" xfId="6729" xr:uid="{00000000-0005-0000-0000-0000018C0000}"/>
    <cellStyle name="40 % - Accent3 6 2 5 3 2" xfId="45205" xr:uid="{00000000-0005-0000-0000-0000028C0000}"/>
    <cellStyle name="40 % - Accent3 6 2 5 3 3" xfId="55480" xr:uid="{00000000-0005-0000-0000-0000038C0000}"/>
    <cellStyle name="40 % - Accent3 6 2 5 4" xfId="13127" xr:uid="{00000000-0005-0000-0000-0000048C0000}"/>
    <cellStyle name="40 % - Accent3 6 2 5 5" xfId="19525" xr:uid="{00000000-0005-0000-0000-0000058C0000}"/>
    <cellStyle name="40 % - Accent3 6 2 5 6" xfId="25923" xr:uid="{00000000-0005-0000-0000-0000068C0000}"/>
    <cellStyle name="40 % - Accent3 6 2 5 7" xfId="32307" xr:uid="{00000000-0005-0000-0000-0000078C0000}"/>
    <cellStyle name="40 % - Accent3 6 2 5 8" xfId="40089" xr:uid="{00000000-0005-0000-0000-0000088C0000}"/>
    <cellStyle name="40 % - Accent3 6 2 5 9" xfId="50364" xr:uid="{00000000-0005-0000-0000-0000098C0000}"/>
    <cellStyle name="40 % - Accent3 6 2 6" xfId="1094" xr:uid="{00000000-0005-0000-0000-00000A8C0000}"/>
    <cellStyle name="40 % - Accent3 6 2 6 2" xfId="4671" xr:uid="{00000000-0005-0000-0000-00000B8C0000}"/>
    <cellStyle name="40 % - Accent3 6 2 6 2 2" xfId="33805" xr:uid="{00000000-0005-0000-0000-00000C8C0000}"/>
    <cellStyle name="40 % - Accent3 6 2 6 2 2 2" xfId="45208" xr:uid="{00000000-0005-0000-0000-00000D8C0000}"/>
    <cellStyle name="40 % - Accent3 6 2 6 2 2 3" xfId="55483" xr:uid="{00000000-0005-0000-0000-00000E8C0000}"/>
    <cellStyle name="40 % - Accent3 6 2 6 2 3" xfId="40092" xr:uid="{00000000-0005-0000-0000-00000F8C0000}"/>
    <cellStyle name="40 % - Accent3 6 2 6 2 4" xfId="50367" xr:uid="{00000000-0005-0000-0000-0000108C0000}"/>
    <cellStyle name="40 % - Accent3 6 2 6 3" xfId="11069" xr:uid="{00000000-0005-0000-0000-0000118C0000}"/>
    <cellStyle name="40 % - Accent3 6 2 6 3 2" xfId="45207" xr:uid="{00000000-0005-0000-0000-0000128C0000}"/>
    <cellStyle name="40 % - Accent3 6 2 6 3 3" xfId="55482" xr:uid="{00000000-0005-0000-0000-0000138C0000}"/>
    <cellStyle name="40 % - Accent3 6 2 6 4" xfId="17467" xr:uid="{00000000-0005-0000-0000-0000148C0000}"/>
    <cellStyle name="40 % - Accent3 6 2 6 5" xfId="23865" xr:uid="{00000000-0005-0000-0000-0000158C0000}"/>
    <cellStyle name="40 % - Accent3 6 2 6 6" xfId="30249" xr:uid="{00000000-0005-0000-0000-0000168C0000}"/>
    <cellStyle name="40 % - Accent3 6 2 6 7" xfId="40091" xr:uid="{00000000-0005-0000-0000-0000178C0000}"/>
    <cellStyle name="40 % - Accent3 6 2 6 8" xfId="50366" xr:uid="{00000000-0005-0000-0000-0000188C0000}"/>
    <cellStyle name="40 % - Accent3 6 2 7" xfId="7513" xr:uid="{00000000-0005-0000-0000-0000198C0000}"/>
    <cellStyle name="40 % - Accent3 6 2 7 2" xfId="13911" xr:uid="{00000000-0005-0000-0000-00001A8C0000}"/>
    <cellStyle name="40 % - Accent3 6 2 7 2 2" xfId="45210" xr:uid="{00000000-0005-0000-0000-00001B8C0000}"/>
    <cellStyle name="40 % - Accent3 6 2 7 2 2 2" xfId="55485" xr:uid="{00000000-0005-0000-0000-00001C8C0000}"/>
    <cellStyle name="40 % - Accent3 6 2 7 2 3" xfId="40094" xr:uid="{00000000-0005-0000-0000-00001D8C0000}"/>
    <cellStyle name="40 % - Accent3 6 2 7 2 4" xfId="50369" xr:uid="{00000000-0005-0000-0000-00001E8C0000}"/>
    <cellStyle name="40 % - Accent3 6 2 7 3" xfId="20309" xr:uid="{00000000-0005-0000-0000-00001F8C0000}"/>
    <cellStyle name="40 % - Accent3 6 2 7 3 2" xfId="45209" xr:uid="{00000000-0005-0000-0000-0000208C0000}"/>
    <cellStyle name="40 % - Accent3 6 2 7 3 3" xfId="55484" xr:uid="{00000000-0005-0000-0000-0000218C0000}"/>
    <cellStyle name="40 % - Accent3 6 2 7 4" xfId="26707" xr:uid="{00000000-0005-0000-0000-0000228C0000}"/>
    <cellStyle name="40 % - Accent3 6 2 7 5" xfId="33021" xr:uid="{00000000-0005-0000-0000-0000238C0000}"/>
    <cellStyle name="40 % - Accent3 6 2 7 6" xfId="40093" xr:uid="{00000000-0005-0000-0000-0000248C0000}"/>
    <cellStyle name="40 % - Accent3 6 2 7 7" xfId="50368" xr:uid="{00000000-0005-0000-0000-0000258C0000}"/>
    <cellStyle name="40 % - Accent3 6 2 8" xfId="3886" xr:uid="{00000000-0005-0000-0000-0000268C0000}"/>
    <cellStyle name="40 % - Accent3 6 2 8 2" xfId="36535" xr:uid="{00000000-0005-0000-0000-0000278C0000}"/>
    <cellStyle name="40 % - Accent3 6 2 8 2 2" xfId="45211" xr:uid="{00000000-0005-0000-0000-0000288C0000}"/>
    <cellStyle name="40 % - Accent3 6 2 8 2 3" xfId="55486" xr:uid="{00000000-0005-0000-0000-0000298C0000}"/>
    <cellStyle name="40 % - Accent3 6 2 8 3" xfId="40095" xr:uid="{00000000-0005-0000-0000-00002A8C0000}"/>
    <cellStyle name="40 % - Accent3 6 2 8 4" xfId="50370" xr:uid="{00000000-0005-0000-0000-00002B8C0000}"/>
    <cellStyle name="40 % - Accent3 6 2 9" xfId="10285" xr:uid="{00000000-0005-0000-0000-00002C8C0000}"/>
    <cellStyle name="40 % - Accent3 6 2 9 2" xfId="45212" xr:uid="{00000000-0005-0000-0000-00002D8C0000}"/>
    <cellStyle name="40 % - Accent3 6 2 9 2 2" xfId="55487" xr:uid="{00000000-0005-0000-0000-00002E8C0000}"/>
    <cellStyle name="40 % - Accent3 6 2 9 3" xfId="40096" xr:uid="{00000000-0005-0000-0000-00002F8C0000}"/>
    <cellStyle name="40 % - Accent3 6 2 9 4" xfId="50371" xr:uid="{00000000-0005-0000-0000-0000308C0000}"/>
    <cellStyle name="40 % - Accent3 6 3" xfId="505" xr:uid="{00000000-0005-0000-0000-0000318C0000}"/>
    <cellStyle name="40 % - Accent3 6 3 10" xfId="29661" xr:uid="{00000000-0005-0000-0000-0000328C0000}"/>
    <cellStyle name="40 % - Accent3 6 3 11" xfId="40097" xr:uid="{00000000-0005-0000-0000-0000338C0000}"/>
    <cellStyle name="40 % - Accent3 6 3 12" xfId="50372" xr:uid="{00000000-0005-0000-0000-0000348C0000}"/>
    <cellStyle name="40 % - Accent3 6 3 2" xfId="2648" xr:uid="{00000000-0005-0000-0000-0000358C0000}"/>
    <cellStyle name="40 % - Accent3 6 3 2 2" xfId="9067" xr:uid="{00000000-0005-0000-0000-0000368C0000}"/>
    <cellStyle name="40 % - Accent3 6 3 2 2 2" xfId="15465" xr:uid="{00000000-0005-0000-0000-0000378C0000}"/>
    <cellStyle name="40 % - Accent3 6 3 2 2 3" xfId="21863" xr:uid="{00000000-0005-0000-0000-0000388C0000}"/>
    <cellStyle name="40 % - Accent3 6 3 2 2 4" xfId="28261" xr:uid="{00000000-0005-0000-0000-0000398C0000}"/>
    <cellStyle name="40 % - Accent3 6 3 2 2 5" xfId="35359" xr:uid="{00000000-0005-0000-0000-00003A8C0000}"/>
    <cellStyle name="40 % - Accent3 6 3 2 2 6" xfId="45214" xr:uid="{00000000-0005-0000-0000-00003B8C0000}"/>
    <cellStyle name="40 % - Accent3 6 3 2 2 7" xfId="55489" xr:uid="{00000000-0005-0000-0000-00003C8C0000}"/>
    <cellStyle name="40 % - Accent3 6 3 2 3" xfId="6225" xr:uid="{00000000-0005-0000-0000-00003D8C0000}"/>
    <cellStyle name="40 % - Accent3 6 3 2 4" xfId="12623" xr:uid="{00000000-0005-0000-0000-00003E8C0000}"/>
    <cellStyle name="40 % - Accent3 6 3 2 5" xfId="19021" xr:uid="{00000000-0005-0000-0000-00003F8C0000}"/>
    <cellStyle name="40 % - Accent3 6 3 2 6" xfId="25419" xr:uid="{00000000-0005-0000-0000-0000408C0000}"/>
    <cellStyle name="40 % - Accent3 6 3 2 7" xfId="31803" xr:uid="{00000000-0005-0000-0000-0000418C0000}"/>
    <cellStyle name="40 % - Accent3 6 3 2 8" xfId="40098" xr:uid="{00000000-0005-0000-0000-0000428C0000}"/>
    <cellStyle name="40 % - Accent3 6 3 2 9" xfId="50373" xr:uid="{00000000-0005-0000-0000-0000438C0000}"/>
    <cellStyle name="40 % - Accent3 6 3 3" xfId="3348" xr:uid="{00000000-0005-0000-0000-0000448C0000}"/>
    <cellStyle name="40 % - Accent3 6 3 3 2" xfId="9767" xr:uid="{00000000-0005-0000-0000-0000458C0000}"/>
    <cellStyle name="40 % - Accent3 6 3 3 2 2" xfId="16165" xr:uid="{00000000-0005-0000-0000-0000468C0000}"/>
    <cellStyle name="40 % - Accent3 6 3 3 2 3" xfId="22563" xr:uid="{00000000-0005-0000-0000-0000478C0000}"/>
    <cellStyle name="40 % - Accent3 6 3 3 2 4" xfId="28961" xr:uid="{00000000-0005-0000-0000-0000488C0000}"/>
    <cellStyle name="40 % - Accent3 6 3 3 2 5" xfId="36059" xr:uid="{00000000-0005-0000-0000-0000498C0000}"/>
    <cellStyle name="40 % - Accent3 6 3 3 3" xfId="6925" xr:uid="{00000000-0005-0000-0000-00004A8C0000}"/>
    <cellStyle name="40 % - Accent3 6 3 3 4" xfId="13323" xr:uid="{00000000-0005-0000-0000-00004B8C0000}"/>
    <cellStyle name="40 % - Accent3 6 3 3 5" xfId="19721" xr:uid="{00000000-0005-0000-0000-00004C8C0000}"/>
    <cellStyle name="40 % - Accent3 6 3 3 6" xfId="26119" xr:uid="{00000000-0005-0000-0000-00004D8C0000}"/>
    <cellStyle name="40 % - Accent3 6 3 3 7" xfId="32503" xr:uid="{00000000-0005-0000-0000-00004E8C0000}"/>
    <cellStyle name="40 % - Accent3 6 3 3 8" xfId="45213" xr:uid="{00000000-0005-0000-0000-00004F8C0000}"/>
    <cellStyle name="40 % - Accent3 6 3 3 9" xfId="55488" xr:uid="{00000000-0005-0000-0000-0000508C0000}"/>
    <cellStyle name="40 % - Accent3 6 3 4" xfId="1332" xr:uid="{00000000-0005-0000-0000-0000518C0000}"/>
    <cellStyle name="40 % - Accent3 6 3 4 2" xfId="4909" xr:uid="{00000000-0005-0000-0000-0000528C0000}"/>
    <cellStyle name="40 % - Accent3 6 3 4 2 2" xfId="34043" xr:uid="{00000000-0005-0000-0000-0000538C0000}"/>
    <cellStyle name="40 % - Accent3 6 3 4 3" xfId="11307" xr:uid="{00000000-0005-0000-0000-0000548C0000}"/>
    <cellStyle name="40 % - Accent3 6 3 4 4" xfId="17705" xr:uid="{00000000-0005-0000-0000-0000558C0000}"/>
    <cellStyle name="40 % - Accent3 6 3 4 5" xfId="24103" xr:uid="{00000000-0005-0000-0000-0000568C0000}"/>
    <cellStyle name="40 % - Accent3 6 3 4 6" xfId="30487" xr:uid="{00000000-0005-0000-0000-0000578C0000}"/>
    <cellStyle name="40 % - Accent3 6 3 5" xfId="7751" xr:uid="{00000000-0005-0000-0000-0000588C0000}"/>
    <cellStyle name="40 % - Accent3 6 3 5 2" xfId="14149" xr:uid="{00000000-0005-0000-0000-0000598C0000}"/>
    <cellStyle name="40 % - Accent3 6 3 5 3" xfId="20547" xr:uid="{00000000-0005-0000-0000-00005A8C0000}"/>
    <cellStyle name="40 % - Accent3 6 3 5 4" xfId="26945" xr:uid="{00000000-0005-0000-0000-00005B8C0000}"/>
    <cellStyle name="40 % - Accent3 6 3 5 5" xfId="33217" xr:uid="{00000000-0005-0000-0000-00005C8C0000}"/>
    <cellStyle name="40 % - Accent3 6 3 6" xfId="4082" xr:uid="{00000000-0005-0000-0000-00005D8C0000}"/>
    <cellStyle name="40 % - Accent3 6 3 7" xfId="10481" xr:uid="{00000000-0005-0000-0000-00005E8C0000}"/>
    <cellStyle name="40 % - Accent3 6 3 8" xfId="16879" xr:uid="{00000000-0005-0000-0000-00005F8C0000}"/>
    <cellStyle name="40 % - Accent3 6 3 9" xfId="23277" xr:uid="{00000000-0005-0000-0000-0000608C0000}"/>
    <cellStyle name="40 % - Accent3 6 4" xfId="1472" xr:uid="{00000000-0005-0000-0000-0000618C0000}"/>
    <cellStyle name="40 % - Accent3 6 4 2" xfId="7891" xr:uid="{00000000-0005-0000-0000-0000628C0000}"/>
    <cellStyle name="40 % - Accent3 6 4 2 2" xfId="14289" xr:uid="{00000000-0005-0000-0000-0000638C0000}"/>
    <cellStyle name="40 % - Accent3 6 4 2 2 2" xfId="45216" xr:uid="{00000000-0005-0000-0000-0000648C0000}"/>
    <cellStyle name="40 % - Accent3 6 4 2 2 3" xfId="55491" xr:uid="{00000000-0005-0000-0000-0000658C0000}"/>
    <cellStyle name="40 % - Accent3 6 4 2 3" xfId="20687" xr:uid="{00000000-0005-0000-0000-0000668C0000}"/>
    <cellStyle name="40 % - Accent3 6 4 2 4" xfId="27085" xr:uid="{00000000-0005-0000-0000-0000678C0000}"/>
    <cellStyle name="40 % - Accent3 6 4 2 5" xfId="34183" xr:uid="{00000000-0005-0000-0000-0000688C0000}"/>
    <cellStyle name="40 % - Accent3 6 4 2 6" xfId="40100" xr:uid="{00000000-0005-0000-0000-0000698C0000}"/>
    <cellStyle name="40 % - Accent3 6 4 2 7" xfId="50375" xr:uid="{00000000-0005-0000-0000-00006A8C0000}"/>
    <cellStyle name="40 % - Accent3 6 4 3" xfId="5049" xr:uid="{00000000-0005-0000-0000-00006B8C0000}"/>
    <cellStyle name="40 % - Accent3 6 4 3 2" xfId="45215" xr:uid="{00000000-0005-0000-0000-00006C8C0000}"/>
    <cellStyle name="40 % - Accent3 6 4 3 3" xfId="55490" xr:uid="{00000000-0005-0000-0000-00006D8C0000}"/>
    <cellStyle name="40 % - Accent3 6 4 4" xfId="11447" xr:uid="{00000000-0005-0000-0000-00006E8C0000}"/>
    <cellStyle name="40 % - Accent3 6 4 5" xfId="17845" xr:uid="{00000000-0005-0000-0000-00006F8C0000}"/>
    <cellStyle name="40 % - Accent3 6 4 6" xfId="24243" xr:uid="{00000000-0005-0000-0000-0000708C0000}"/>
    <cellStyle name="40 % - Accent3 6 4 7" xfId="30627" xr:uid="{00000000-0005-0000-0000-0000718C0000}"/>
    <cellStyle name="40 % - Accent3 6 4 8" xfId="40099" xr:uid="{00000000-0005-0000-0000-0000728C0000}"/>
    <cellStyle name="40 % - Accent3 6 4 9" xfId="50374" xr:uid="{00000000-0005-0000-0000-0000738C0000}"/>
    <cellStyle name="40 % - Accent3 6 5" xfId="1878" xr:uid="{00000000-0005-0000-0000-0000748C0000}"/>
    <cellStyle name="40 % - Accent3 6 5 2" xfId="8297" xr:uid="{00000000-0005-0000-0000-0000758C0000}"/>
    <cellStyle name="40 % - Accent3 6 5 2 2" xfId="14695" xr:uid="{00000000-0005-0000-0000-0000768C0000}"/>
    <cellStyle name="40 % - Accent3 6 5 2 2 2" xfId="45218" xr:uid="{00000000-0005-0000-0000-0000778C0000}"/>
    <cellStyle name="40 % - Accent3 6 5 2 2 3" xfId="55493" xr:uid="{00000000-0005-0000-0000-0000788C0000}"/>
    <cellStyle name="40 % - Accent3 6 5 2 3" xfId="21093" xr:uid="{00000000-0005-0000-0000-0000798C0000}"/>
    <cellStyle name="40 % - Accent3 6 5 2 4" xfId="27491" xr:uid="{00000000-0005-0000-0000-00007A8C0000}"/>
    <cellStyle name="40 % - Accent3 6 5 2 5" xfId="34589" xr:uid="{00000000-0005-0000-0000-00007B8C0000}"/>
    <cellStyle name="40 % - Accent3 6 5 2 6" xfId="40102" xr:uid="{00000000-0005-0000-0000-00007C8C0000}"/>
    <cellStyle name="40 % - Accent3 6 5 2 7" xfId="50377" xr:uid="{00000000-0005-0000-0000-00007D8C0000}"/>
    <cellStyle name="40 % - Accent3 6 5 3" xfId="5455" xr:uid="{00000000-0005-0000-0000-00007E8C0000}"/>
    <cellStyle name="40 % - Accent3 6 5 3 2" xfId="45217" xr:uid="{00000000-0005-0000-0000-00007F8C0000}"/>
    <cellStyle name="40 % - Accent3 6 5 3 3" xfId="55492" xr:uid="{00000000-0005-0000-0000-0000808C0000}"/>
    <cellStyle name="40 % - Accent3 6 5 4" xfId="11853" xr:uid="{00000000-0005-0000-0000-0000818C0000}"/>
    <cellStyle name="40 % - Accent3 6 5 5" xfId="18251" xr:uid="{00000000-0005-0000-0000-0000828C0000}"/>
    <cellStyle name="40 % - Accent3 6 5 6" xfId="24649" xr:uid="{00000000-0005-0000-0000-0000838C0000}"/>
    <cellStyle name="40 % - Accent3 6 5 7" xfId="31033" xr:uid="{00000000-0005-0000-0000-0000848C0000}"/>
    <cellStyle name="40 % - Accent3 6 5 8" xfId="40101" xr:uid="{00000000-0005-0000-0000-0000858C0000}"/>
    <cellStyle name="40 % - Accent3 6 5 9" xfId="50376" xr:uid="{00000000-0005-0000-0000-0000868C0000}"/>
    <cellStyle name="40 % - Accent3 6 6" xfId="2284" xr:uid="{00000000-0005-0000-0000-0000878C0000}"/>
    <cellStyle name="40 % - Accent3 6 6 2" xfId="8703" xr:uid="{00000000-0005-0000-0000-0000888C0000}"/>
    <cellStyle name="40 % - Accent3 6 6 2 2" xfId="15101" xr:uid="{00000000-0005-0000-0000-0000898C0000}"/>
    <cellStyle name="40 % - Accent3 6 6 2 2 2" xfId="45220" xr:uid="{00000000-0005-0000-0000-00008A8C0000}"/>
    <cellStyle name="40 % - Accent3 6 6 2 2 3" xfId="55495" xr:uid="{00000000-0005-0000-0000-00008B8C0000}"/>
    <cellStyle name="40 % - Accent3 6 6 2 3" xfId="21499" xr:uid="{00000000-0005-0000-0000-00008C8C0000}"/>
    <cellStyle name="40 % - Accent3 6 6 2 4" xfId="27897" xr:uid="{00000000-0005-0000-0000-00008D8C0000}"/>
    <cellStyle name="40 % - Accent3 6 6 2 5" xfId="34995" xr:uid="{00000000-0005-0000-0000-00008E8C0000}"/>
    <cellStyle name="40 % - Accent3 6 6 2 6" xfId="40104" xr:uid="{00000000-0005-0000-0000-00008F8C0000}"/>
    <cellStyle name="40 % - Accent3 6 6 2 7" xfId="50379" xr:uid="{00000000-0005-0000-0000-0000908C0000}"/>
    <cellStyle name="40 % - Accent3 6 6 3" xfId="5861" xr:uid="{00000000-0005-0000-0000-0000918C0000}"/>
    <cellStyle name="40 % - Accent3 6 6 3 2" xfId="45219" xr:uid="{00000000-0005-0000-0000-0000928C0000}"/>
    <cellStyle name="40 % - Accent3 6 6 3 3" xfId="55494" xr:uid="{00000000-0005-0000-0000-0000938C0000}"/>
    <cellStyle name="40 % - Accent3 6 6 4" xfId="12259" xr:uid="{00000000-0005-0000-0000-0000948C0000}"/>
    <cellStyle name="40 % - Accent3 6 6 5" xfId="18657" xr:uid="{00000000-0005-0000-0000-0000958C0000}"/>
    <cellStyle name="40 % - Accent3 6 6 6" xfId="25055" xr:uid="{00000000-0005-0000-0000-0000968C0000}"/>
    <cellStyle name="40 % - Accent3 6 6 7" xfId="31439" xr:uid="{00000000-0005-0000-0000-0000978C0000}"/>
    <cellStyle name="40 % - Accent3 6 6 8" xfId="40103" xr:uid="{00000000-0005-0000-0000-0000988C0000}"/>
    <cellStyle name="40 % - Accent3 6 6 9" xfId="50378" xr:uid="{00000000-0005-0000-0000-0000998C0000}"/>
    <cellStyle name="40 % - Accent3 6 7" xfId="2984" xr:uid="{00000000-0005-0000-0000-00009A8C0000}"/>
    <cellStyle name="40 % - Accent3 6 7 2" xfId="9403" xr:uid="{00000000-0005-0000-0000-00009B8C0000}"/>
    <cellStyle name="40 % - Accent3 6 7 2 2" xfId="15801" xr:uid="{00000000-0005-0000-0000-00009C8C0000}"/>
    <cellStyle name="40 % - Accent3 6 7 2 2 2" xfId="45222" xr:uid="{00000000-0005-0000-0000-00009D8C0000}"/>
    <cellStyle name="40 % - Accent3 6 7 2 2 3" xfId="55497" xr:uid="{00000000-0005-0000-0000-00009E8C0000}"/>
    <cellStyle name="40 % - Accent3 6 7 2 3" xfId="22199" xr:uid="{00000000-0005-0000-0000-00009F8C0000}"/>
    <cellStyle name="40 % - Accent3 6 7 2 4" xfId="28597" xr:uid="{00000000-0005-0000-0000-0000A08C0000}"/>
    <cellStyle name="40 % - Accent3 6 7 2 5" xfId="35695" xr:uid="{00000000-0005-0000-0000-0000A18C0000}"/>
    <cellStyle name="40 % - Accent3 6 7 2 6" xfId="40106" xr:uid="{00000000-0005-0000-0000-0000A28C0000}"/>
    <cellStyle name="40 % - Accent3 6 7 2 7" xfId="50381" xr:uid="{00000000-0005-0000-0000-0000A38C0000}"/>
    <cellStyle name="40 % - Accent3 6 7 3" xfId="6561" xr:uid="{00000000-0005-0000-0000-0000A48C0000}"/>
    <cellStyle name="40 % - Accent3 6 7 3 2" xfId="45221" xr:uid="{00000000-0005-0000-0000-0000A58C0000}"/>
    <cellStyle name="40 % - Accent3 6 7 3 3" xfId="55496" xr:uid="{00000000-0005-0000-0000-0000A68C0000}"/>
    <cellStyle name="40 % - Accent3 6 7 4" xfId="12959" xr:uid="{00000000-0005-0000-0000-0000A78C0000}"/>
    <cellStyle name="40 % - Accent3 6 7 5" xfId="19357" xr:uid="{00000000-0005-0000-0000-0000A88C0000}"/>
    <cellStyle name="40 % - Accent3 6 7 6" xfId="25755" xr:uid="{00000000-0005-0000-0000-0000A98C0000}"/>
    <cellStyle name="40 % - Accent3 6 7 7" xfId="32139" xr:uid="{00000000-0005-0000-0000-0000AA8C0000}"/>
    <cellStyle name="40 % - Accent3 6 7 8" xfId="40105" xr:uid="{00000000-0005-0000-0000-0000AB8C0000}"/>
    <cellStyle name="40 % - Accent3 6 7 9" xfId="50380" xr:uid="{00000000-0005-0000-0000-0000AC8C0000}"/>
    <cellStyle name="40 % - Accent3 6 8" xfId="926" xr:uid="{00000000-0005-0000-0000-0000AD8C0000}"/>
    <cellStyle name="40 % - Accent3 6 8 2" xfId="4503" xr:uid="{00000000-0005-0000-0000-0000AE8C0000}"/>
    <cellStyle name="40 % - Accent3 6 8 2 2" xfId="33637" xr:uid="{00000000-0005-0000-0000-0000AF8C0000}"/>
    <cellStyle name="40 % - Accent3 6 8 2 2 2" xfId="45224" xr:uid="{00000000-0005-0000-0000-0000B08C0000}"/>
    <cellStyle name="40 % - Accent3 6 8 2 2 3" xfId="55499" xr:uid="{00000000-0005-0000-0000-0000B18C0000}"/>
    <cellStyle name="40 % - Accent3 6 8 2 3" xfId="40108" xr:uid="{00000000-0005-0000-0000-0000B28C0000}"/>
    <cellStyle name="40 % - Accent3 6 8 2 4" xfId="50383" xr:uid="{00000000-0005-0000-0000-0000B38C0000}"/>
    <cellStyle name="40 % - Accent3 6 8 3" xfId="10901" xr:uid="{00000000-0005-0000-0000-0000B48C0000}"/>
    <cellStyle name="40 % - Accent3 6 8 3 2" xfId="45223" xr:uid="{00000000-0005-0000-0000-0000B58C0000}"/>
    <cellStyle name="40 % - Accent3 6 8 3 3" xfId="55498" xr:uid="{00000000-0005-0000-0000-0000B68C0000}"/>
    <cellStyle name="40 % - Accent3 6 8 4" xfId="17299" xr:uid="{00000000-0005-0000-0000-0000B78C0000}"/>
    <cellStyle name="40 % - Accent3 6 8 5" xfId="23697" xr:uid="{00000000-0005-0000-0000-0000B88C0000}"/>
    <cellStyle name="40 % - Accent3 6 8 6" xfId="30081" xr:uid="{00000000-0005-0000-0000-0000B98C0000}"/>
    <cellStyle name="40 % - Accent3 6 8 7" xfId="40107" xr:uid="{00000000-0005-0000-0000-0000BA8C0000}"/>
    <cellStyle name="40 % - Accent3 6 8 8" xfId="50382" xr:uid="{00000000-0005-0000-0000-0000BB8C0000}"/>
    <cellStyle name="40 % - Accent3 6 9" xfId="7345" xr:uid="{00000000-0005-0000-0000-0000BC8C0000}"/>
    <cellStyle name="40 % - Accent3 6 9 2" xfId="13743" xr:uid="{00000000-0005-0000-0000-0000BD8C0000}"/>
    <cellStyle name="40 % - Accent3 6 9 2 2" xfId="45226" xr:uid="{00000000-0005-0000-0000-0000BE8C0000}"/>
    <cellStyle name="40 % - Accent3 6 9 2 2 2" xfId="55501" xr:uid="{00000000-0005-0000-0000-0000BF8C0000}"/>
    <cellStyle name="40 % - Accent3 6 9 2 3" xfId="40110" xr:uid="{00000000-0005-0000-0000-0000C08C0000}"/>
    <cellStyle name="40 % - Accent3 6 9 2 4" xfId="50385" xr:uid="{00000000-0005-0000-0000-0000C18C0000}"/>
    <cellStyle name="40 % - Accent3 6 9 3" xfId="20141" xr:uid="{00000000-0005-0000-0000-0000C28C0000}"/>
    <cellStyle name="40 % - Accent3 6 9 3 2" xfId="45225" xr:uid="{00000000-0005-0000-0000-0000C38C0000}"/>
    <cellStyle name="40 % - Accent3 6 9 3 3" xfId="55500" xr:uid="{00000000-0005-0000-0000-0000C48C0000}"/>
    <cellStyle name="40 % - Accent3 6 9 4" xfId="26539" xr:uid="{00000000-0005-0000-0000-0000C58C0000}"/>
    <cellStyle name="40 % - Accent3 6 9 5" xfId="32853" xr:uid="{00000000-0005-0000-0000-0000C68C0000}"/>
    <cellStyle name="40 % - Accent3 6 9 6" xfId="40109" xr:uid="{00000000-0005-0000-0000-0000C78C0000}"/>
    <cellStyle name="40 % - Accent3 6 9 7" xfId="50384" xr:uid="{00000000-0005-0000-0000-0000C88C0000}"/>
    <cellStyle name="40 % - Accent3 7" xfId="213" xr:uid="{00000000-0005-0000-0000-0000C98C0000}"/>
    <cellStyle name="40 % - Accent3 7 10" xfId="3790" xr:uid="{00000000-0005-0000-0000-0000CA8C0000}"/>
    <cellStyle name="40 % - Accent3 7 10 2" xfId="36439" xr:uid="{00000000-0005-0000-0000-0000CB8C0000}"/>
    <cellStyle name="40 % - Accent3 7 10 2 2" xfId="45227" xr:uid="{00000000-0005-0000-0000-0000CC8C0000}"/>
    <cellStyle name="40 % - Accent3 7 10 2 3" xfId="55502" xr:uid="{00000000-0005-0000-0000-0000CD8C0000}"/>
    <cellStyle name="40 % - Accent3 7 10 3" xfId="40111" xr:uid="{00000000-0005-0000-0000-0000CE8C0000}"/>
    <cellStyle name="40 % - Accent3 7 10 4" xfId="50386" xr:uid="{00000000-0005-0000-0000-0000CF8C0000}"/>
    <cellStyle name="40 % - Accent3 7 11" xfId="10189" xr:uid="{00000000-0005-0000-0000-0000D08C0000}"/>
    <cellStyle name="40 % - Accent3 7 11 2" xfId="45228" xr:uid="{00000000-0005-0000-0000-0000D18C0000}"/>
    <cellStyle name="40 % - Accent3 7 11 2 2" xfId="55503" xr:uid="{00000000-0005-0000-0000-0000D28C0000}"/>
    <cellStyle name="40 % - Accent3 7 11 3" xfId="40112" xr:uid="{00000000-0005-0000-0000-0000D38C0000}"/>
    <cellStyle name="40 % - Accent3 7 11 4" xfId="50387" xr:uid="{00000000-0005-0000-0000-0000D48C0000}"/>
    <cellStyle name="40 % - Accent3 7 12" xfId="16587" xr:uid="{00000000-0005-0000-0000-0000D58C0000}"/>
    <cellStyle name="40 % - Accent3 7 12 2" xfId="45229" xr:uid="{00000000-0005-0000-0000-0000D68C0000}"/>
    <cellStyle name="40 % - Accent3 7 12 2 2" xfId="55504" xr:uid="{00000000-0005-0000-0000-0000D78C0000}"/>
    <cellStyle name="40 % - Accent3 7 12 3" xfId="40113" xr:uid="{00000000-0005-0000-0000-0000D88C0000}"/>
    <cellStyle name="40 % - Accent3 7 12 4" xfId="50388" xr:uid="{00000000-0005-0000-0000-0000D98C0000}"/>
    <cellStyle name="40 % - Accent3 7 13" xfId="22985" xr:uid="{00000000-0005-0000-0000-0000DA8C0000}"/>
    <cellStyle name="40 % - Accent3 7 13 2" xfId="42165" xr:uid="{00000000-0005-0000-0000-0000DB8C0000}"/>
    <cellStyle name="40 % - Accent3 7 13 2 2" xfId="52440" xr:uid="{00000000-0005-0000-0000-0000DC8C0000}"/>
    <cellStyle name="40 % - Accent3 7 13 3" xfId="37048" xr:uid="{00000000-0005-0000-0000-0000DD8C0000}"/>
    <cellStyle name="40 % - Accent3 7 13 4" xfId="47324" xr:uid="{00000000-0005-0000-0000-0000DE8C0000}"/>
    <cellStyle name="40 % - Accent3 7 14" xfId="29369" xr:uid="{00000000-0005-0000-0000-0000DF8C0000}"/>
    <cellStyle name="40 % - Accent3 7 14 2" xfId="41873" xr:uid="{00000000-0005-0000-0000-0000E08C0000}"/>
    <cellStyle name="40 % - Accent3 7 14 3" xfId="52148" xr:uid="{00000000-0005-0000-0000-0000E18C0000}"/>
    <cellStyle name="40 % - Accent3 7 15" xfId="36753" xr:uid="{00000000-0005-0000-0000-0000E28C0000}"/>
    <cellStyle name="40 % - Accent3 7 16" xfId="47032" xr:uid="{00000000-0005-0000-0000-0000E38C0000}"/>
    <cellStyle name="40 % - Accent3 7 2" xfId="381" xr:uid="{00000000-0005-0000-0000-0000E48C0000}"/>
    <cellStyle name="40 % - Accent3 7 2 10" xfId="16755" xr:uid="{00000000-0005-0000-0000-0000E58C0000}"/>
    <cellStyle name="40 % - Accent3 7 2 10 2" xfId="42330" xr:uid="{00000000-0005-0000-0000-0000E68C0000}"/>
    <cellStyle name="40 % - Accent3 7 2 10 2 2" xfId="52605" xr:uid="{00000000-0005-0000-0000-0000E78C0000}"/>
    <cellStyle name="40 % - Accent3 7 2 10 3" xfId="37214" xr:uid="{00000000-0005-0000-0000-0000E88C0000}"/>
    <cellStyle name="40 % - Accent3 7 2 10 4" xfId="47489" xr:uid="{00000000-0005-0000-0000-0000E98C0000}"/>
    <cellStyle name="40 % - Accent3 7 2 11" xfId="23153" xr:uid="{00000000-0005-0000-0000-0000EA8C0000}"/>
    <cellStyle name="40 % - Accent3 7 2 11 2" xfId="42041" xr:uid="{00000000-0005-0000-0000-0000EB8C0000}"/>
    <cellStyle name="40 % - Accent3 7 2 11 3" xfId="52316" xr:uid="{00000000-0005-0000-0000-0000EC8C0000}"/>
    <cellStyle name="40 % - Accent3 7 2 12" xfId="29537" xr:uid="{00000000-0005-0000-0000-0000ED8C0000}"/>
    <cellStyle name="40 % - Accent3 7 2 13" xfId="36921" xr:uid="{00000000-0005-0000-0000-0000EE8C0000}"/>
    <cellStyle name="40 % - Accent3 7 2 14" xfId="47200" xr:uid="{00000000-0005-0000-0000-0000EF8C0000}"/>
    <cellStyle name="40 % - Accent3 7 2 2" xfId="745" xr:uid="{00000000-0005-0000-0000-0000F08C0000}"/>
    <cellStyle name="40 % - Accent3 7 2 2 10" xfId="29901" xr:uid="{00000000-0005-0000-0000-0000F18C0000}"/>
    <cellStyle name="40 % - Accent3 7 2 2 11" xfId="40114" xr:uid="{00000000-0005-0000-0000-0000F28C0000}"/>
    <cellStyle name="40 % - Accent3 7 2 2 12" xfId="50389" xr:uid="{00000000-0005-0000-0000-0000F38C0000}"/>
    <cellStyle name="40 % - Accent3 7 2 2 2" xfId="2888" xr:uid="{00000000-0005-0000-0000-0000F48C0000}"/>
    <cellStyle name="40 % - Accent3 7 2 2 2 2" xfId="9307" xr:uid="{00000000-0005-0000-0000-0000F58C0000}"/>
    <cellStyle name="40 % - Accent3 7 2 2 2 2 2" xfId="15705" xr:uid="{00000000-0005-0000-0000-0000F68C0000}"/>
    <cellStyle name="40 % - Accent3 7 2 2 2 2 3" xfId="22103" xr:uid="{00000000-0005-0000-0000-0000F78C0000}"/>
    <cellStyle name="40 % - Accent3 7 2 2 2 2 4" xfId="28501" xr:uid="{00000000-0005-0000-0000-0000F88C0000}"/>
    <cellStyle name="40 % - Accent3 7 2 2 2 2 5" xfId="35599" xr:uid="{00000000-0005-0000-0000-0000F98C0000}"/>
    <cellStyle name="40 % - Accent3 7 2 2 2 2 6" xfId="45231" xr:uid="{00000000-0005-0000-0000-0000FA8C0000}"/>
    <cellStyle name="40 % - Accent3 7 2 2 2 2 7" xfId="55506" xr:uid="{00000000-0005-0000-0000-0000FB8C0000}"/>
    <cellStyle name="40 % - Accent3 7 2 2 2 3" xfId="6465" xr:uid="{00000000-0005-0000-0000-0000FC8C0000}"/>
    <cellStyle name="40 % - Accent3 7 2 2 2 4" xfId="12863" xr:uid="{00000000-0005-0000-0000-0000FD8C0000}"/>
    <cellStyle name="40 % - Accent3 7 2 2 2 5" xfId="19261" xr:uid="{00000000-0005-0000-0000-0000FE8C0000}"/>
    <cellStyle name="40 % - Accent3 7 2 2 2 6" xfId="25659" xr:uid="{00000000-0005-0000-0000-0000FF8C0000}"/>
    <cellStyle name="40 % - Accent3 7 2 2 2 7" xfId="32043" xr:uid="{00000000-0005-0000-0000-0000008D0000}"/>
    <cellStyle name="40 % - Accent3 7 2 2 2 8" xfId="40115" xr:uid="{00000000-0005-0000-0000-0000018D0000}"/>
    <cellStyle name="40 % - Accent3 7 2 2 2 9" xfId="50390" xr:uid="{00000000-0005-0000-0000-0000028D0000}"/>
    <cellStyle name="40 % - Accent3 7 2 2 3" xfId="3588" xr:uid="{00000000-0005-0000-0000-0000038D0000}"/>
    <cellStyle name="40 % - Accent3 7 2 2 3 2" xfId="10007" xr:uid="{00000000-0005-0000-0000-0000048D0000}"/>
    <cellStyle name="40 % - Accent3 7 2 2 3 2 2" xfId="16405" xr:uid="{00000000-0005-0000-0000-0000058D0000}"/>
    <cellStyle name="40 % - Accent3 7 2 2 3 2 3" xfId="22803" xr:uid="{00000000-0005-0000-0000-0000068D0000}"/>
    <cellStyle name="40 % - Accent3 7 2 2 3 2 4" xfId="29201" xr:uid="{00000000-0005-0000-0000-0000078D0000}"/>
    <cellStyle name="40 % - Accent3 7 2 2 3 2 5" xfId="36299" xr:uid="{00000000-0005-0000-0000-0000088D0000}"/>
    <cellStyle name="40 % - Accent3 7 2 2 3 3" xfId="7165" xr:uid="{00000000-0005-0000-0000-0000098D0000}"/>
    <cellStyle name="40 % - Accent3 7 2 2 3 4" xfId="13563" xr:uid="{00000000-0005-0000-0000-00000A8D0000}"/>
    <cellStyle name="40 % - Accent3 7 2 2 3 5" xfId="19961" xr:uid="{00000000-0005-0000-0000-00000B8D0000}"/>
    <cellStyle name="40 % - Accent3 7 2 2 3 6" xfId="26359" xr:uid="{00000000-0005-0000-0000-00000C8D0000}"/>
    <cellStyle name="40 % - Accent3 7 2 2 3 7" xfId="32743" xr:uid="{00000000-0005-0000-0000-00000D8D0000}"/>
    <cellStyle name="40 % - Accent3 7 2 2 3 8" xfId="45230" xr:uid="{00000000-0005-0000-0000-00000E8D0000}"/>
    <cellStyle name="40 % - Accent3 7 2 2 3 9" xfId="55505" xr:uid="{00000000-0005-0000-0000-00000F8D0000}"/>
    <cellStyle name="40 % - Accent3 7 2 2 4" xfId="1712" xr:uid="{00000000-0005-0000-0000-0000108D0000}"/>
    <cellStyle name="40 % - Accent3 7 2 2 4 2" xfId="5289" xr:uid="{00000000-0005-0000-0000-0000118D0000}"/>
    <cellStyle name="40 % - Accent3 7 2 2 4 2 2" xfId="34423" xr:uid="{00000000-0005-0000-0000-0000128D0000}"/>
    <cellStyle name="40 % - Accent3 7 2 2 4 3" xfId="11687" xr:uid="{00000000-0005-0000-0000-0000138D0000}"/>
    <cellStyle name="40 % - Accent3 7 2 2 4 4" xfId="18085" xr:uid="{00000000-0005-0000-0000-0000148D0000}"/>
    <cellStyle name="40 % - Accent3 7 2 2 4 5" xfId="24483" xr:uid="{00000000-0005-0000-0000-0000158D0000}"/>
    <cellStyle name="40 % - Accent3 7 2 2 4 6" xfId="30867" xr:uid="{00000000-0005-0000-0000-0000168D0000}"/>
    <cellStyle name="40 % - Accent3 7 2 2 5" xfId="8131" xr:uid="{00000000-0005-0000-0000-0000178D0000}"/>
    <cellStyle name="40 % - Accent3 7 2 2 5 2" xfId="14529" xr:uid="{00000000-0005-0000-0000-0000188D0000}"/>
    <cellStyle name="40 % - Accent3 7 2 2 5 3" xfId="20927" xr:uid="{00000000-0005-0000-0000-0000198D0000}"/>
    <cellStyle name="40 % - Accent3 7 2 2 5 4" xfId="27325" xr:uid="{00000000-0005-0000-0000-00001A8D0000}"/>
    <cellStyle name="40 % - Accent3 7 2 2 5 5" xfId="33457" xr:uid="{00000000-0005-0000-0000-00001B8D0000}"/>
    <cellStyle name="40 % - Accent3 7 2 2 6" xfId="4322" xr:uid="{00000000-0005-0000-0000-00001C8D0000}"/>
    <cellStyle name="40 % - Accent3 7 2 2 7" xfId="10721" xr:uid="{00000000-0005-0000-0000-00001D8D0000}"/>
    <cellStyle name="40 % - Accent3 7 2 2 8" xfId="17119" xr:uid="{00000000-0005-0000-0000-00001E8D0000}"/>
    <cellStyle name="40 % - Accent3 7 2 2 9" xfId="23517" xr:uid="{00000000-0005-0000-0000-00001F8D0000}"/>
    <cellStyle name="40 % - Accent3 7 2 3" xfId="2118" xr:uid="{00000000-0005-0000-0000-0000208D0000}"/>
    <cellStyle name="40 % - Accent3 7 2 3 2" xfId="8537" xr:uid="{00000000-0005-0000-0000-0000218D0000}"/>
    <cellStyle name="40 % - Accent3 7 2 3 2 2" xfId="14935" xr:uid="{00000000-0005-0000-0000-0000228D0000}"/>
    <cellStyle name="40 % - Accent3 7 2 3 2 2 2" xfId="45233" xr:uid="{00000000-0005-0000-0000-0000238D0000}"/>
    <cellStyle name="40 % - Accent3 7 2 3 2 2 3" xfId="55508" xr:uid="{00000000-0005-0000-0000-0000248D0000}"/>
    <cellStyle name="40 % - Accent3 7 2 3 2 3" xfId="21333" xr:uid="{00000000-0005-0000-0000-0000258D0000}"/>
    <cellStyle name="40 % - Accent3 7 2 3 2 4" xfId="27731" xr:uid="{00000000-0005-0000-0000-0000268D0000}"/>
    <cellStyle name="40 % - Accent3 7 2 3 2 5" xfId="34829" xr:uid="{00000000-0005-0000-0000-0000278D0000}"/>
    <cellStyle name="40 % - Accent3 7 2 3 2 6" xfId="40117" xr:uid="{00000000-0005-0000-0000-0000288D0000}"/>
    <cellStyle name="40 % - Accent3 7 2 3 2 7" xfId="50392" xr:uid="{00000000-0005-0000-0000-0000298D0000}"/>
    <cellStyle name="40 % - Accent3 7 2 3 3" xfId="5695" xr:uid="{00000000-0005-0000-0000-00002A8D0000}"/>
    <cellStyle name="40 % - Accent3 7 2 3 3 2" xfId="45232" xr:uid="{00000000-0005-0000-0000-00002B8D0000}"/>
    <cellStyle name="40 % - Accent3 7 2 3 3 3" xfId="55507" xr:uid="{00000000-0005-0000-0000-00002C8D0000}"/>
    <cellStyle name="40 % - Accent3 7 2 3 4" xfId="12093" xr:uid="{00000000-0005-0000-0000-00002D8D0000}"/>
    <cellStyle name="40 % - Accent3 7 2 3 5" xfId="18491" xr:uid="{00000000-0005-0000-0000-00002E8D0000}"/>
    <cellStyle name="40 % - Accent3 7 2 3 6" xfId="24889" xr:uid="{00000000-0005-0000-0000-00002F8D0000}"/>
    <cellStyle name="40 % - Accent3 7 2 3 7" xfId="31273" xr:uid="{00000000-0005-0000-0000-0000308D0000}"/>
    <cellStyle name="40 % - Accent3 7 2 3 8" xfId="40116" xr:uid="{00000000-0005-0000-0000-0000318D0000}"/>
    <cellStyle name="40 % - Accent3 7 2 3 9" xfId="50391" xr:uid="{00000000-0005-0000-0000-0000328D0000}"/>
    <cellStyle name="40 % - Accent3 7 2 4" xfId="2524" xr:uid="{00000000-0005-0000-0000-0000338D0000}"/>
    <cellStyle name="40 % - Accent3 7 2 4 2" xfId="8943" xr:uid="{00000000-0005-0000-0000-0000348D0000}"/>
    <cellStyle name="40 % - Accent3 7 2 4 2 2" xfId="15341" xr:uid="{00000000-0005-0000-0000-0000358D0000}"/>
    <cellStyle name="40 % - Accent3 7 2 4 2 2 2" xfId="45235" xr:uid="{00000000-0005-0000-0000-0000368D0000}"/>
    <cellStyle name="40 % - Accent3 7 2 4 2 2 3" xfId="55510" xr:uid="{00000000-0005-0000-0000-0000378D0000}"/>
    <cellStyle name="40 % - Accent3 7 2 4 2 3" xfId="21739" xr:uid="{00000000-0005-0000-0000-0000388D0000}"/>
    <cellStyle name="40 % - Accent3 7 2 4 2 4" xfId="28137" xr:uid="{00000000-0005-0000-0000-0000398D0000}"/>
    <cellStyle name="40 % - Accent3 7 2 4 2 5" xfId="35235" xr:uid="{00000000-0005-0000-0000-00003A8D0000}"/>
    <cellStyle name="40 % - Accent3 7 2 4 2 6" xfId="40119" xr:uid="{00000000-0005-0000-0000-00003B8D0000}"/>
    <cellStyle name="40 % - Accent3 7 2 4 2 7" xfId="50394" xr:uid="{00000000-0005-0000-0000-00003C8D0000}"/>
    <cellStyle name="40 % - Accent3 7 2 4 3" xfId="6101" xr:uid="{00000000-0005-0000-0000-00003D8D0000}"/>
    <cellStyle name="40 % - Accent3 7 2 4 3 2" xfId="45234" xr:uid="{00000000-0005-0000-0000-00003E8D0000}"/>
    <cellStyle name="40 % - Accent3 7 2 4 3 3" xfId="55509" xr:uid="{00000000-0005-0000-0000-00003F8D0000}"/>
    <cellStyle name="40 % - Accent3 7 2 4 4" xfId="12499" xr:uid="{00000000-0005-0000-0000-0000408D0000}"/>
    <cellStyle name="40 % - Accent3 7 2 4 5" xfId="18897" xr:uid="{00000000-0005-0000-0000-0000418D0000}"/>
    <cellStyle name="40 % - Accent3 7 2 4 6" xfId="25295" xr:uid="{00000000-0005-0000-0000-0000428D0000}"/>
    <cellStyle name="40 % - Accent3 7 2 4 7" xfId="31679" xr:uid="{00000000-0005-0000-0000-0000438D0000}"/>
    <cellStyle name="40 % - Accent3 7 2 4 8" xfId="40118" xr:uid="{00000000-0005-0000-0000-0000448D0000}"/>
    <cellStyle name="40 % - Accent3 7 2 4 9" xfId="50393" xr:uid="{00000000-0005-0000-0000-0000458D0000}"/>
    <cellStyle name="40 % - Accent3 7 2 5" xfId="3224" xr:uid="{00000000-0005-0000-0000-0000468D0000}"/>
    <cellStyle name="40 % - Accent3 7 2 5 2" xfId="9643" xr:uid="{00000000-0005-0000-0000-0000478D0000}"/>
    <cellStyle name="40 % - Accent3 7 2 5 2 2" xfId="16041" xr:uid="{00000000-0005-0000-0000-0000488D0000}"/>
    <cellStyle name="40 % - Accent3 7 2 5 2 2 2" xfId="45237" xr:uid="{00000000-0005-0000-0000-0000498D0000}"/>
    <cellStyle name="40 % - Accent3 7 2 5 2 2 3" xfId="55512" xr:uid="{00000000-0005-0000-0000-00004A8D0000}"/>
    <cellStyle name="40 % - Accent3 7 2 5 2 3" xfId="22439" xr:uid="{00000000-0005-0000-0000-00004B8D0000}"/>
    <cellStyle name="40 % - Accent3 7 2 5 2 4" xfId="28837" xr:uid="{00000000-0005-0000-0000-00004C8D0000}"/>
    <cellStyle name="40 % - Accent3 7 2 5 2 5" xfId="35935" xr:uid="{00000000-0005-0000-0000-00004D8D0000}"/>
    <cellStyle name="40 % - Accent3 7 2 5 2 6" xfId="40121" xr:uid="{00000000-0005-0000-0000-00004E8D0000}"/>
    <cellStyle name="40 % - Accent3 7 2 5 2 7" xfId="50396" xr:uid="{00000000-0005-0000-0000-00004F8D0000}"/>
    <cellStyle name="40 % - Accent3 7 2 5 3" xfId="6801" xr:uid="{00000000-0005-0000-0000-0000508D0000}"/>
    <cellStyle name="40 % - Accent3 7 2 5 3 2" xfId="45236" xr:uid="{00000000-0005-0000-0000-0000518D0000}"/>
    <cellStyle name="40 % - Accent3 7 2 5 3 3" xfId="55511" xr:uid="{00000000-0005-0000-0000-0000528D0000}"/>
    <cellStyle name="40 % - Accent3 7 2 5 4" xfId="13199" xr:uid="{00000000-0005-0000-0000-0000538D0000}"/>
    <cellStyle name="40 % - Accent3 7 2 5 5" xfId="19597" xr:uid="{00000000-0005-0000-0000-0000548D0000}"/>
    <cellStyle name="40 % - Accent3 7 2 5 6" xfId="25995" xr:uid="{00000000-0005-0000-0000-0000558D0000}"/>
    <cellStyle name="40 % - Accent3 7 2 5 7" xfId="32379" xr:uid="{00000000-0005-0000-0000-0000568D0000}"/>
    <cellStyle name="40 % - Accent3 7 2 5 8" xfId="40120" xr:uid="{00000000-0005-0000-0000-0000578D0000}"/>
    <cellStyle name="40 % - Accent3 7 2 5 9" xfId="50395" xr:uid="{00000000-0005-0000-0000-0000588D0000}"/>
    <cellStyle name="40 % - Accent3 7 2 6" xfId="1166" xr:uid="{00000000-0005-0000-0000-0000598D0000}"/>
    <cellStyle name="40 % - Accent3 7 2 6 2" xfId="4743" xr:uid="{00000000-0005-0000-0000-00005A8D0000}"/>
    <cellStyle name="40 % - Accent3 7 2 6 2 2" xfId="33877" xr:uid="{00000000-0005-0000-0000-00005B8D0000}"/>
    <cellStyle name="40 % - Accent3 7 2 6 2 2 2" xfId="45239" xr:uid="{00000000-0005-0000-0000-00005C8D0000}"/>
    <cellStyle name="40 % - Accent3 7 2 6 2 2 3" xfId="55514" xr:uid="{00000000-0005-0000-0000-00005D8D0000}"/>
    <cellStyle name="40 % - Accent3 7 2 6 2 3" xfId="40123" xr:uid="{00000000-0005-0000-0000-00005E8D0000}"/>
    <cellStyle name="40 % - Accent3 7 2 6 2 4" xfId="50398" xr:uid="{00000000-0005-0000-0000-00005F8D0000}"/>
    <cellStyle name="40 % - Accent3 7 2 6 3" xfId="11141" xr:uid="{00000000-0005-0000-0000-0000608D0000}"/>
    <cellStyle name="40 % - Accent3 7 2 6 3 2" xfId="45238" xr:uid="{00000000-0005-0000-0000-0000618D0000}"/>
    <cellStyle name="40 % - Accent3 7 2 6 3 3" xfId="55513" xr:uid="{00000000-0005-0000-0000-0000628D0000}"/>
    <cellStyle name="40 % - Accent3 7 2 6 4" xfId="17539" xr:uid="{00000000-0005-0000-0000-0000638D0000}"/>
    <cellStyle name="40 % - Accent3 7 2 6 5" xfId="23937" xr:uid="{00000000-0005-0000-0000-0000648D0000}"/>
    <cellStyle name="40 % - Accent3 7 2 6 6" xfId="30321" xr:uid="{00000000-0005-0000-0000-0000658D0000}"/>
    <cellStyle name="40 % - Accent3 7 2 6 7" xfId="40122" xr:uid="{00000000-0005-0000-0000-0000668D0000}"/>
    <cellStyle name="40 % - Accent3 7 2 6 8" xfId="50397" xr:uid="{00000000-0005-0000-0000-0000678D0000}"/>
    <cellStyle name="40 % - Accent3 7 2 7" xfId="7585" xr:uid="{00000000-0005-0000-0000-0000688D0000}"/>
    <cellStyle name="40 % - Accent3 7 2 7 2" xfId="13983" xr:uid="{00000000-0005-0000-0000-0000698D0000}"/>
    <cellStyle name="40 % - Accent3 7 2 7 2 2" xfId="45241" xr:uid="{00000000-0005-0000-0000-00006A8D0000}"/>
    <cellStyle name="40 % - Accent3 7 2 7 2 2 2" xfId="55516" xr:uid="{00000000-0005-0000-0000-00006B8D0000}"/>
    <cellStyle name="40 % - Accent3 7 2 7 2 3" xfId="40125" xr:uid="{00000000-0005-0000-0000-00006C8D0000}"/>
    <cellStyle name="40 % - Accent3 7 2 7 2 4" xfId="50400" xr:uid="{00000000-0005-0000-0000-00006D8D0000}"/>
    <cellStyle name="40 % - Accent3 7 2 7 3" xfId="20381" xr:uid="{00000000-0005-0000-0000-00006E8D0000}"/>
    <cellStyle name="40 % - Accent3 7 2 7 3 2" xfId="45240" xr:uid="{00000000-0005-0000-0000-00006F8D0000}"/>
    <cellStyle name="40 % - Accent3 7 2 7 3 3" xfId="55515" xr:uid="{00000000-0005-0000-0000-0000708D0000}"/>
    <cellStyle name="40 % - Accent3 7 2 7 4" xfId="26779" xr:uid="{00000000-0005-0000-0000-0000718D0000}"/>
    <cellStyle name="40 % - Accent3 7 2 7 5" xfId="33093" xr:uid="{00000000-0005-0000-0000-0000728D0000}"/>
    <cellStyle name="40 % - Accent3 7 2 7 6" xfId="40124" xr:uid="{00000000-0005-0000-0000-0000738D0000}"/>
    <cellStyle name="40 % - Accent3 7 2 7 7" xfId="50399" xr:uid="{00000000-0005-0000-0000-0000748D0000}"/>
    <cellStyle name="40 % - Accent3 7 2 8" xfId="3958" xr:uid="{00000000-0005-0000-0000-0000758D0000}"/>
    <cellStyle name="40 % - Accent3 7 2 8 2" xfId="36607" xr:uid="{00000000-0005-0000-0000-0000768D0000}"/>
    <cellStyle name="40 % - Accent3 7 2 8 2 2" xfId="45242" xr:uid="{00000000-0005-0000-0000-0000778D0000}"/>
    <cellStyle name="40 % - Accent3 7 2 8 2 3" xfId="55517" xr:uid="{00000000-0005-0000-0000-0000788D0000}"/>
    <cellStyle name="40 % - Accent3 7 2 8 3" xfId="40126" xr:uid="{00000000-0005-0000-0000-0000798D0000}"/>
    <cellStyle name="40 % - Accent3 7 2 8 4" xfId="50401" xr:uid="{00000000-0005-0000-0000-00007A8D0000}"/>
    <cellStyle name="40 % - Accent3 7 2 9" xfId="10357" xr:uid="{00000000-0005-0000-0000-00007B8D0000}"/>
    <cellStyle name="40 % - Accent3 7 2 9 2" xfId="45243" xr:uid="{00000000-0005-0000-0000-00007C8D0000}"/>
    <cellStyle name="40 % - Accent3 7 2 9 2 2" xfId="55518" xr:uid="{00000000-0005-0000-0000-00007D8D0000}"/>
    <cellStyle name="40 % - Accent3 7 2 9 3" xfId="40127" xr:uid="{00000000-0005-0000-0000-00007E8D0000}"/>
    <cellStyle name="40 % - Accent3 7 2 9 4" xfId="50402" xr:uid="{00000000-0005-0000-0000-00007F8D0000}"/>
    <cellStyle name="40 % - Accent3 7 3" xfId="577" xr:uid="{00000000-0005-0000-0000-0000808D0000}"/>
    <cellStyle name="40 % - Accent3 7 3 10" xfId="29733" xr:uid="{00000000-0005-0000-0000-0000818D0000}"/>
    <cellStyle name="40 % - Accent3 7 3 11" xfId="40128" xr:uid="{00000000-0005-0000-0000-0000828D0000}"/>
    <cellStyle name="40 % - Accent3 7 3 12" xfId="50403" xr:uid="{00000000-0005-0000-0000-0000838D0000}"/>
    <cellStyle name="40 % - Accent3 7 3 2" xfId="2720" xr:uid="{00000000-0005-0000-0000-0000848D0000}"/>
    <cellStyle name="40 % - Accent3 7 3 2 2" xfId="9139" xr:uid="{00000000-0005-0000-0000-0000858D0000}"/>
    <cellStyle name="40 % - Accent3 7 3 2 2 2" xfId="15537" xr:uid="{00000000-0005-0000-0000-0000868D0000}"/>
    <cellStyle name="40 % - Accent3 7 3 2 2 3" xfId="21935" xr:uid="{00000000-0005-0000-0000-0000878D0000}"/>
    <cellStyle name="40 % - Accent3 7 3 2 2 4" xfId="28333" xr:uid="{00000000-0005-0000-0000-0000888D0000}"/>
    <cellStyle name="40 % - Accent3 7 3 2 2 5" xfId="35431" xr:uid="{00000000-0005-0000-0000-0000898D0000}"/>
    <cellStyle name="40 % - Accent3 7 3 2 2 6" xfId="45245" xr:uid="{00000000-0005-0000-0000-00008A8D0000}"/>
    <cellStyle name="40 % - Accent3 7 3 2 2 7" xfId="55520" xr:uid="{00000000-0005-0000-0000-00008B8D0000}"/>
    <cellStyle name="40 % - Accent3 7 3 2 3" xfId="6297" xr:uid="{00000000-0005-0000-0000-00008C8D0000}"/>
    <cellStyle name="40 % - Accent3 7 3 2 4" xfId="12695" xr:uid="{00000000-0005-0000-0000-00008D8D0000}"/>
    <cellStyle name="40 % - Accent3 7 3 2 5" xfId="19093" xr:uid="{00000000-0005-0000-0000-00008E8D0000}"/>
    <cellStyle name="40 % - Accent3 7 3 2 6" xfId="25491" xr:uid="{00000000-0005-0000-0000-00008F8D0000}"/>
    <cellStyle name="40 % - Accent3 7 3 2 7" xfId="31875" xr:uid="{00000000-0005-0000-0000-0000908D0000}"/>
    <cellStyle name="40 % - Accent3 7 3 2 8" xfId="40129" xr:uid="{00000000-0005-0000-0000-0000918D0000}"/>
    <cellStyle name="40 % - Accent3 7 3 2 9" xfId="50404" xr:uid="{00000000-0005-0000-0000-0000928D0000}"/>
    <cellStyle name="40 % - Accent3 7 3 3" xfId="3420" xr:uid="{00000000-0005-0000-0000-0000938D0000}"/>
    <cellStyle name="40 % - Accent3 7 3 3 2" xfId="9839" xr:uid="{00000000-0005-0000-0000-0000948D0000}"/>
    <cellStyle name="40 % - Accent3 7 3 3 2 2" xfId="16237" xr:uid="{00000000-0005-0000-0000-0000958D0000}"/>
    <cellStyle name="40 % - Accent3 7 3 3 2 3" xfId="22635" xr:uid="{00000000-0005-0000-0000-0000968D0000}"/>
    <cellStyle name="40 % - Accent3 7 3 3 2 4" xfId="29033" xr:uid="{00000000-0005-0000-0000-0000978D0000}"/>
    <cellStyle name="40 % - Accent3 7 3 3 2 5" xfId="36131" xr:uid="{00000000-0005-0000-0000-0000988D0000}"/>
    <cellStyle name="40 % - Accent3 7 3 3 3" xfId="6997" xr:uid="{00000000-0005-0000-0000-0000998D0000}"/>
    <cellStyle name="40 % - Accent3 7 3 3 4" xfId="13395" xr:uid="{00000000-0005-0000-0000-00009A8D0000}"/>
    <cellStyle name="40 % - Accent3 7 3 3 5" xfId="19793" xr:uid="{00000000-0005-0000-0000-00009B8D0000}"/>
    <cellStyle name="40 % - Accent3 7 3 3 6" xfId="26191" xr:uid="{00000000-0005-0000-0000-00009C8D0000}"/>
    <cellStyle name="40 % - Accent3 7 3 3 7" xfId="32575" xr:uid="{00000000-0005-0000-0000-00009D8D0000}"/>
    <cellStyle name="40 % - Accent3 7 3 3 8" xfId="45244" xr:uid="{00000000-0005-0000-0000-00009E8D0000}"/>
    <cellStyle name="40 % - Accent3 7 3 3 9" xfId="55519" xr:uid="{00000000-0005-0000-0000-00009F8D0000}"/>
    <cellStyle name="40 % - Accent3 7 3 4" xfId="1404" xr:uid="{00000000-0005-0000-0000-0000A08D0000}"/>
    <cellStyle name="40 % - Accent3 7 3 4 2" xfId="4981" xr:uid="{00000000-0005-0000-0000-0000A18D0000}"/>
    <cellStyle name="40 % - Accent3 7 3 4 2 2" xfId="34115" xr:uid="{00000000-0005-0000-0000-0000A28D0000}"/>
    <cellStyle name="40 % - Accent3 7 3 4 3" xfId="11379" xr:uid="{00000000-0005-0000-0000-0000A38D0000}"/>
    <cellStyle name="40 % - Accent3 7 3 4 4" xfId="17777" xr:uid="{00000000-0005-0000-0000-0000A48D0000}"/>
    <cellStyle name="40 % - Accent3 7 3 4 5" xfId="24175" xr:uid="{00000000-0005-0000-0000-0000A58D0000}"/>
    <cellStyle name="40 % - Accent3 7 3 4 6" xfId="30559" xr:uid="{00000000-0005-0000-0000-0000A68D0000}"/>
    <cellStyle name="40 % - Accent3 7 3 5" xfId="7823" xr:uid="{00000000-0005-0000-0000-0000A78D0000}"/>
    <cellStyle name="40 % - Accent3 7 3 5 2" xfId="14221" xr:uid="{00000000-0005-0000-0000-0000A88D0000}"/>
    <cellStyle name="40 % - Accent3 7 3 5 3" xfId="20619" xr:uid="{00000000-0005-0000-0000-0000A98D0000}"/>
    <cellStyle name="40 % - Accent3 7 3 5 4" xfId="27017" xr:uid="{00000000-0005-0000-0000-0000AA8D0000}"/>
    <cellStyle name="40 % - Accent3 7 3 5 5" xfId="33289" xr:uid="{00000000-0005-0000-0000-0000AB8D0000}"/>
    <cellStyle name="40 % - Accent3 7 3 6" xfId="4154" xr:uid="{00000000-0005-0000-0000-0000AC8D0000}"/>
    <cellStyle name="40 % - Accent3 7 3 7" xfId="10553" xr:uid="{00000000-0005-0000-0000-0000AD8D0000}"/>
    <cellStyle name="40 % - Accent3 7 3 8" xfId="16951" xr:uid="{00000000-0005-0000-0000-0000AE8D0000}"/>
    <cellStyle name="40 % - Accent3 7 3 9" xfId="23349" xr:uid="{00000000-0005-0000-0000-0000AF8D0000}"/>
    <cellStyle name="40 % - Accent3 7 4" xfId="1544" xr:uid="{00000000-0005-0000-0000-0000B08D0000}"/>
    <cellStyle name="40 % - Accent3 7 4 2" xfId="7963" xr:uid="{00000000-0005-0000-0000-0000B18D0000}"/>
    <cellStyle name="40 % - Accent3 7 4 2 2" xfId="14361" xr:uid="{00000000-0005-0000-0000-0000B28D0000}"/>
    <cellStyle name="40 % - Accent3 7 4 2 2 2" xfId="45247" xr:uid="{00000000-0005-0000-0000-0000B38D0000}"/>
    <cellStyle name="40 % - Accent3 7 4 2 2 3" xfId="55522" xr:uid="{00000000-0005-0000-0000-0000B48D0000}"/>
    <cellStyle name="40 % - Accent3 7 4 2 3" xfId="20759" xr:uid="{00000000-0005-0000-0000-0000B58D0000}"/>
    <cellStyle name="40 % - Accent3 7 4 2 4" xfId="27157" xr:uid="{00000000-0005-0000-0000-0000B68D0000}"/>
    <cellStyle name="40 % - Accent3 7 4 2 5" xfId="34255" xr:uid="{00000000-0005-0000-0000-0000B78D0000}"/>
    <cellStyle name="40 % - Accent3 7 4 2 6" xfId="40131" xr:uid="{00000000-0005-0000-0000-0000B88D0000}"/>
    <cellStyle name="40 % - Accent3 7 4 2 7" xfId="50406" xr:uid="{00000000-0005-0000-0000-0000B98D0000}"/>
    <cellStyle name="40 % - Accent3 7 4 3" xfId="5121" xr:uid="{00000000-0005-0000-0000-0000BA8D0000}"/>
    <cellStyle name="40 % - Accent3 7 4 3 2" xfId="45246" xr:uid="{00000000-0005-0000-0000-0000BB8D0000}"/>
    <cellStyle name="40 % - Accent3 7 4 3 3" xfId="55521" xr:uid="{00000000-0005-0000-0000-0000BC8D0000}"/>
    <cellStyle name="40 % - Accent3 7 4 4" xfId="11519" xr:uid="{00000000-0005-0000-0000-0000BD8D0000}"/>
    <cellStyle name="40 % - Accent3 7 4 5" xfId="17917" xr:uid="{00000000-0005-0000-0000-0000BE8D0000}"/>
    <cellStyle name="40 % - Accent3 7 4 6" xfId="24315" xr:uid="{00000000-0005-0000-0000-0000BF8D0000}"/>
    <cellStyle name="40 % - Accent3 7 4 7" xfId="30699" xr:uid="{00000000-0005-0000-0000-0000C08D0000}"/>
    <cellStyle name="40 % - Accent3 7 4 8" xfId="40130" xr:uid="{00000000-0005-0000-0000-0000C18D0000}"/>
    <cellStyle name="40 % - Accent3 7 4 9" xfId="50405" xr:uid="{00000000-0005-0000-0000-0000C28D0000}"/>
    <cellStyle name="40 % - Accent3 7 5" xfId="1950" xr:uid="{00000000-0005-0000-0000-0000C38D0000}"/>
    <cellStyle name="40 % - Accent3 7 5 2" xfId="8369" xr:uid="{00000000-0005-0000-0000-0000C48D0000}"/>
    <cellStyle name="40 % - Accent3 7 5 2 2" xfId="14767" xr:uid="{00000000-0005-0000-0000-0000C58D0000}"/>
    <cellStyle name="40 % - Accent3 7 5 2 2 2" xfId="45249" xr:uid="{00000000-0005-0000-0000-0000C68D0000}"/>
    <cellStyle name="40 % - Accent3 7 5 2 2 3" xfId="55524" xr:uid="{00000000-0005-0000-0000-0000C78D0000}"/>
    <cellStyle name="40 % - Accent3 7 5 2 3" xfId="21165" xr:uid="{00000000-0005-0000-0000-0000C88D0000}"/>
    <cellStyle name="40 % - Accent3 7 5 2 4" xfId="27563" xr:uid="{00000000-0005-0000-0000-0000C98D0000}"/>
    <cellStyle name="40 % - Accent3 7 5 2 5" xfId="34661" xr:uid="{00000000-0005-0000-0000-0000CA8D0000}"/>
    <cellStyle name="40 % - Accent3 7 5 2 6" xfId="40133" xr:uid="{00000000-0005-0000-0000-0000CB8D0000}"/>
    <cellStyle name="40 % - Accent3 7 5 2 7" xfId="50408" xr:uid="{00000000-0005-0000-0000-0000CC8D0000}"/>
    <cellStyle name="40 % - Accent3 7 5 3" xfId="5527" xr:uid="{00000000-0005-0000-0000-0000CD8D0000}"/>
    <cellStyle name="40 % - Accent3 7 5 3 2" xfId="45248" xr:uid="{00000000-0005-0000-0000-0000CE8D0000}"/>
    <cellStyle name="40 % - Accent3 7 5 3 3" xfId="55523" xr:uid="{00000000-0005-0000-0000-0000CF8D0000}"/>
    <cellStyle name="40 % - Accent3 7 5 4" xfId="11925" xr:uid="{00000000-0005-0000-0000-0000D08D0000}"/>
    <cellStyle name="40 % - Accent3 7 5 5" xfId="18323" xr:uid="{00000000-0005-0000-0000-0000D18D0000}"/>
    <cellStyle name="40 % - Accent3 7 5 6" xfId="24721" xr:uid="{00000000-0005-0000-0000-0000D28D0000}"/>
    <cellStyle name="40 % - Accent3 7 5 7" xfId="31105" xr:uid="{00000000-0005-0000-0000-0000D38D0000}"/>
    <cellStyle name="40 % - Accent3 7 5 8" xfId="40132" xr:uid="{00000000-0005-0000-0000-0000D48D0000}"/>
    <cellStyle name="40 % - Accent3 7 5 9" xfId="50407" xr:uid="{00000000-0005-0000-0000-0000D58D0000}"/>
    <cellStyle name="40 % - Accent3 7 6" xfId="2356" xr:uid="{00000000-0005-0000-0000-0000D68D0000}"/>
    <cellStyle name="40 % - Accent3 7 6 2" xfId="8775" xr:uid="{00000000-0005-0000-0000-0000D78D0000}"/>
    <cellStyle name="40 % - Accent3 7 6 2 2" xfId="15173" xr:uid="{00000000-0005-0000-0000-0000D88D0000}"/>
    <cellStyle name="40 % - Accent3 7 6 2 2 2" xfId="45251" xr:uid="{00000000-0005-0000-0000-0000D98D0000}"/>
    <cellStyle name="40 % - Accent3 7 6 2 2 3" xfId="55526" xr:uid="{00000000-0005-0000-0000-0000DA8D0000}"/>
    <cellStyle name="40 % - Accent3 7 6 2 3" xfId="21571" xr:uid="{00000000-0005-0000-0000-0000DB8D0000}"/>
    <cellStyle name="40 % - Accent3 7 6 2 4" xfId="27969" xr:uid="{00000000-0005-0000-0000-0000DC8D0000}"/>
    <cellStyle name="40 % - Accent3 7 6 2 5" xfId="35067" xr:uid="{00000000-0005-0000-0000-0000DD8D0000}"/>
    <cellStyle name="40 % - Accent3 7 6 2 6" xfId="40135" xr:uid="{00000000-0005-0000-0000-0000DE8D0000}"/>
    <cellStyle name="40 % - Accent3 7 6 2 7" xfId="50410" xr:uid="{00000000-0005-0000-0000-0000DF8D0000}"/>
    <cellStyle name="40 % - Accent3 7 6 3" xfId="5933" xr:uid="{00000000-0005-0000-0000-0000E08D0000}"/>
    <cellStyle name="40 % - Accent3 7 6 3 2" xfId="45250" xr:uid="{00000000-0005-0000-0000-0000E18D0000}"/>
    <cellStyle name="40 % - Accent3 7 6 3 3" xfId="55525" xr:uid="{00000000-0005-0000-0000-0000E28D0000}"/>
    <cellStyle name="40 % - Accent3 7 6 4" xfId="12331" xr:uid="{00000000-0005-0000-0000-0000E38D0000}"/>
    <cellStyle name="40 % - Accent3 7 6 5" xfId="18729" xr:uid="{00000000-0005-0000-0000-0000E48D0000}"/>
    <cellStyle name="40 % - Accent3 7 6 6" xfId="25127" xr:uid="{00000000-0005-0000-0000-0000E58D0000}"/>
    <cellStyle name="40 % - Accent3 7 6 7" xfId="31511" xr:uid="{00000000-0005-0000-0000-0000E68D0000}"/>
    <cellStyle name="40 % - Accent3 7 6 8" xfId="40134" xr:uid="{00000000-0005-0000-0000-0000E78D0000}"/>
    <cellStyle name="40 % - Accent3 7 6 9" xfId="50409" xr:uid="{00000000-0005-0000-0000-0000E88D0000}"/>
    <cellStyle name="40 % - Accent3 7 7" xfId="3056" xr:uid="{00000000-0005-0000-0000-0000E98D0000}"/>
    <cellStyle name="40 % - Accent3 7 7 2" xfId="9475" xr:uid="{00000000-0005-0000-0000-0000EA8D0000}"/>
    <cellStyle name="40 % - Accent3 7 7 2 2" xfId="15873" xr:uid="{00000000-0005-0000-0000-0000EB8D0000}"/>
    <cellStyle name="40 % - Accent3 7 7 2 2 2" xfId="45253" xr:uid="{00000000-0005-0000-0000-0000EC8D0000}"/>
    <cellStyle name="40 % - Accent3 7 7 2 2 3" xfId="55528" xr:uid="{00000000-0005-0000-0000-0000ED8D0000}"/>
    <cellStyle name="40 % - Accent3 7 7 2 3" xfId="22271" xr:uid="{00000000-0005-0000-0000-0000EE8D0000}"/>
    <cellStyle name="40 % - Accent3 7 7 2 4" xfId="28669" xr:uid="{00000000-0005-0000-0000-0000EF8D0000}"/>
    <cellStyle name="40 % - Accent3 7 7 2 5" xfId="35767" xr:uid="{00000000-0005-0000-0000-0000F08D0000}"/>
    <cellStyle name="40 % - Accent3 7 7 2 6" xfId="40137" xr:uid="{00000000-0005-0000-0000-0000F18D0000}"/>
    <cellStyle name="40 % - Accent3 7 7 2 7" xfId="50412" xr:uid="{00000000-0005-0000-0000-0000F28D0000}"/>
    <cellStyle name="40 % - Accent3 7 7 3" xfId="6633" xr:uid="{00000000-0005-0000-0000-0000F38D0000}"/>
    <cellStyle name="40 % - Accent3 7 7 3 2" xfId="45252" xr:uid="{00000000-0005-0000-0000-0000F48D0000}"/>
    <cellStyle name="40 % - Accent3 7 7 3 3" xfId="55527" xr:uid="{00000000-0005-0000-0000-0000F58D0000}"/>
    <cellStyle name="40 % - Accent3 7 7 4" xfId="13031" xr:uid="{00000000-0005-0000-0000-0000F68D0000}"/>
    <cellStyle name="40 % - Accent3 7 7 5" xfId="19429" xr:uid="{00000000-0005-0000-0000-0000F78D0000}"/>
    <cellStyle name="40 % - Accent3 7 7 6" xfId="25827" xr:uid="{00000000-0005-0000-0000-0000F88D0000}"/>
    <cellStyle name="40 % - Accent3 7 7 7" xfId="32211" xr:uid="{00000000-0005-0000-0000-0000F98D0000}"/>
    <cellStyle name="40 % - Accent3 7 7 8" xfId="40136" xr:uid="{00000000-0005-0000-0000-0000FA8D0000}"/>
    <cellStyle name="40 % - Accent3 7 7 9" xfId="50411" xr:uid="{00000000-0005-0000-0000-0000FB8D0000}"/>
    <cellStyle name="40 % - Accent3 7 8" xfId="998" xr:uid="{00000000-0005-0000-0000-0000FC8D0000}"/>
    <cellStyle name="40 % - Accent3 7 8 2" xfId="4575" xr:uid="{00000000-0005-0000-0000-0000FD8D0000}"/>
    <cellStyle name="40 % - Accent3 7 8 2 2" xfId="33709" xr:uid="{00000000-0005-0000-0000-0000FE8D0000}"/>
    <cellStyle name="40 % - Accent3 7 8 2 2 2" xfId="45255" xr:uid="{00000000-0005-0000-0000-0000FF8D0000}"/>
    <cellStyle name="40 % - Accent3 7 8 2 2 3" xfId="55530" xr:uid="{00000000-0005-0000-0000-0000008E0000}"/>
    <cellStyle name="40 % - Accent3 7 8 2 3" xfId="40139" xr:uid="{00000000-0005-0000-0000-0000018E0000}"/>
    <cellStyle name="40 % - Accent3 7 8 2 4" xfId="50414" xr:uid="{00000000-0005-0000-0000-0000028E0000}"/>
    <cellStyle name="40 % - Accent3 7 8 3" xfId="10973" xr:uid="{00000000-0005-0000-0000-0000038E0000}"/>
    <cellStyle name="40 % - Accent3 7 8 3 2" xfId="45254" xr:uid="{00000000-0005-0000-0000-0000048E0000}"/>
    <cellStyle name="40 % - Accent3 7 8 3 3" xfId="55529" xr:uid="{00000000-0005-0000-0000-0000058E0000}"/>
    <cellStyle name="40 % - Accent3 7 8 4" xfId="17371" xr:uid="{00000000-0005-0000-0000-0000068E0000}"/>
    <cellStyle name="40 % - Accent3 7 8 5" xfId="23769" xr:uid="{00000000-0005-0000-0000-0000078E0000}"/>
    <cellStyle name="40 % - Accent3 7 8 6" xfId="30153" xr:uid="{00000000-0005-0000-0000-0000088E0000}"/>
    <cellStyle name="40 % - Accent3 7 8 7" xfId="40138" xr:uid="{00000000-0005-0000-0000-0000098E0000}"/>
    <cellStyle name="40 % - Accent3 7 8 8" xfId="50413" xr:uid="{00000000-0005-0000-0000-00000A8E0000}"/>
    <cellStyle name="40 % - Accent3 7 9" xfId="7417" xr:uid="{00000000-0005-0000-0000-00000B8E0000}"/>
    <cellStyle name="40 % - Accent3 7 9 2" xfId="13815" xr:uid="{00000000-0005-0000-0000-00000C8E0000}"/>
    <cellStyle name="40 % - Accent3 7 9 2 2" xfId="45257" xr:uid="{00000000-0005-0000-0000-00000D8E0000}"/>
    <cellStyle name="40 % - Accent3 7 9 2 2 2" xfId="55532" xr:uid="{00000000-0005-0000-0000-00000E8E0000}"/>
    <cellStyle name="40 % - Accent3 7 9 2 3" xfId="40141" xr:uid="{00000000-0005-0000-0000-00000F8E0000}"/>
    <cellStyle name="40 % - Accent3 7 9 2 4" xfId="50416" xr:uid="{00000000-0005-0000-0000-0000108E0000}"/>
    <cellStyle name="40 % - Accent3 7 9 3" xfId="20213" xr:uid="{00000000-0005-0000-0000-0000118E0000}"/>
    <cellStyle name="40 % - Accent3 7 9 3 2" xfId="45256" xr:uid="{00000000-0005-0000-0000-0000128E0000}"/>
    <cellStyle name="40 % - Accent3 7 9 3 3" xfId="55531" xr:uid="{00000000-0005-0000-0000-0000138E0000}"/>
    <cellStyle name="40 % - Accent3 7 9 4" xfId="26611" xr:uid="{00000000-0005-0000-0000-0000148E0000}"/>
    <cellStyle name="40 % - Accent3 7 9 5" xfId="32925" xr:uid="{00000000-0005-0000-0000-0000158E0000}"/>
    <cellStyle name="40 % - Accent3 7 9 6" xfId="40140" xr:uid="{00000000-0005-0000-0000-0000168E0000}"/>
    <cellStyle name="40 % - Accent3 7 9 7" xfId="50415" xr:uid="{00000000-0005-0000-0000-0000178E0000}"/>
    <cellStyle name="40 % - Accent3 8" xfId="295" xr:uid="{00000000-0005-0000-0000-0000188E0000}"/>
    <cellStyle name="40 % - Accent3 8 10" xfId="10271" xr:uid="{00000000-0005-0000-0000-0000198E0000}"/>
    <cellStyle name="40 % - Accent3 8 10 2" xfId="45258" xr:uid="{00000000-0005-0000-0000-00001A8E0000}"/>
    <cellStyle name="40 % - Accent3 8 10 2 2" xfId="55533" xr:uid="{00000000-0005-0000-0000-00001B8E0000}"/>
    <cellStyle name="40 % - Accent3 8 10 3" xfId="40142" xr:uid="{00000000-0005-0000-0000-00001C8E0000}"/>
    <cellStyle name="40 % - Accent3 8 10 4" xfId="50417" xr:uid="{00000000-0005-0000-0000-00001D8E0000}"/>
    <cellStyle name="40 % - Accent3 8 11" xfId="16669" xr:uid="{00000000-0005-0000-0000-00001E8E0000}"/>
    <cellStyle name="40 % - Accent3 8 11 2" xfId="45259" xr:uid="{00000000-0005-0000-0000-00001F8E0000}"/>
    <cellStyle name="40 % - Accent3 8 11 2 2" xfId="55534" xr:uid="{00000000-0005-0000-0000-0000208E0000}"/>
    <cellStyle name="40 % - Accent3 8 11 3" xfId="40143" xr:uid="{00000000-0005-0000-0000-0000218E0000}"/>
    <cellStyle name="40 % - Accent3 8 11 4" xfId="50418" xr:uid="{00000000-0005-0000-0000-0000228E0000}"/>
    <cellStyle name="40 % - Accent3 8 12" xfId="23067" xr:uid="{00000000-0005-0000-0000-0000238E0000}"/>
    <cellStyle name="40 % - Accent3 8 12 2" xfId="42166" xr:uid="{00000000-0005-0000-0000-0000248E0000}"/>
    <cellStyle name="40 % - Accent3 8 12 2 2" xfId="52441" xr:uid="{00000000-0005-0000-0000-0000258E0000}"/>
    <cellStyle name="40 % - Accent3 8 12 3" xfId="37049" xr:uid="{00000000-0005-0000-0000-0000268E0000}"/>
    <cellStyle name="40 % - Accent3 8 12 4" xfId="47325" xr:uid="{00000000-0005-0000-0000-0000278E0000}"/>
    <cellStyle name="40 % - Accent3 8 13" xfId="29451" xr:uid="{00000000-0005-0000-0000-0000288E0000}"/>
    <cellStyle name="40 % - Accent3 8 13 2" xfId="41955" xr:uid="{00000000-0005-0000-0000-0000298E0000}"/>
    <cellStyle name="40 % - Accent3 8 13 3" xfId="52230" xr:uid="{00000000-0005-0000-0000-00002A8E0000}"/>
    <cellStyle name="40 % - Accent3 8 14" xfId="36835" xr:uid="{00000000-0005-0000-0000-00002B8E0000}"/>
    <cellStyle name="40 % - Accent3 8 15" xfId="47114" xr:uid="{00000000-0005-0000-0000-00002C8E0000}"/>
    <cellStyle name="40 % - Accent3 8 2" xfId="659" xr:uid="{00000000-0005-0000-0000-00002D8E0000}"/>
    <cellStyle name="40 % - Accent3 8 2 10" xfId="29815" xr:uid="{00000000-0005-0000-0000-00002E8E0000}"/>
    <cellStyle name="40 % - Accent3 8 2 11" xfId="40144" xr:uid="{00000000-0005-0000-0000-00002F8E0000}"/>
    <cellStyle name="40 % - Accent3 8 2 12" xfId="50419" xr:uid="{00000000-0005-0000-0000-0000308E0000}"/>
    <cellStyle name="40 % - Accent3 8 2 2" xfId="2802" xr:uid="{00000000-0005-0000-0000-0000318E0000}"/>
    <cellStyle name="40 % - Accent3 8 2 2 2" xfId="9221" xr:uid="{00000000-0005-0000-0000-0000328E0000}"/>
    <cellStyle name="40 % - Accent3 8 2 2 2 2" xfId="15619" xr:uid="{00000000-0005-0000-0000-0000338E0000}"/>
    <cellStyle name="40 % - Accent3 8 2 2 2 3" xfId="22017" xr:uid="{00000000-0005-0000-0000-0000348E0000}"/>
    <cellStyle name="40 % - Accent3 8 2 2 2 4" xfId="28415" xr:uid="{00000000-0005-0000-0000-0000358E0000}"/>
    <cellStyle name="40 % - Accent3 8 2 2 2 5" xfId="35513" xr:uid="{00000000-0005-0000-0000-0000368E0000}"/>
    <cellStyle name="40 % - Accent3 8 2 2 2 6" xfId="45261" xr:uid="{00000000-0005-0000-0000-0000378E0000}"/>
    <cellStyle name="40 % - Accent3 8 2 2 2 7" xfId="55536" xr:uid="{00000000-0005-0000-0000-0000388E0000}"/>
    <cellStyle name="40 % - Accent3 8 2 2 3" xfId="6379" xr:uid="{00000000-0005-0000-0000-0000398E0000}"/>
    <cellStyle name="40 % - Accent3 8 2 2 4" xfId="12777" xr:uid="{00000000-0005-0000-0000-00003A8E0000}"/>
    <cellStyle name="40 % - Accent3 8 2 2 5" xfId="19175" xr:uid="{00000000-0005-0000-0000-00003B8E0000}"/>
    <cellStyle name="40 % - Accent3 8 2 2 6" xfId="25573" xr:uid="{00000000-0005-0000-0000-00003C8E0000}"/>
    <cellStyle name="40 % - Accent3 8 2 2 7" xfId="31957" xr:uid="{00000000-0005-0000-0000-00003D8E0000}"/>
    <cellStyle name="40 % - Accent3 8 2 2 8" xfId="40145" xr:uid="{00000000-0005-0000-0000-00003E8E0000}"/>
    <cellStyle name="40 % - Accent3 8 2 2 9" xfId="50420" xr:uid="{00000000-0005-0000-0000-00003F8E0000}"/>
    <cellStyle name="40 % - Accent3 8 2 3" xfId="3502" xr:uid="{00000000-0005-0000-0000-0000408E0000}"/>
    <cellStyle name="40 % - Accent3 8 2 3 2" xfId="9921" xr:uid="{00000000-0005-0000-0000-0000418E0000}"/>
    <cellStyle name="40 % - Accent3 8 2 3 2 2" xfId="16319" xr:uid="{00000000-0005-0000-0000-0000428E0000}"/>
    <cellStyle name="40 % - Accent3 8 2 3 2 3" xfId="22717" xr:uid="{00000000-0005-0000-0000-0000438E0000}"/>
    <cellStyle name="40 % - Accent3 8 2 3 2 4" xfId="29115" xr:uid="{00000000-0005-0000-0000-0000448E0000}"/>
    <cellStyle name="40 % - Accent3 8 2 3 2 5" xfId="36213" xr:uid="{00000000-0005-0000-0000-0000458E0000}"/>
    <cellStyle name="40 % - Accent3 8 2 3 3" xfId="7079" xr:uid="{00000000-0005-0000-0000-0000468E0000}"/>
    <cellStyle name="40 % - Accent3 8 2 3 4" xfId="13477" xr:uid="{00000000-0005-0000-0000-0000478E0000}"/>
    <cellStyle name="40 % - Accent3 8 2 3 5" xfId="19875" xr:uid="{00000000-0005-0000-0000-0000488E0000}"/>
    <cellStyle name="40 % - Accent3 8 2 3 6" xfId="26273" xr:uid="{00000000-0005-0000-0000-0000498E0000}"/>
    <cellStyle name="40 % - Accent3 8 2 3 7" xfId="32657" xr:uid="{00000000-0005-0000-0000-00004A8E0000}"/>
    <cellStyle name="40 % - Accent3 8 2 3 8" xfId="45260" xr:uid="{00000000-0005-0000-0000-00004B8E0000}"/>
    <cellStyle name="40 % - Accent3 8 2 3 9" xfId="55535" xr:uid="{00000000-0005-0000-0000-00004C8E0000}"/>
    <cellStyle name="40 % - Accent3 8 2 4" xfId="1318" xr:uid="{00000000-0005-0000-0000-00004D8E0000}"/>
    <cellStyle name="40 % - Accent3 8 2 4 2" xfId="4895" xr:uid="{00000000-0005-0000-0000-00004E8E0000}"/>
    <cellStyle name="40 % - Accent3 8 2 4 2 2" xfId="34029" xr:uid="{00000000-0005-0000-0000-00004F8E0000}"/>
    <cellStyle name="40 % - Accent3 8 2 4 3" xfId="11293" xr:uid="{00000000-0005-0000-0000-0000508E0000}"/>
    <cellStyle name="40 % - Accent3 8 2 4 4" xfId="17691" xr:uid="{00000000-0005-0000-0000-0000518E0000}"/>
    <cellStyle name="40 % - Accent3 8 2 4 5" xfId="24089" xr:uid="{00000000-0005-0000-0000-0000528E0000}"/>
    <cellStyle name="40 % - Accent3 8 2 4 6" xfId="30473" xr:uid="{00000000-0005-0000-0000-0000538E0000}"/>
    <cellStyle name="40 % - Accent3 8 2 5" xfId="7737" xr:uid="{00000000-0005-0000-0000-0000548E0000}"/>
    <cellStyle name="40 % - Accent3 8 2 5 2" xfId="14135" xr:uid="{00000000-0005-0000-0000-0000558E0000}"/>
    <cellStyle name="40 % - Accent3 8 2 5 3" xfId="20533" xr:uid="{00000000-0005-0000-0000-0000568E0000}"/>
    <cellStyle name="40 % - Accent3 8 2 5 4" xfId="26931" xr:uid="{00000000-0005-0000-0000-0000578E0000}"/>
    <cellStyle name="40 % - Accent3 8 2 5 5" xfId="33371" xr:uid="{00000000-0005-0000-0000-0000588E0000}"/>
    <cellStyle name="40 % - Accent3 8 2 6" xfId="4236" xr:uid="{00000000-0005-0000-0000-0000598E0000}"/>
    <cellStyle name="40 % - Accent3 8 2 7" xfId="10635" xr:uid="{00000000-0005-0000-0000-00005A8E0000}"/>
    <cellStyle name="40 % - Accent3 8 2 8" xfId="17033" xr:uid="{00000000-0005-0000-0000-00005B8E0000}"/>
    <cellStyle name="40 % - Accent3 8 2 9" xfId="23431" xr:uid="{00000000-0005-0000-0000-00005C8E0000}"/>
    <cellStyle name="40 % - Accent3 8 3" xfId="1626" xr:uid="{00000000-0005-0000-0000-00005D8E0000}"/>
    <cellStyle name="40 % - Accent3 8 3 2" xfId="8045" xr:uid="{00000000-0005-0000-0000-00005E8E0000}"/>
    <cellStyle name="40 % - Accent3 8 3 2 2" xfId="14443" xr:uid="{00000000-0005-0000-0000-00005F8E0000}"/>
    <cellStyle name="40 % - Accent3 8 3 2 2 2" xfId="45263" xr:uid="{00000000-0005-0000-0000-0000608E0000}"/>
    <cellStyle name="40 % - Accent3 8 3 2 2 3" xfId="55538" xr:uid="{00000000-0005-0000-0000-0000618E0000}"/>
    <cellStyle name="40 % - Accent3 8 3 2 3" xfId="20841" xr:uid="{00000000-0005-0000-0000-0000628E0000}"/>
    <cellStyle name="40 % - Accent3 8 3 2 4" xfId="27239" xr:uid="{00000000-0005-0000-0000-0000638E0000}"/>
    <cellStyle name="40 % - Accent3 8 3 2 5" xfId="34337" xr:uid="{00000000-0005-0000-0000-0000648E0000}"/>
    <cellStyle name="40 % - Accent3 8 3 2 6" xfId="40147" xr:uid="{00000000-0005-0000-0000-0000658E0000}"/>
    <cellStyle name="40 % - Accent3 8 3 2 7" xfId="50422" xr:uid="{00000000-0005-0000-0000-0000668E0000}"/>
    <cellStyle name="40 % - Accent3 8 3 3" xfId="5203" xr:uid="{00000000-0005-0000-0000-0000678E0000}"/>
    <cellStyle name="40 % - Accent3 8 3 3 2" xfId="45262" xr:uid="{00000000-0005-0000-0000-0000688E0000}"/>
    <cellStyle name="40 % - Accent3 8 3 3 3" xfId="55537" xr:uid="{00000000-0005-0000-0000-0000698E0000}"/>
    <cellStyle name="40 % - Accent3 8 3 4" xfId="11601" xr:uid="{00000000-0005-0000-0000-00006A8E0000}"/>
    <cellStyle name="40 % - Accent3 8 3 5" xfId="17999" xr:uid="{00000000-0005-0000-0000-00006B8E0000}"/>
    <cellStyle name="40 % - Accent3 8 3 6" xfId="24397" xr:uid="{00000000-0005-0000-0000-00006C8E0000}"/>
    <cellStyle name="40 % - Accent3 8 3 7" xfId="30781" xr:uid="{00000000-0005-0000-0000-00006D8E0000}"/>
    <cellStyle name="40 % - Accent3 8 3 8" xfId="40146" xr:uid="{00000000-0005-0000-0000-00006E8E0000}"/>
    <cellStyle name="40 % - Accent3 8 3 9" xfId="50421" xr:uid="{00000000-0005-0000-0000-00006F8E0000}"/>
    <cellStyle name="40 % - Accent3 8 4" xfId="2032" xr:uid="{00000000-0005-0000-0000-0000708E0000}"/>
    <cellStyle name="40 % - Accent3 8 4 2" xfId="8451" xr:uid="{00000000-0005-0000-0000-0000718E0000}"/>
    <cellStyle name="40 % - Accent3 8 4 2 2" xfId="14849" xr:uid="{00000000-0005-0000-0000-0000728E0000}"/>
    <cellStyle name="40 % - Accent3 8 4 2 2 2" xfId="45265" xr:uid="{00000000-0005-0000-0000-0000738E0000}"/>
    <cellStyle name="40 % - Accent3 8 4 2 2 3" xfId="55540" xr:uid="{00000000-0005-0000-0000-0000748E0000}"/>
    <cellStyle name="40 % - Accent3 8 4 2 3" xfId="21247" xr:uid="{00000000-0005-0000-0000-0000758E0000}"/>
    <cellStyle name="40 % - Accent3 8 4 2 4" xfId="27645" xr:uid="{00000000-0005-0000-0000-0000768E0000}"/>
    <cellStyle name="40 % - Accent3 8 4 2 5" xfId="34743" xr:uid="{00000000-0005-0000-0000-0000778E0000}"/>
    <cellStyle name="40 % - Accent3 8 4 2 6" xfId="40149" xr:uid="{00000000-0005-0000-0000-0000788E0000}"/>
    <cellStyle name="40 % - Accent3 8 4 2 7" xfId="50424" xr:uid="{00000000-0005-0000-0000-0000798E0000}"/>
    <cellStyle name="40 % - Accent3 8 4 3" xfId="5609" xr:uid="{00000000-0005-0000-0000-00007A8E0000}"/>
    <cellStyle name="40 % - Accent3 8 4 3 2" xfId="45264" xr:uid="{00000000-0005-0000-0000-00007B8E0000}"/>
    <cellStyle name="40 % - Accent3 8 4 3 3" xfId="55539" xr:uid="{00000000-0005-0000-0000-00007C8E0000}"/>
    <cellStyle name="40 % - Accent3 8 4 4" xfId="12007" xr:uid="{00000000-0005-0000-0000-00007D8E0000}"/>
    <cellStyle name="40 % - Accent3 8 4 5" xfId="18405" xr:uid="{00000000-0005-0000-0000-00007E8E0000}"/>
    <cellStyle name="40 % - Accent3 8 4 6" xfId="24803" xr:uid="{00000000-0005-0000-0000-00007F8E0000}"/>
    <cellStyle name="40 % - Accent3 8 4 7" xfId="31187" xr:uid="{00000000-0005-0000-0000-0000808E0000}"/>
    <cellStyle name="40 % - Accent3 8 4 8" xfId="40148" xr:uid="{00000000-0005-0000-0000-0000818E0000}"/>
    <cellStyle name="40 % - Accent3 8 4 9" xfId="50423" xr:uid="{00000000-0005-0000-0000-0000828E0000}"/>
    <cellStyle name="40 % - Accent3 8 5" xfId="2438" xr:uid="{00000000-0005-0000-0000-0000838E0000}"/>
    <cellStyle name="40 % - Accent3 8 5 2" xfId="8857" xr:uid="{00000000-0005-0000-0000-0000848E0000}"/>
    <cellStyle name="40 % - Accent3 8 5 2 2" xfId="15255" xr:uid="{00000000-0005-0000-0000-0000858E0000}"/>
    <cellStyle name="40 % - Accent3 8 5 2 2 2" xfId="45267" xr:uid="{00000000-0005-0000-0000-0000868E0000}"/>
    <cellStyle name="40 % - Accent3 8 5 2 2 3" xfId="55542" xr:uid="{00000000-0005-0000-0000-0000878E0000}"/>
    <cellStyle name="40 % - Accent3 8 5 2 3" xfId="21653" xr:uid="{00000000-0005-0000-0000-0000888E0000}"/>
    <cellStyle name="40 % - Accent3 8 5 2 4" xfId="28051" xr:uid="{00000000-0005-0000-0000-0000898E0000}"/>
    <cellStyle name="40 % - Accent3 8 5 2 5" xfId="35149" xr:uid="{00000000-0005-0000-0000-00008A8E0000}"/>
    <cellStyle name="40 % - Accent3 8 5 2 6" xfId="40151" xr:uid="{00000000-0005-0000-0000-00008B8E0000}"/>
    <cellStyle name="40 % - Accent3 8 5 2 7" xfId="50426" xr:uid="{00000000-0005-0000-0000-00008C8E0000}"/>
    <cellStyle name="40 % - Accent3 8 5 3" xfId="6015" xr:uid="{00000000-0005-0000-0000-00008D8E0000}"/>
    <cellStyle name="40 % - Accent3 8 5 3 2" xfId="45266" xr:uid="{00000000-0005-0000-0000-00008E8E0000}"/>
    <cellStyle name="40 % - Accent3 8 5 3 3" xfId="55541" xr:uid="{00000000-0005-0000-0000-00008F8E0000}"/>
    <cellStyle name="40 % - Accent3 8 5 4" xfId="12413" xr:uid="{00000000-0005-0000-0000-0000908E0000}"/>
    <cellStyle name="40 % - Accent3 8 5 5" xfId="18811" xr:uid="{00000000-0005-0000-0000-0000918E0000}"/>
    <cellStyle name="40 % - Accent3 8 5 6" xfId="25209" xr:uid="{00000000-0005-0000-0000-0000928E0000}"/>
    <cellStyle name="40 % - Accent3 8 5 7" xfId="31593" xr:uid="{00000000-0005-0000-0000-0000938E0000}"/>
    <cellStyle name="40 % - Accent3 8 5 8" xfId="40150" xr:uid="{00000000-0005-0000-0000-0000948E0000}"/>
    <cellStyle name="40 % - Accent3 8 5 9" xfId="50425" xr:uid="{00000000-0005-0000-0000-0000958E0000}"/>
    <cellStyle name="40 % - Accent3 8 6" xfId="3138" xr:uid="{00000000-0005-0000-0000-0000968E0000}"/>
    <cellStyle name="40 % - Accent3 8 6 2" xfId="9557" xr:uid="{00000000-0005-0000-0000-0000978E0000}"/>
    <cellStyle name="40 % - Accent3 8 6 2 2" xfId="15955" xr:uid="{00000000-0005-0000-0000-0000988E0000}"/>
    <cellStyle name="40 % - Accent3 8 6 2 2 2" xfId="45269" xr:uid="{00000000-0005-0000-0000-0000998E0000}"/>
    <cellStyle name="40 % - Accent3 8 6 2 2 3" xfId="55544" xr:uid="{00000000-0005-0000-0000-00009A8E0000}"/>
    <cellStyle name="40 % - Accent3 8 6 2 3" xfId="22353" xr:uid="{00000000-0005-0000-0000-00009B8E0000}"/>
    <cellStyle name="40 % - Accent3 8 6 2 4" xfId="28751" xr:uid="{00000000-0005-0000-0000-00009C8E0000}"/>
    <cellStyle name="40 % - Accent3 8 6 2 5" xfId="35849" xr:uid="{00000000-0005-0000-0000-00009D8E0000}"/>
    <cellStyle name="40 % - Accent3 8 6 2 6" xfId="40153" xr:uid="{00000000-0005-0000-0000-00009E8E0000}"/>
    <cellStyle name="40 % - Accent3 8 6 2 7" xfId="50428" xr:uid="{00000000-0005-0000-0000-00009F8E0000}"/>
    <cellStyle name="40 % - Accent3 8 6 3" xfId="6715" xr:uid="{00000000-0005-0000-0000-0000A08E0000}"/>
    <cellStyle name="40 % - Accent3 8 6 3 2" xfId="45268" xr:uid="{00000000-0005-0000-0000-0000A18E0000}"/>
    <cellStyle name="40 % - Accent3 8 6 3 3" xfId="55543" xr:uid="{00000000-0005-0000-0000-0000A28E0000}"/>
    <cellStyle name="40 % - Accent3 8 6 4" xfId="13113" xr:uid="{00000000-0005-0000-0000-0000A38E0000}"/>
    <cellStyle name="40 % - Accent3 8 6 5" xfId="19511" xr:uid="{00000000-0005-0000-0000-0000A48E0000}"/>
    <cellStyle name="40 % - Accent3 8 6 6" xfId="25909" xr:uid="{00000000-0005-0000-0000-0000A58E0000}"/>
    <cellStyle name="40 % - Accent3 8 6 7" xfId="32293" xr:uid="{00000000-0005-0000-0000-0000A68E0000}"/>
    <cellStyle name="40 % - Accent3 8 6 8" xfId="40152" xr:uid="{00000000-0005-0000-0000-0000A78E0000}"/>
    <cellStyle name="40 % - Accent3 8 6 9" xfId="50427" xr:uid="{00000000-0005-0000-0000-0000A88E0000}"/>
    <cellStyle name="40 % - Accent3 8 7" xfId="1080" xr:uid="{00000000-0005-0000-0000-0000A98E0000}"/>
    <cellStyle name="40 % - Accent3 8 7 2" xfId="4657" xr:uid="{00000000-0005-0000-0000-0000AA8E0000}"/>
    <cellStyle name="40 % - Accent3 8 7 2 2" xfId="33791" xr:uid="{00000000-0005-0000-0000-0000AB8E0000}"/>
    <cellStyle name="40 % - Accent3 8 7 2 2 2" xfId="45271" xr:uid="{00000000-0005-0000-0000-0000AC8E0000}"/>
    <cellStyle name="40 % - Accent3 8 7 2 2 3" xfId="55546" xr:uid="{00000000-0005-0000-0000-0000AD8E0000}"/>
    <cellStyle name="40 % - Accent3 8 7 2 3" xfId="40155" xr:uid="{00000000-0005-0000-0000-0000AE8E0000}"/>
    <cellStyle name="40 % - Accent3 8 7 2 4" xfId="50430" xr:uid="{00000000-0005-0000-0000-0000AF8E0000}"/>
    <cellStyle name="40 % - Accent3 8 7 3" xfId="11055" xr:uid="{00000000-0005-0000-0000-0000B08E0000}"/>
    <cellStyle name="40 % - Accent3 8 7 3 2" xfId="45270" xr:uid="{00000000-0005-0000-0000-0000B18E0000}"/>
    <cellStyle name="40 % - Accent3 8 7 3 3" xfId="55545" xr:uid="{00000000-0005-0000-0000-0000B28E0000}"/>
    <cellStyle name="40 % - Accent3 8 7 4" xfId="17453" xr:uid="{00000000-0005-0000-0000-0000B38E0000}"/>
    <cellStyle name="40 % - Accent3 8 7 5" xfId="23851" xr:uid="{00000000-0005-0000-0000-0000B48E0000}"/>
    <cellStyle name="40 % - Accent3 8 7 6" xfId="30235" xr:uid="{00000000-0005-0000-0000-0000B58E0000}"/>
    <cellStyle name="40 % - Accent3 8 7 7" xfId="40154" xr:uid="{00000000-0005-0000-0000-0000B68E0000}"/>
    <cellStyle name="40 % - Accent3 8 7 8" xfId="50429" xr:uid="{00000000-0005-0000-0000-0000B78E0000}"/>
    <cellStyle name="40 % - Accent3 8 8" xfId="7499" xr:uid="{00000000-0005-0000-0000-0000B88E0000}"/>
    <cellStyle name="40 % - Accent3 8 8 2" xfId="13897" xr:uid="{00000000-0005-0000-0000-0000B98E0000}"/>
    <cellStyle name="40 % - Accent3 8 8 2 2" xfId="45273" xr:uid="{00000000-0005-0000-0000-0000BA8E0000}"/>
    <cellStyle name="40 % - Accent3 8 8 2 2 2" xfId="55548" xr:uid="{00000000-0005-0000-0000-0000BB8E0000}"/>
    <cellStyle name="40 % - Accent3 8 8 2 3" xfId="40157" xr:uid="{00000000-0005-0000-0000-0000BC8E0000}"/>
    <cellStyle name="40 % - Accent3 8 8 2 4" xfId="50432" xr:uid="{00000000-0005-0000-0000-0000BD8E0000}"/>
    <cellStyle name="40 % - Accent3 8 8 3" xfId="20295" xr:uid="{00000000-0005-0000-0000-0000BE8E0000}"/>
    <cellStyle name="40 % - Accent3 8 8 3 2" xfId="45272" xr:uid="{00000000-0005-0000-0000-0000BF8E0000}"/>
    <cellStyle name="40 % - Accent3 8 8 3 3" xfId="55547" xr:uid="{00000000-0005-0000-0000-0000C08E0000}"/>
    <cellStyle name="40 % - Accent3 8 8 4" xfId="26693" xr:uid="{00000000-0005-0000-0000-0000C18E0000}"/>
    <cellStyle name="40 % - Accent3 8 8 5" xfId="33007" xr:uid="{00000000-0005-0000-0000-0000C28E0000}"/>
    <cellStyle name="40 % - Accent3 8 8 6" xfId="40156" xr:uid="{00000000-0005-0000-0000-0000C38E0000}"/>
    <cellStyle name="40 % - Accent3 8 8 7" xfId="50431" xr:uid="{00000000-0005-0000-0000-0000C48E0000}"/>
    <cellStyle name="40 % - Accent3 8 9" xfId="3872" xr:uid="{00000000-0005-0000-0000-0000C58E0000}"/>
    <cellStyle name="40 % - Accent3 8 9 2" xfId="36521" xr:uid="{00000000-0005-0000-0000-0000C68E0000}"/>
    <cellStyle name="40 % - Accent3 8 9 2 2" xfId="45274" xr:uid="{00000000-0005-0000-0000-0000C78E0000}"/>
    <cellStyle name="40 % - Accent3 8 9 2 3" xfId="55549" xr:uid="{00000000-0005-0000-0000-0000C88E0000}"/>
    <cellStyle name="40 % - Accent3 8 9 3" xfId="40158" xr:uid="{00000000-0005-0000-0000-0000C98E0000}"/>
    <cellStyle name="40 % - Accent3 8 9 4" xfId="50433" xr:uid="{00000000-0005-0000-0000-0000CA8E0000}"/>
    <cellStyle name="40 % - Accent3 9" xfId="225" xr:uid="{00000000-0005-0000-0000-0000CB8E0000}"/>
    <cellStyle name="40 % - Accent3 9 10" xfId="16599" xr:uid="{00000000-0005-0000-0000-0000CC8E0000}"/>
    <cellStyle name="40 % - Accent3 9 10 2" xfId="42331" xr:uid="{00000000-0005-0000-0000-0000CD8E0000}"/>
    <cellStyle name="40 % - Accent3 9 10 2 2" xfId="52606" xr:uid="{00000000-0005-0000-0000-0000CE8E0000}"/>
    <cellStyle name="40 % - Accent3 9 10 3" xfId="37215" xr:uid="{00000000-0005-0000-0000-0000CF8E0000}"/>
    <cellStyle name="40 % - Accent3 9 10 4" xfId="47490" xr:uid="{00000000-0005-0000-0000-0000D08E0000}"/>
    <cellStyle name="40 % - Accent3 9 11" xfId="22997" xr:uid="{00000000-0005-0000-0000-0000D18E0000}"/>
    <cellStyle name="40 % - Accent3 9 11 2" xfId="41885" xr:uid="{00000000-0005-0000-0000-0000D28E0000}"/>
    <cellStyle name="40 % - Accent3 9 11 3" xfId="52160" xr:uid="{00000000-0005-0000-0000-0000D38E0000}"/>
    <cellStyle name="40 % - Accent3 9 12" xfId="29381" xr:uid="{00000000-0005-0000-0000-0000D48E0000}"/>
    <cellStyle name="40 % - Accent3 9 13" xfId="36765" xr:uid="{00000000-0005-0000-0000-0000D58E0000}"/>
    <cellStyle name="40 % - Accent3 9 14" xfId="47044" xr:uid="{00000000-0005-0000-0000-0000D68E0000}"/>
    <cellStyle name="40 % - Accent3 9 2" xfId="589" xr:uid="{00000000-0005-0000-0000-0000D78E0000}"/>
    <cellStyle name="40 % - Accent3 9 2 10" xfId="29745" xr:uid="{00000000-0005-0000-0000-0000D88E0000}"/>
    <cellStyle name="40 % - Accent3 9 2 11" xfId="40159" xr:uid="{00000000-0005-0000-0000-0000D98E0000}"/>
    <cellStyle name="40 % - Accent3 9 2 12" xfId="50434" xr:uid="{00000000-0005-0000-0000-0000DA8E0000}"/>
    <cellStyle name="40 % - Accent3 9 2 2" xfId="2732" xr:uid="{00000000-0005-0000-0000-0000DB8E0000}"/>
    <cellStyle name="40 % - Accent3 9 2 2 2" xfId="9151" xr:uid="{00000000-0005-0000-0000-0000DC8E0000}"/>
    <cellStyle name="40 % - Accent3 9 2 2 2 2" xfId="15549" xr:uid="{00000000-0005-0000-0000-0000DD8E0000}"/>
    <cellStyle name="40 % - Accent3 9 2 2 2 3" xfId="21947" xr:uid="{00000000-0005-0000-0000-0000DE8E0000}"/>
    <cellStyle name="40 % - Accent3 9 2 2 2 4" xfId="28345" xr:uid="{00000000-0005-0000-0000-0000DF8E0000}"/>
    <cellStyle name="40 % - Accent3 9 2 2 2 5" xfId="35443" xr:uid="{00000000-0005-0000-0000-0000E08E0000}"/>
    <cellStyle name="40 % - Accent3 9 2 2 2 6" xfId="45276" xr:uid="{00000000-0005-0000-0000-0000E18E0000}"/>
    <cellStyle name="40 % - Accent3 9 2 2 2 7" xfId="55551" xr:uid="{00000000-0005-0000-0000-0000E28E0000}"/>
    <cellStyle name="40 % - Accent3 9 2 2 3" xfId="6309" xr:uid="{00000000-0005-0000-0000-0000E38E0000}"/>
    <cellStyle name="40 % - Accent3 9 2 2 4" xfId="12707" xr:uid="{00000000-0005-0000-0000-0000E48E0000}"/>
    <cellStyle name="40 % - Accent3 9 2 2 5" xfId="19105" xr:uid="{00000000-0005-0000-0000-0000E58E0000}"/>
    <cellStyle name="40 % - Accent3 9 2 2 6" xfId="25503" xr:uid="{00000000-0005-0000-0000-0000E68E0000}"/>
    <cellStyle name="40 % - Accent3 9 2 2 7" xfId="31887" xr:uid="{00000000-0005-0000-0000-0000E78E0000}"/>
    <cellStyle name="40 % - Accent3 9 2 2 8" xfId="40160" xr:uid="{00000000-0005-0000-0000-0000E88E0000}"/>
    <cellStyle name="40 % - Accent3 9 2 2 9" xfId="50435" xr:uid="{00000000-0005-0000-0000-0000E98E0000}"/>
    <cellStyle name="40 % - Accent3 9 2 3" xfId="3432" xr:uid="{00000000-0005-0000-0000-0000EA8E0000}"/>
    <cellStyle name="40 % - Accent3 9 2 3 2" xfId="9851" xr:uid="{00000000-0005-0000-0000-0000EB8E0000}"/>
    <cellStyle name="40 % - Accent3 9 2 3 2 2" xfId="16249" xr:uid="{00000000-0005-0000-0000-0000EC8E0000}"/>
    <cellStyle name="40 % - Accent3 9 2 3 2 3" xfId="22647" xr:uid="{00000000-0005-0000-0000-0000ED8E0000}"/>
    <cellStyle name="40 % - Accent3 9 2 3 2 4" xfId="29045" xr:uid="{00000000-0005-0000-0000-0000EE8E0000}"/>
    <cellStyle name="40 % - Accent3 9 2 3 2 5" xfId="36143" xr:uid="{00000000-0005-0000-0000-0000EF8E0000}"/>
    <cellStyle name="40 % - Accent3 9 2 3 3" xfId="7009" xr:uid="{00000000-0005-0000-0000-0000F08E0000}"/>
    <cellStyle name="40 % - Accent3 9 2 3 4" xfId="13407" xr:uid="{00000000-0005-0000-0000-0000F18E0000}"/>
    <cellStyle name="40 % - Accent3 9 2 3 5" xfId="19805" xr:uid="{00000000-0005-0000-0000-0000F28E0000}"/>
    <cellStyle name="40 % - Accent3 9 2 3 6" xfId="26203" xr:uid="{00000000-0005-0000-0000-0000F38E0000}"/>
    <cellStyle name="40 % - Accent3 9 2 3 7" xfId="32587" xr:uid="{00000000-0005-0000-0000-0000F48E0000}"/>
    <cellStyle name="40 % - Accent3 9 2 3 8" xfId="45275" xr:uid="{00000000-0005-0000-0000-0000F58E0000}"/>
    <cellStyle name="40 % - Accent3 9 2 3 9" xfId="55550" xr:uid="{00000000-0005-0000-0000-0000F68E0000}"/>
    <cellStyle name="40 % - Accent3 9 2 4" xfId="1556" xr:uid="{00000000-0005-0000-0000-0000F78E0000}"/>
    <cellStyle name="40 % - Accent3 9 2 4 2" xfId="5133" xr:uid="{00000000-0005-0000-0000-0000F88E0000}"/>
    <cellStyle name="40 % - Accent3 9 2 4 2 2" xfId="34267" xr:uid="{00000000-0005-0000-0000-0000F98E0000}"/>
    <cellStyle name="40 % - Accent3 9 2 4 3" xfId="11531" xr:uid="{00000000-0005-0000-0000-0000FA8E0000}"/>
    <cellStyle name="40 % - Accent3 9 2 4 4" xfId="17929" xr:uid="{00000000-0005-0000-0000-0000FB8E0000}"/>
    <cellStyle name="40 % - Accent3 9 2 4 5" xfId="24327" xr:uid="{00000000-0005-0000-0000-0000FC8E0000}"/>
    <cellStyle name="40 % - Accent3 9 2 4 6" xfId="30711" xr:uid="{00000000-0005-0000-0000-0000FD8E0000}"/>
    <cellStyle name="40 % - Accent3 9 2 5" xfId="7975" xr:uid="{00000000-0005-0000-0000-0000FE8E0000}"/>
    <cellStyle name="40 % - Accent3 9 2 5 2" xfId="14373" xr:uid="{00000000-0005-0000-0000-0000FF8E0000}"/>
    <cellStyle name="40 % - Accent3 9 2 5 3" xfId="20771" xr:uid="{00000000-0005-0000-0000-0000008F0000}"/>
    <cellStyle name="40 % - Accent3 9 2 5 4" xfId="27169" xr:uid="{00000000-0005-0000-0000-0000018F0000}"/>
    <cellStyle name="40 % - Accent3 9 2 5 5" xfId="33301" xr:uid="{00000000-0005-0000-0000-0000028F0000}"/>
    <cellStyle name="40 % - Accent3 9 2 6" xfId="4166" xr:uid="{00000000-0005-0000-0000-0000038F0000}"/>
    <cellStyle name="40 % - Accent3 9 2 7" xfId="10565" xr:uid="{00000000-0005-0000-0000-0000048F0000}"/>
    <cellStyle name="40 % - Accent3 9 2 8" xfId="16963" xr:uid="{00000000-0005-0000-0000-0000058F0000}"/>
    <cellStyle name="40 % - Accent3 9 2 9" xfId="23361" xr:uid="{00000000-0005-0000-0000-0000068F0000}"/>
    <cellStyle name="40 % - Accent3 9 3" xfId="1962" xr:uid="{00000000-0005-0000-0000-0000078F0000}"/>
    <cellStyle name="40 % - Accent3 9 3 2" xfId="8381" xr:uid="{00000000-0005-0000-0000-0000088F0000}"/>
    <cellStyle name="40 % - Accent3 9 3 2 2" xfId="14779" xr:uid="{00000000-0005-0000-0000-0000098F0000}"/>
    <cellStyle name="40 % - Accent3 9 3 2 2 2" xfId="45278" xr:uid="{00000000-0005-0000-0000-00000A8F0000}"/>
    <cellStyle name="40 % - Accent3 9 3 2 2 3" xfId="55553" xr:uid="{00000000-0005-0000-0000-00000B8F0000}"/>
    <cellStyle name="40 % - Accent3 9 3 2 3" xfId="21177" xr:uid="{00000000-0005-0000-0000-00000C8F0000}"/>
    <cellStyle name="40 % - Accent3 9 3 2 4" xfId="27575" xr:uid="{00000000-0005-0000-0000-00000D8F0000}"/>
    <cellStyle name="40 % - Accent3 9 3 2 5" xfId="34673" xr:uid="{00000000-0005-0000-0000-00000E8F0000}"/>
    <cellStyle name="40 % - Accent3 9 3 2 6" xfId="40162" xr:uid="{00000000-0005-0000-0000-00000F8F0000}"/>
    <cellStyle name="40 % - Accent3 9 3 2 7" xfId="50437" xr:uid="{00000000-0005-0000-0000-0000108F0000}"/>
    <cellStyle name="40 % - Accent3 9 3 3" xfId="5539" xr:uid="{00000000-0005-0000-0000-0000118F0000}"/>
    <cellStyle name="40 % - Accent3 9 3 3 2" xfId="45277" xr:uid="{00000000-0005-0000-0000-0000128F0000}"/>
    <cellStyle name="40 % - Accent3 9 3 3 3" xfId="55552" xr:uid="{00000000-0005-0000-0000-0000138F0000}"/>
    <cellStyle name="40 % - Accent3 9 3 4" xfId="11937" xr:uid="{00000000-0005-0000-0000-0000148F0000}"/>
    <cellStyle name="40 % - Accent3 9 3 5" xfId="18335" xr:uid="{00000000-0005-0000-0000-0000158F0000}"/>
    <cellStyle name="40 % - Accent3 9 3 6" xfId="24733" xr:uid="{00000000-0005-0000-0000-0000168F0000}"/>
    <cellStyle name="40 % - Accent3 9 3 7" xfId="31117" xr:uid="{00000000-0005-0000-0000-0000178F0000}"/>
    <cellStyle name="40 % - Accent3 9 3 8" xfId="40161" xr:uid="{00000000-0005-0000-0000-0000188F0000}"/>
    <cellStyle name="40 % - Accent3 9 3 9" xfId="50436" xr:uid="{00000000-0005-0000-0000-0000198F0000}"/>
    <cellStyle name="40 % - Accent3 9 4" xfId="2368" xr:uid="{00000000-0005-0000-0000-00001A8F0000}"/>
    <cellStyle name="40 % - Accent3 9 4 2" xfId="8787" xr:uid="{00000000-0005-0000-0000-00001B8F0000}"/>
    <cellStyle name="40 % - Accent3 9 4 2 2" xfId="15185" xr:uid="{00000000-0005-0000-0000-00001C8F0000}"/>
    <cellStyle name="40 % - Accent3 9 4 2 2 2" xfId="45280" xr:uid="{00000000-0005-0000-0000-00001D8F0000}"/>
    <cellStyle name="40 % - Accent3 9 4 2 2 3" xfId="55555" xr:uid="{00000000-0005-0000-0000-00001E8F0000}"/>
    <cellStyle name="40 % - Accent3 9 4 2 3" xfId="21583" xr:uid="{00000000-0005-0000-0000-00001F8F0000}"/>
    <cellStyle name="40 % - Accent3 9 4 2 4" xfId="27981" xr:uid="{00000000-0005-0000-0000-0000208F0000}"/>
    <cellStyle name="40 % - Accent3 9 4 2 5" xfId="35079" xr:uid="{00000000-0005-0000-0000-0000218F0000}"/>
    <cellStyle name="40 % - Accent3 9 4 2 6" xfId="40164" xr:uid="{00000000-0005-0000-0000-0000228F0000}"/>
    <cellStyle name="40 % - Accent3 9 4 2 7" xfId="50439" xr:uid="{00000000-0005-0000-0000-0000238F0000}"/>
    <cellStyle name="40 % - Accent3 9 4 3" xfId="5945" xr:uid="{00000000-0005-0000-0000-0000248F0000}"/>
    <cellStyle name="40 % - Accent3 9 4 3 2" xfId="45279" xr:uid="{00000000-0005-0000-0000-0000258F0000}"/>
    <cellStyle name="40 % - Accent3 9 4 3 3" xfId="55554" xr:uid="{00000000-0005-0000-0000-0000268F0000}"/>
    <cellStyle name="40 % - Accent3 9 4 4" xfId="12343" xr:uid="{00000000-0005-0000-0000-0000278F0000}"/>
    <cellStyle name="40 % - Accent3 9 4 5" xfId="18741" xr:uid="{00000000-0005-0000-0000-0000288F0000}"/>
    <cellStyle name="40 % - Accent3 9 4 6" xfId="25139" xr:uid="{00000000-0005-0000-0000-0000298F0000}"/>
    <cellStyle name="40 % - Accent3 9 4 7" xfId="31523" xr:uid="{00000000-0005-0000-0000-00002A8F0000}"/>
    <cellStyle name="40 % - Accent3 9 4 8" xfId="40163" xr:uid="{00000000-0005-0000-0000-00002B8F0000}"/>
    <cellStyle name="40 % - Accent3 9 4 9" xfId="50438" xr:uid="{00000000-0005-0000-0000-00002C8F0000}"/>
    <cellStyle name="40 % - Accent3 9 5" xfId="3068" xr:uid="{00000000-0005-0000-0000-00002D8F0000}"/>
    <cellStyle name="40 % - Accent3 9 5 2" xfId="9487" xr:uid="{00000000-0005-0000-0000-00002E8F0000}"/>
    <cellStyle name="40 % - Accent3 9 5 2 2" xfId="15885" xr:uid="{00000000-0005-0000-0000-00002F8F0000}"/>
    <cellStyle name="40 % - Accent3 9 5 2 2 2" xfId="45282" xr:uid="{00000000-0005-0000-0000-0000308F0000}"/>
    <cellStyle name="40 % - Accent3 9 5 2 2 3" xfId="55557" xr:uid="{00000000-0005-0000-0000-0000318F0000}"/>
    <cellStyle name="40 % - Accent3 9 5 2 3" xfId="22283" xr:uid="{00000000-0005-0000-0000-0000328F0000}"/>
    <cellStyle name="40 % - Accent3 9 5 2 4" xfId="28681" xr:uid="{00000000-0005-0000-0000-0000338F0000}"/>
    <cellStyle name="40 % - Accent3 9 5 2 5" xfId="35779" xr:uid="{00000000-0005-0000-0000-0000348F0000}"/>
    <cellStyle name="40 % - Accent3 9 5 2 6" xfId="40166" xr:uid="{00000000-0005-0000-0000-0000358F0000}"/>
    <cellStyle name="40 % - Accent3 9 5 2 7" xfId="50441" xr:uid="{00000000-0005-0000-0000-0000368F0000}"/>
    <cellStyle name="40 % - Accent3 9 5 3" xfId="6645" xr:uid="{00000000-0005-0000-0000-0000378F0000}"/>
    <cellStyle name="40 % - Accent3 9 5 3 2" xfId="45281" xr:uid="{00000000-0005-0000-0000-0000388F0000}"/>
    <cellStyle name="40 % - Accent3 9 5 3 3" xfId="55556" xr:uid="{00000000-0005-0000-0000-0000398F0000}"/>
    <cellStyle name="40 % - Accent3 9 5 4" xfId="13043" xr:uid="{00000000-0005-0000-0000-00003A8F0000}"/>
    <cellStyle name="40 % - Accent3 9 5 5" xfId="19441" xr:uid="{00000000-0005-0000-0000-00003B8F0000}"/>
    <cellStyle name="40 % - Accent3 9 5 6" xfId="25839" xr:uid="{00000000-0005-0000-0000-00003C8F0000}"/>
    <cellStyle name="40 % - Accent3 9 5 7" xfId="32223" xr:uid="{00000000-0005-0000-0000-00003D8F0000}"/>
    <cellStyle name="40 % - Accent3 9 5 8" xfId="40165" xr:uid="{00000000-0005-0000-0000-00003E8F0000}"/>
    <cellStyle name="40 % - Accent3 9 5 9" xfId="50440" xr:uid="{00000000-0005-0000-0000-00003F8F0000}"/>
    <cellStyle name="40 % - Accent3 9 6" xfId="1010" xr:uid="{00000000-0005-0000-0000-0000408F0000}"/>
    <cellStyle name="40 % - Accent3 9 6 2" xfId="4587" xr:uid="{00000000-0005-0000-0000-0000418F0000}"/>
    <cellStyle name="40 % - Accent3 9 6 2 2" xfId="33721" xr:uid="{00000000-0005-0000-0000-0000428F0000}"/>
    <cellStyle name="40 % - Accent3 9 6 2 2 2" xfId="45284" xr:uid="{00000000-0005-0000-0000-0000438F0000}"/>
    <cellStyle name="40 % - Accent3 9 6 2 2 3" xfId="55559" xr:uid="{00000000-0005-0000-0000-0000448F0000}"/>
    <cellStyle name="40 % - Accent3 9 6 2 3" xfId="40168" xr:uid="{00000000-0005-0000-0000-0000458F0000}"/>
    <cellStyle name="40 % - Accent3 9 6 2 4" xfId="50443" xr:uid="{00000000-0005-0000-0000-0000468F0000}"/>
    <cellStyle name="40 % - Accent3 9 6 3" xfId="10985" xr:uid="{00000000-0005-0000-0000-0000478F0000}"/>
    <cellStyle name="40 % - Accent3 9 6 3 2" xfId="45283" xr:uid="{00000000-0005-0000-0000-0000488F0000}"/>
    <cellStyle name="40 % - Accent3 9 6 3 3" xfId="55558" xr:uid="{00000000-0005-0000-0000-0000498F0000}"/>
    <cellStyle name="40 % - Accent3 9 6 4" xfId="17383" xr:uid="{00000000-0005-0000-0000-00004A8F0000}"/>
    <cellStyle name="40 % - Accent3 9 6 5" xfId="23781" xr:uid="{00000000-0005-0000-0000-00004B8F0000}"/>
    <cellStyle name="40 % - Accent3 9 6 6" xfId="30165" xr:uid="{00000000-0005-0000-0000-00004C8F0000}"/>
    <cellStyle name="40 % - Accent3 9 6 7" xfId="40167" xr:uid="{00000000-0005-0000-0000-00004D8F0000}"/>
    <cellStyle name="40 % - Accent3 9 6 8" xfId="50442" xr:uid="{00000000-0005-0000-0000-00004E8F0000}"/>
    <cellStyle name="40 % - Accent3 9 7" xfId="7429" xr:uid="{00000000-0005-0000-0000-00004F8F0000}"/>
    <cellStyle name="40 % - Accent3 9 7 2" xfId="13827" xr:uid="{00000000-0005-0000-0000-0000508F0000}"/>
    <cellStyle name="40 % - Accent3 9 7 2 2" xfId="45286" xr:uid="{00000000-0005-0000-0000-0000518F0000}"/>
    <cellStyle name="40 % - Accent3 9 7 2 2 2" xfId="55561" xr:uid="{00000000-0005-0000-0000-0000528F0000}"/>
    <cellStyle name="40 % - Accent3 9 7 2 3" xfId="40170" xr:uid="{00000000-0005-0000-0000-0000538F0000}"/>
    <cellStyle name="40 % - Accent3 9 7 2 4" xfId="50445" xr:uid="{00000000-0005-0000-0000-0000548F0000}"/>
    <cellStyle name="40 % - Accent3 9 7 3" xfId="20225" xr:uid="{00000000-0005-0000-0000-0000558F0000}"/>
    <cellStyle name="40 % - Accent3 9 7 3 2" xfId="45285" xr:uid="{00000000-0005-0000-0000-0000568F0000}"/>
    <cellStyle name="40 % - Accent3 9 7 3 3" xfId="55560" xr:uid="{00000000-0005-0000-0000-0000578F0000}"/>
    <cellStyle name="40 % - Accent3 9 7 4" xfId="26623" xr:uid="{00000000-0005-0000-0000-0000588F0000}"/>
    <cellStyle name="40 % - Accent3 9 7 5" xfId="32937" xr:uid="{00000000-0005-0000-0000-0000598F0000}"/>
    <cellStyle name="40 % - Accent3 9 7 6" xfId="40169" xr:uid="{00000000-0005-0000-0000-00005A8F0000}"/>
    <cellStyle name="40 % - Accent3 9 7 7" xfId="50444" xr:uid="{00000000-0005-0000-0000-00005B8F0000}"/>
    <cellStyle name="40 % - Accent3 9 8" xfId="3802" xr:uid="{00000000-0005-0000-0000-00005C8F0000}"/>
    <cellStyle name="40 % - Accent3 9 8 2" xfId="36451" xr:uid="{00000000-0005-0000-0000-00005D8F0000}"/>
    <cellStyle name="40 % - Accent3 9 8 2 2" xfId="45287" xr:uid="{00000000-0005-0000-0000-00005E8F0000}"/>
    <cellStyle name="40 % - Accent3 9 8 2 3" xfId="55562" xr:uid="{00000000-0005-0000-0000-00005F8F0000}"/>
    <cellStyle name="40 % - Accent3 9 8 3" xfId="40171" xr:uid="{00000000-0005-0000-0000-0000608F0000}"/>
    <cellStyle name="40 % - Accent3 9 8 4" xfId="50446" xr:uid="{00000000-0005-0000-0000-0000618F0000}"/>
    <cellStyle name="40 % - Accent3 9 9" xfId="10201" xr:uid="{00000000-0005-0000-0000-0000628F0000}"/>
    <cellStyle name="40 % - Accent3 9 9 2" xfId="45288" xr:uid="{00000000-0005-0000-0000-0000638F0000}"/>
    <cellStyle name="40 % - Accent3 9 9 2 2" xfId="55563" xr:uid="{00000000-0005-0000-0000-0000648F0000}"/>
    <cellStyle name="40 % - Accent3 9 9 3" xfId="40172" xr:uid="{00000000-0005-0000-0000-0000658F0000}"/>
    <cellStyle name="40 % - Accent3 9 9 4" xfId="50447" xr:uid="{00000000-0005-0000-0000-0000668F0000}"/>
    <cellStyle name="40 % - Accent4" xfId="77" builtinId="43" customBuiltin="1"/>
    <cellStyle name="40 % - Accent4 10" xfId="128" xr:uid="{00000000-0005-0000-0000-0000688F0000}"/>
    <cellStyle name="40 % - Accent4 10 10" xfId="16503" xr:uid="{00000000-0005-0000-0000-0000698F0000}"/>
    <cellStyle name="40 % - Accent4 10 10 2" xfId="42057" xr:uid="{00000000-0005-0000-0000-00006A8F0000}"/>
    <cellStyle name="40 % - Accent4 10 10 3" xfId="52332" xr:uid="{00000000-0005-0000-0000-00006B8F0000}"/>
    <cellStyle name="40 % - Accent4 10 11" xfId="22901" xr:uid="{00000000-0005-0000-0000-00006C8F0000}"/>
    <cellStyle name="40 % - Accent4 10 12" xfId="29285" xr:uid="{00000000-0005-0000-0000-00006D8F0000}"/>
    <cellStyle name="40 % - Accent4 10 13" xfId="36937" xr:uid="{00000000-0005-0000-0000-00006E8F0000}"/>
    <cellStyle name="40 % - Accent4 10 14" xfId="47216" xr:uid="{00000000-0005-0000-0000-00006F8F0000}"/>
    <cellStyle name="40 % - Accent4 10 2" xfId="761" xr:uid="{00000000-0005-0000-0000-0000708F0000}"/>
    <cellStyle name="40 % - Accent4 10 2 10" xfId="29917" xr:uid="{00000000-0005-0000-0000-0000718F0000}"/>
    <cellStyle name="40 % - Accent4 10 2 11" xfId="40173" xr:uid="{00000000-0005-0000-0000-0000728F0000}"/>
    <cellStyle name="40 % - Accent4 10 2 12" xfId="50448" xr:uid="{00000000-0005-0000-0000-0000738F0000}"/>
    <cellStyle name="40 % - Accent4 10 2 2" xfId="2904" xr:uid="{00000000-0005-0000-0000-0000748F0000}"/>
    <cellStyle name="40 % - Accent4 10 2 2 2" xfId="9323" xr:uid="{00000000-0005-0000-0000-0000758F0000}"/>
    <cellStyle name="40 % - Accent4 10 2 2 2 2" xfId="15721" xr:uid="{00000000-0005-0000-0000-0000768F0000}"/>
    <cellStyle name="40 % - Accent4 10 2 2 2 3" xfId="22119" xr:uid="{00000000-0005-0000-0000-0000778F0000}"/>
    <cellStyle name="40 % - Accent4 10 2 2 2 4" xfId="28517" xr:uid="{00000000-0005-0000-0000-0000788F0000}"/>
    <cellStyle name="40 % - Accent4 10 2 2 2 5" xfId="35615" xr:uid="{00000000-0005-0000-0000-0000798F0000}"/>
    <cellStyle name="40 % - Accent4 10 2 2 2 6" xfId="45290" xr:uid="{00000000-0005-0000-0000-00007A8F0000}"/>
    <cellStyle name="40 % - Accent4 10 2 2 2 7" xfId="55565" xr:uid="{00000000-0005-0000-0000-00007B8F0000}"/>
    <cellStyle name="40 % - Accent4 10 2 2 3" xfId="6481" xr:uid="{00000000-0005-0000-0000-00007C8F0000}"/>
    <cellStyle name="40 % - Accent4 10 2 2 4" xfId="12879" xr:uid="{00000000-0005-0000-0000-00007D8F0000}"/>
    <cellStyle name="40 % - Accent4 10 2 2 5" xfId="19277" xr:uid="{00000000-0005-0000-0000-00007E8F0000}"/>
    <cellStyle name="40 % - Accent4 10 2 2 6" xfId="25675" xr:uid="{00000000-0005-0000-0000-00007F8F0000}"/>
    <cellStyle name="40 % - Accent4 10 2 2 7" xfId="32059" xr:uid="{00000000-0005-0000-0000-0000808F0000}"/>
    <cellStyle name="40 % - Accent4 10 2 2 8" xfId="40174" xr:uid="{00000000-0005-0000-0000-0000818F0000}"/>
    <cellStyle name="40 % - Accent4 10 2 2 9" xfId="50449" xr:uid="{00000000-0005-0000-0000-0000828F0000}"/>
    <cellStyle name="40 % - Accent4 10 2 3" xfId="3604" xr:uid="{00000000-0005-0000-0000-0000838F0000}"/>
    <cellStyle name="40 % - Accent4 10 2 3 2" xfId="10023" xr:uid="{00000000-0005-0000-0000-0000848F0000}"/>
    <cellStyle name="40 % - Accent4 10 2 3 2 2" xfId="16421" xr:uid="{00000000-0005-0000-0000-0000858F0000}"/>
    <cellStyle name="40 % - Accent4 10 2 3 2 3" xfId="22819" xr:uid="{00000000-0005-0000-0000-0000868F0000}"/>
    <cellStyle name="40 % - Accent4 10 2 3 2 4" xfId="29217" xr:uid="{00000000-0005-0000-0000-0000878F0000}"/>
    <cellStyle name="40 % - Accent4 10 2 3 2 5" xfId="36315" xr:uid="{00000000-0005-0000-0000-0000888F0000}"/>
    <cellStyle name="40 % - Accent4 10 2 3 3" xfId="7181" xr:uid="{00000000-0005-0000-0000-0000898F0000}"/>
    <cellStyle name="40 % - Accent4 10 2 3 4" xfId="13579" xr:uid="{00000000-0005-0000-0000-00008A8F0000}"/>
    <cellStyle name="40 % - Accent4 10 2 3 5" xfId="19977" xr:uid="{00000000-0005-0000-0000-00008B8F0000}"/>
    <cellStyle name="40 % - Accent4 10 2 3 6" xfId="26375" xr:uid="{00000000-0005-0000-0000-00008C8F0000}"/>
    <cellStyle name="40 % - Accent4 10 2 3 7" xfId="32759" xr:uid="{00000000-0005-0000-0000-00008D8F0000}"/>
    <cellStyle name="40 % - Accent4 10 2 3 8" xfId="45289" xr:uid="{00000000-0005-0000-0000-00008E8F0000}"/>
    <cellStyle name="40 % - Accent4 10 2 3 9" xfId="55564" xr:uid="{00000000-0005-0000-0000-00008F8F0000}"/>
    <cellStyle name="40 % - Accent4 10 2 4" xfId="1460" xr:uid="{00000000-0005-0000-0000-0000908F0000}"/>
    <cellStyle name="40 % - Accent4 10 2 4 2" xfId="5037" xr:uid="{00000000-0005-0000-0000-0000918F0000}"/>
    <cellStyle name="40 % - Accent4 10 2 4 2 2" xfId="34171" xr:uid="{00000000-0005-0000-0000-0000928F0000}"/>
    <cellStyle name="40 % - Accent4 10 2 4 3" xfId="11435" xr:uid="{00000000-0005-0000-0000-0000938F0000}"/>
    <cellStyle name="40 % - Accent4 10 2 4 4" xfId="17833" xr:uid="{00000000-0005-0000-0000-0000948F0000}"/>
    <cellStyle name="40 % - Accent4 10 2 4 5" xfId="24231" xr:uid="{00000000-0005-0000-0000-0000958F0000}"/>
    <cellStyle name="40 % - Accent4 10 2 4 6" xfId="30615" xr:uid="{00000000-0005-0000-0000-0000968F0000}"/>
    <cellStyle name="40 % - Accent4 10 2 5" xfId="7879" xr:uid="{00000000-0005-0000-0000-0000978F0000}"/>
    <cellStyle name="40 % - Accent4 10 2 5 2" xfId="14277" xr:uid="{00000000-0005-0000-0000-0000988F0000}"/>
    <cellStyle name="40 % - Accent4 10 2 5 3" xfId="20675" xr:uid="{00000000-0005-0000-0000-0000998F0000}"/>
    <cellStyle name="40 % - Accent4 10 2 5 4" xfId="27073" xr:uid="{00000000-0005-0000-0000-00009A8F0000}"/>
    <cellStyle name="40 % - Accent4 10 2 5 5" xfId="33473" xr:uid="{00000000-0005-0000-0000-00009B8F0000}"/>
    <cellStyle name="40 % - Accent4 10 2 6" xfId="4338" xr:uid="{00000000-0005-0000-0000-00009C8F0000}"/>
    <cellStyle name="40 % - Accent4 10 2 7" xfId="10737" xr:uid="{00000000-0005-0000-0000-00009D8F0000}"/>
    <cellStyle name="40 % - Accent4 10 2 8" xfId="17135" xr:uid="{00000000-0005-0000-0000-00009E8F0000}"/>
    <cellStyle name="40 % - Accent4 10 2 9" xfId="23533" xr:uid="{00000000-0005-0000-0000-00009F8F0000}"/>
    <cellStyle name="40 % - Accent4 10 3" xfId="1866" xr:uid="{00000000-0005-0000-0000-0000A08F0000}"/>
    <cellStyle name="40 % - Accent4 10 3 2" xfId="8285" xr:uid="{00000000-0005-0000-0000-0000A18F0000}"/>
    <cellStyle name="40 % - Accent4 10 3 2 2" xfId="14683" xr:uid="{00000000-0005-0000-0000-0000A28F0000}"/>
    <cellStyle name="40 % - Accent4 10 3 2 2 2" xfId="45292" xr:uid="{00000000-0005-0000-0000-0000A38F0000}"/>
    <cellStyle name="40 % - Accent4 10 3 2 2 3" xfId="55567" xr:uid="{00000000-0005-0000-0000-0000A48F0000}"/>
    <cellStyle name="40 % - Accent4 10 3 2 3" xfId="21081" xr:uid="{00000000-0005-0000-0000-0000A58F0000}"/>
    <cellStyle name="40 % - Accent4 10 3 2 4" xfId="27479" xr:uid="{00000000-0005-0000-0000-0000A68F0000}"/>
    <cellStyle name="40 % - Accent4 10 3 2 5" xfId="34577" xr:uid="{00000000-0005-0000-0000-0000A78F0000}"/>
    <cellStyle name="40 % - Accent4 10 3 2 6" xfId="40176" xr:uid="{00000000-0005-0000-0000-0000A88F0000}"/>
    <cellStyle name="40 % - Accent4 10 3 2 7" xfId="50451" xr:uid="{00000000-0005-0000-0000-0000A98F0000}"/>
    <cellStyle name="40 % - Accent4 10 3 3" xfId="5443" xr:uid="{00000000-0005-0000-0000-0000AA8F0000}"/>
    <cellStyle name="40 % - Accent4 10 3 3 2" xfId="45291" xr:uid="{00000000-0005-0000-0000-0000AB8F0000}"/>
    <cellStyle name="40 % - Accent4 10 3 3 3" xfId="55566" xr:uid="{00000000-0005-0000-0000-0000AC8F0000}"/>
    <cellStyle name="40 % - Accent4 10 3 4" xfId="11841" xr:uid="{00000000-0005-0000-0000-0000AD8F0000}"/>
    <cellStyle name="40 % - Accent4 10 3 5" xfId="18239" xr:uid="{00000000-0005-0000-0000-0000AE8F0000}"/>
    <cellStyle name="40 % - Accent4 10 3 6" xfId="24637" xr:uid="{00000000-0005-0000-0000-0000AF8F0000}"/>
    <cellStyle name="40 % - Accent4 10 3 7" xfId="31021" xr:uid="{00000000-0005-0000-0000-0000B08F0000}"/>
    <cellStyle name="40 % - Accent4 10 3 8" xfId="40175" xr:uid="{00000000-0005-0000-0000-0000B18F0000}"/>
    <cellStyle name="40 % - Accent4 10 3 9" xfId="50450" xr:uid="{00000000-0005-0000-0000-0000B28F0000}"/>
    <cellStyle name="40 % - Accent4 10 4" xfId="2272" xr:uid="{00000000-0005-0000-0000-0000B38F0000}"/>
    <cellStyle name="40 % - Accent4 10 4 2" xfId="8691" xr:uid="{00000000-0005-0000-0000-0000B48F0000}"/>
    <cellStyle name="40 % - Accent4 10 4 2 2" xfId="15089" xr:uid="{00000000-0005-0000-0000-0000B58F0000}"/>
    <cellStyle name="40 % - Accent4 10 4 2 2 2" xfId="45294" xr:uid="{00000000-0005-0000-0000-0000B68F0000}"/>
    <cellStyle name="40 % - Accent4 10 4 2 2 3" xfId="55569" xr:uid="{00000000-0005-0000-0000-0000B78F0000}"/>
    <cellStyle name="40 % - Accent4 10 4 2 3" xfId="21487" xr:uid="{00000000-0005-0000-0000-0000B88F0000}"/>
    <cellStyle name="40 % - Accent4 10 4 2 4" xfId="27885" xr:uid="{00000000-0005-0000-0000-0000B98F0000}"/>
    <cellStyle name="40 % - Accent4 10 4 2 5" xfId="34983" xr:uid="{00000000-0005-0000-0000-0000BA8F0000}"/>
    <cellStyle name="40 % - Accent4 10 4 2 6" xfId="40178" xr:uid="{00000000-0005-0000-0000-0000BB8F0000}"/>
    <cellStyle name="40 % - Accent4 10 4 2 7" xfId="50453" xr:uid="{00000000-0005-0000-0000-0000BC8F0000}"/>
    <cellStyle name="40 % - Accent4 10 4 3" xfId="5849" xr:uid="{00000000-0005-0000-0000-0000BD8F0000}"/>
    <cellStyle name="40 % - Accent4 10 4 3 2" xfId="45293" xr:uid="{00000000-0005-0000-0000-0000BE8F0000}"/>
    <cellStyle name="40 % - Accent4 10 4 3 3" xfId="55568" xr:uid="{00000000-0005-0000-0000-0000BF8F0000}"/>
    <cellStyle name="40 % - Accent4 10 4 4" xfId="12247" xr:uid="{00000000-0005-0000-0000-0000C08F0000}"/>
    <cellStyle name="40 % - Accent4 10 4 5" xfId="18645" xr:uid="{00000000-0005-0000-0000-0000C18F0000}"/>
    <cellStyle name="40 % - Accent4 10 4 6" xfId="25043" xr:uid="{00000000-0005-0000-0000-0000C28F0000}"/>
    <cellStyle name="40 % - Accent4 10 4 7" xfId="31427" xr:uid="{00000000-0005-0000-0000-0000C38F0000}"/>
    <cellStyle name="40 % - Accent4 10 4 8" xfId="40177" xr:uid="{00000000-0005-0000-0000-0000C48F0000}"/>
    <cellStyle name="40 % - Accent4 10 4 9" xfId="50452" xr:uid="{00000000-0005-0000-0000-0000C58F0000}"/>
    <cellStyle name="40 % - Accent4 10 5" xfId="2972" xr:uid="{00000000-0005-0000-0000-0000C68F0000}"/>
    <cellStyle name="40 % - Accent4 10 5 2" xfId="9391" xr:uid="{00000000-0005-0000-0000-0000C78F0000}"/>
    <cellStyle name="40 % - Accent4 10 5 2 2" xfId="15789" xr:uid="{00000000-0005-0000-0000-0000C88F0000}"/>
    <cellStyle name="40 % - Accent4 10 5 2 2 2" xfId="45296" xr:uid="{00000000-0005-0000-0000-0000C98F0000}"/>
    <cellStyle name="40 % - Accent4 10 5 2 2 3" xfId="55571" xr:uid="{00000000-0005-0000-0000-0000CA8F0000}"/>
    <cellStyle name="40 % - Accent4 10 5 2 3" xfId="22187" xr:uid="{00000000-0005-0000-0000-0000CB8F0000}"/>
    <cellStyle name="40 % - Accent4 10 5 2 4" xfId="28585" xr:uid="{00000000-0005-0000-0000-0000CC8F0000}"/>
    <cellStyle name="40 % - Accent4 10 5 2 5" xfId="35683" xr:uid="{00000000-0005-0000-0000-0000CD8F0000}"/>
    <cellStyle name="40 % - Accent4 10 5 2 6" xfId="40180" xr:uid="{00000000-0005-0000-0000-0000CE8F0000}"/>
    <cellStyle name="40 % - Accent4 10 5 2 7" xfId="50455" xr:uid="{00000000-0005-0000-0000-0000CF8F0000}"/>
    <cellStyle name="40 % - Accent4 10 5 3" xfId="6549" xr:uid="{00000000-0005-0000-0000-0000D08F0000}"/>
    <cellStyle name="40 % - Accent4 10 5 3 2" xfId="45295" xr:uid="{00000000-0005-0000-0000-0000D18F0000}"/>
    <cellStyle name="40 % - Accent4 10 5 3 3" xfId="55570" xr:uid="{00000000-0005-0000-0000-0000D28F0000}"/>
    <cellStyle name="40 % - Accent4 10 5 4" xfId="12947" xr:uid="{00000000-0005-0000-0000-0000D38F0000}"/>
    <cellStyle name="40 % - Accent4 10 5 5" xfId="19345" xr:uid="{00000000-0005-0000-0000-0000D48F0000}"/>
    <cellStyle name="40 % - Accent4 10 5 6" xfId="25743" xr:uid="{00000000-0005-0000-0000-0000D58F0000}"/>
    <cellStyle name="40 % - Accent4 10 5 7" xfId="32127" xr:uid="{00000000-0005-0000-0000-0000D68F0000}"/>
    <cellStyle name="40 % - Accent4 10 5 8" xfId="40179" xr:uid="{00000000-0005-0000-0000-0000D78F0000}"/>
    <cellStyle name="40 % - Accent4 10 5 9" xfId="50454" xr:uid="{00000000-0005-0000-0000-0000D88F0000}"/>
    <cellStyle name="40 % - Accent4 10 6" xfId="914" xr:uid="{00000000-0005-0000-0000-0000D98F0000}"/>
    <cellStyle name="40 % - Accent4 10 6 2" xfId="4491" xr:uid="{00000000-0005-0000-0000-0000DA8F0000}"/>
    <cellStyle name="40 % - Accent4 10 6 2 2" xfId="33625" xr:uid="{00000000-0005-0000-0000-0000DB8F0000}"/>
    <cellStyle name="40 % - Accent4 10 6 2 2 2" xfId="45298" xr:uid="{00000000-0005-0000-0000-0000DC8F0000}"/>
    <cellStyle name="40 % - Accent4 10 6 2 2 3" xfId="55573" xr:uid="{00000000-0005-0000-0000-0000DD8F0000}"/>
    <cellStyle name="40 % - Accent4 10 6 2 3" xfId="40182" xr:uid="{00000000-0005-0000-0000-0000DE8F0000}"/>
    <cellStyle name="40 % - Accent4 10 6 2 4" xfId="50457" xr:uid="{00000000-0005-0000-0000-0000DF8F0000}"/>
    <cellStyle name="40 % - Accent4 10 6 3" xfId="10889" xr:uid="{00000000-0005-0000-0000-0000E08F0000}"/>
    <cellStyle name="40 % - Accent4 10 6 3 2" xfId="45297" xr:uid="{00000000-0005-0000-0000-0000E18F0000}"/>
    <cellStyle name="40 % - Accent4 10 6 3 3" xfId="55572" xr:uid="{00000000-0005-0000-0000-0000E28F0000}"/>
    <cellStyle name="40 % - Accent4 10 6 4" xfId="17287" xr:uid="{00000000-0005-0000-0000-0000E38F0000}"/>
    <cellStyle name="40 % - Accent4 10 6 5" xfId="23685" xr:uid="{00000000-0005-0000-0000-0000E48F0000}"/>
    <cellStyle name="40 % - Accent4 10 6 6" xfId="30069" xr:uid="{00000000-0005-0000-0000-0000E58F0000}"/>
    <cellStyle name="40 % - Accent4 10 6 7" xfId="40181" xr:uid="{00000000-0005-0000-0000-0000E68F0000}"/>
    <cellStyle name="40 % - Accent4 10 6 8" xfId="50456" xr:uid="{00000000-0005-0000-0000-0000E78F0000}"/>
    <cellStyle name="40 % - Accent4 10 7" xfId="7333" xr:uid="{00000000-0005-0000-0000-0000E88F0000}"/>
    <cellStyle name="40 % - Accent4 10 7 2" xfId="13731" xr:uid="{00000000-0005-0000-0000-0000E98F0000}"/>
    <cellStyle name="40 % - Accent4 10 7 2 2" xfId="45299" xr:uid="{00000000-0005-0000-0000-0000EA8F0000}"/>
    <cellStyle name="40 % - Accent4 10 7 2 3" xfId="55574" xr:uid="{00000000-0005-0000-0000-0000EB8F0000}"/>
    <cellStyle name="40 % - Accent4 10 7 3" xfId="20129" xr:uid="{00000000-0005-0000-0000-0000EC8F0000}"/>
    <cellStyle name="40 % - Accent4 10 7 4" xfId="26527" xr:uid="{00000000-0005-0000-0000-0000ED8F0000}"/>
    <cellStyle name="40 % - Accent4 10 7 5" xfId="32841" xr:uid="{00000000-0005-0000-0000-0000EE8F0000}"/>
    <cellStyle name="40 % - Accent4 10 7 6" xfId="40183" xr:uid="{00000000-0005-0000-0000-0000EF8F0000}"/>
    <cellStyle name="40 % - Accent4 10 7 7" xfId="50458" xr:uid="{00000000-0005-0000-0000-0000F08F0000}"/>
    <cellStyle name="40 % - Accent4 10 8" xfId="3705" xr:uid="{00000000-0005-0000-0000-0000F18F0000}"/>
    <cellStyle name="40 % - Accent4 10 8 2" xfId="36623" xr:uid="{00000000-0005-0000-0000-0000F28F0000}"/>
    <cellStyle name="40 % - Accent4 10 8 2 2" xfId="45300" xr:uid="{00000000-0005-0000-0000-0000F38F0000}"/>
    <cellStyle name="40 % - Accent4 10 8 2 3" xfId="55575" xr:uid="{00000000-0005-0000-0000-0000F48F0000}"/>
    <cellStyle name="40 % - Accent4 10 8 3" xfId="40184" xr:uid="{00000000-0005-0000-0000-0000F58F0000}"/>
    <cellStyle name="40 % - Accent4 10 8 4" xfId="50459" xr:uid="{00000000-0005-0000-0000-0000F68F0000}"/>
    <cellStyle name="40 % - Accent4 10 9" xfId="10105" xr:uid="{00000000-0005-0000-0000-0000F78F0000}"/>
    <cellStyle name="40 % - Accent4 10 9 2" xfId="42332" xr:uid="{00000000-0005-0000-0000-0000F88F0000}"/>
    <cellStyle name="40 % - Accent4 10 9 2 2" xfId="52607" xr:uid="{00000000-0005-0000-0000-0000F98F0000}"/>
    <cellStyle name="40 % - Accent4 10 9 3" xfId="37216" xr:uid="{00000000-0005-0000-0000-0000FA8F0000}"/>
    <cellStyle name="40 % - Accent4 10 9 4" xfId="47491" xr:uid="{00000000-0005-0000-0000-0000FB8F0000}"/>
    <cellStyle name="40 % - Accent4 11" xfId="397" xr:uid="{00000000-0005-0000-0000-0000FC8F0000}"/>
    <cellStyle name="40 % - Accent4 11 10" xfId="16771" xr:uid="{00000000-0005-0000-0000-0000FD8F0000}"/>
    <cellStyle name="40 % - Accent4 11 11" xfId="23169" xr:uid="{00000000-0005-0000-0000-0000FE8F0000}"/>
    <cellStyle name="40 % - Accent4 11 12" xfId="29553" xr:uid="{00000000-0005-0000-0000-0000FF8F0000}"/>
    <cellStyle name="40 % - Accent4 11 13" xfId="36951" xr:uid="{00000000-0005-0000-0000-000000900000}"/>
    <cellStyle name="40 % - Accent4 11 14" xfId="47230" xr:uid="{00000000-0005-0000-0000-000001900000}"/>
    <cellStyle name="40 % - Accent4 11 2" xfId="1728" xr:uid="{00000000-0005-0000-0000-000002900000}"/>
    <cellStyle name="40 % - Accent4 11 2 2" xfId="8147" xr:uid="{00000000-0005-0000-0000-000003900000}"/>
    <cellStyle name="40 % - Accent4 11 2 2 2" xfId="14545" xr:uid="{00000000-0005-0000-0000-000004900000}"/>
    <cellStyle name="40 % - Accent4 11 2 2 2 2" xfId="45302" xr:uid="{00000000-0005-0000-0000-000005900000}"/>
    <cellStyle name="40 % - Accent4 11 2 2 2 3" xfId="55577" xr:uid="{00000000-0005-0000-0000-000006900000}"/>
    <cellStyle name="40 % - Accent4 11 2 2 3" xfId="20943" xr:uid="{00000000-0005-0000-0000-000007900000}"/>
    <cellStyle name="40 % - Accent4 11 2 2 4" xfId="27341" xr:uid="{00000000-0005-0000-0000-000008900000}"/>
    <cellStyle name="40 % - Accent4 11 2 2 5" xfId="34439" xr:uid="{00000000-0005-0000-0000-000009900000}"/>
    <cellStyle name="40 % - Accent4 11 2 2 6" xfId="40186" xr:uid="{00000000-0005-0000-0000-00000A900000}"/>
    <cellStyle name="40 % - Accent4 11 2 2 7" xfId="50461" xr:uid="{00000000-0005-0000-0000-00000B900000}"/>
    <cellStyle name="40 % - Accent4 11 2 3" xfId="5305" xr:uid="{00000000-0005-0000-0000-00000C900000}"/>
    <cellStyle name="40 % - Accent4 11 2 3 2" xfId="45301" xr:uid="{00000000-0005-0000-0000-00000D900000}"/>
    <cellStyle name="40 % - Accent4 11 2 3 3" xfId="55576" xr:uid="{00000000-0005-0000-0000-00000E900000}"/>
    <cellStyle name="40 % - Accent4 11 2 4" xfId="11703" xr:uid="{00000000-0005-0000-0000-00000F900000}"/>
    <cellStyle name="40 % - Accent4 11 2 5" xfId="18101" xr:uid="{00000000-0005-0000-0000-000010900000}"/>
    <cellStyle name="40 % - Accent4 11 2 6" xfId="24499" xr:uid="{00000000-0005-0000-0000-000011900000}"/>
    <cellStyle name="40 % - Accent4 11 2 7" xfId="30883" xr:uid="{00000000-0005-0000-0000-000012900000}"/>
    <cellStyle name="40 % - Accent4 11 2 8" xfId="40185" xr:uid="{00000000-0005-0000-0000-000013900000}"/>
    <cellStyle name="40 % - Accent4 11 2 9" xfId="50460" xr:uid="{00000000-0005-0000-0000-000014900000}"/>
    <cellStyle name="40 % - Accent4 11 3" xfId="2134" xr:uid="{00000000-0005-0000-0000-000015900000}"/>
    <cellStyle name="40 % - Accent4 11 3 2" xfId="8553" xr:uid="{00000000-0005-0000-0000-000016900000}"/>
    <cellStyle name="40 % - Accent4 11 3 2 2" xfId="14951" xr:uid="{00000000-0005-0000-0000-000017900000}"/>
    <cellStyle name="40 % - Accent4 11 3 2 2 2" xfId="45304" xr:uid="{00000000-0005-0000-0000-000018900000}"/>
    <cellStyle name="40 % - Accent4 11 3 2 2 3" xfId="55579" xr:uid="{00000000-0005-0000-0000-000019900000}"/>
    <cellStyle name="40 % - Accent4 11 3 2 3" xfId="21349" xr:uid="{00000000-0005-0000-0000-00001A900000}"/>
    <cellStyle name="40 % - Accent4 11 3 2 4" xfId="27747" xr:uid="{00000000-0005-0000-0000-00001B900000}"/>
    <cellStyle name="40 % - Accent4 11 3 2 5" xfId="34845" xr:uid="{00000000-0005-0000-0000-00001C900000}"/>
    <cellStyle name="40 % - Accent4 11 3 2 6" xfId="40188" xr:uid="{00000000-0005-0000-0000-00001D900000}"/>
    <cellStyle name="40 % - Accent4 11 3 2 7" xfId="50463" xr:uid="{00000000-0005-0000-0000-00001E900000}"/>
    <cellStyle name="40 % - Accent4 11 3 3" xfId="5711" xr:uid="{00000000-0005-0000-0000-00001F900000}"/>
    <cellStyle name="40 % - Accent4 11 3 3 2" xfId="45303" xr:uid="{00000000-0005-0000-0000-000020900000}"/>
    <cellStyle name="40 % - Accent4 11 3 3 3" xfId="55578" xr:uid="{00000000-0005-0000-0000-000021900000}"/>
    <cellStyle name="40 % - Accent4 11 3 4" xfId="12109" xr:uid="{00000000-0005-0000-0000-000022900000}"/>
    <cellStyle name="40 % - Accent4 11 3 5" xfId="18507" xr:uid="{00000000-0005-0000-0000-000023900000}"/>
    <cellStyle name="40 % - Accent4 11 3 6" xfId="24905" xr:uid="{00000000-0005-0000-0000-000024900000}"/>
    <cellStyle name="40 % - Accent4 11 3 7" xfId="31289" xr:uid="{00000000-0005-0000-0000-000025900000}"/>
    <cellStyle name="40 % - Accent4 11 3 8" xfId="40187" xr:uid="{00000000-0005-0000-0000-000026900000}"/>
    <cellStyle name="40 % - Accent4 11 3 9" xfId="50462" xr:uid="{00000000-0005-0000-0000-000027900000}"/>
    <cellStyle name="40 % - Accent4 11 4" xfId="2540" xr:uid="{00000000-0005-0000-0000-000028900000}"/>
    <cellStyle name="40 % - Accent4 11 4 2" xfId="8959" xr:uid="{00000000-0005-0000-0000-000029900000}"/>
    <cellStyle name="40 % - Accent4 11 4 2 2" xfId="15357" xr:uid="{00000000-0005-0000-0000-00002A900000}"/>
    <cellStyle name="40 % - Accent4 11 4 2 2 2" xfId="45306" xr:uid="{00000000-0005-0000-0000-00002B900000}"/>
    <cellStyle name="40 % - Accent4 11 4 2 2 3" xfId="55581" xr:uid="{00000000-0005-0000-0000-00002C900000}"/>
    <cellStyle name="40 % - Accent4 11 4 2 3" xfId="21755" xr:uid="{00000000-0005-0000-0000-00002D900000}"/>
    <cellStyle name="40 % - Accent4 11 4 2 4" xfId="28153" xr:uid="{00000000-0005-0000-0000-00002E900000}"/>
    <cellStyle name="40 % - Accent4 11 4 2 5" xfId="35251" xr:uid="{00000000-0005-0000-0000-00002F900000}"/>
    <cellStyle name="40 % - Accent4 11 4 2 6" xfId="40190" xr:uid="{00000000-0005-0000-0000-000030900000}"/>
    <cellStyle name="40 % - Accent4 11 4 2 7" xfId="50465" xr:uid="{00000000-0005-0000-0000-000031900000}"/>
    <cellStyle name="40 % - Accent4 11 4 3" xfId="6117" xr:uid="{00000000-0005-0000-0000-000032900000}"/>
    <cellStyle name="40 % - Accent4 11 4 3 2" xfId="45305" xr:uid="{00000000-0005-0000-0000-000033900000}"/>
    <cellStyle name="40 % - Accent4 11 4 3 3" xfId="55580" xr:uid="{00000000-0005-0000-0000-000034900000}"/>
    <cellStyle name="40 % - Accent4 11 4 4" xfId="12515" xr:uid="{00000000-0005-0000-0000-000035900000}"/>
    <cellStyle name="40 % - Accent4 11 4 5" xfId="18913" xr:uid="{00000000-0005-0000-0000-000036900000}"/>
    <cellStyle name="40 % - Accent4 11 4 6" xfId="25311" xr:uid="{00000000-0005-0000-0000-000037900000}"/>
    <cellStyle name="40 % - Accent4 11 4 7" xfId="31695" xr:uid="{00000000-0005-0000-0000-000038900000}"/>
    <cellStyle name="40 % - Accent4 11 4 8" xfId="40189" xr:uid="{00000000-0005-0000-0000-000039900000}"/>
    <cellStyle name="40 % - Accent4 11 4 9" xfId="50464" xr:uid="{00000000-0005-0000-0000-00003A900000}"/>
    <cellStyle name="40 % - Accent4 11 5" xfId="3240" xr:uid="{00000000-0005-0000-0000-00003B900000}"/>
    <cellStyle name="40 % - Accent4 11 5 2" xfId="9659" xr:uid="{00000000-0005-0000-0000-00003C900000}"/>
    <cellStyle name="40 % - Accent4 11 5 2 2" xfId="16057" xr:uid="{00000000-0005-0000-0000-00003D900000}"/>
    <cellStyle name="40 % - Accent4 11 5 2 3" xfId="22455" xr:uid="{00000000-0005-0000-0000-00003E900000}"/>
    <cellStyle name="40 % - Accent4 11 5 2 4" xfId="28853" xr:uid="{00000000-0005-0000-0000-00003F900000}"/>
    <cellStyle name="40 % - Accent4 11 5 2 5" xfId="35951" xr:uid="{00000000-0005-0000-0000-000040900000}"/>
    <cellStyle name="40 % - Accent4 11 5 2 6" xfId="45307" xr:uid="{00000000-0005-0000-0000-000041900000}"/>
    <cellStyle name="40 % - Accent4 11 5 2 7" xfId="55582" xr:uid="{00000000-0005-0000-0000-000042900000}"/>
    <cellStyle name="40 % - Accent4 11 5 3" xfId="6817" xr:uid="{00000000-0005-0000-0000-000043900000}"/>
    <cellStyle name="40 % - Accent4 11 5 4" xfId="13215" xr:uid="{00000000-0005-0000-0000-000044900000}"/>
    <cellStyle name="40 % - Accent4 11 5 5" xfId="19613" xr:uid="{00000000-0005-0000-0000-000045900000}"/>
    <cellStyle name="40 % - Accent4 11 5 6" xfId="26011" xr:uid="{00000000-0005-0000-0000-000046900000}"/>
    <cellStyle name="40 % - Accent4 11 5 7" xfId="32395" xr:uid="{00000000-0005-0000-0000-000047900000}"/>
    <cellStyle name="40 % - Accent4 11 5 8" xfId="40191" xr:uid="{00000000-0005-0000-0000-000048900000}"/>
    <cellStyle name="40 % - Accent4 11 5 9" xfId="50466" xr:uid="{00000000-0005-0000-0000-000049900000}"/>
    <cellStyle name="40 % - Accent4 11 6" xfId="1182" xr:uid="{00000000-0005-0000-0000-00004A900000}"/>
    <cellStyle name="40 % - Accent4 11 6 2" xfId="4759" xr:uid="{00000000-0005-0000-0000-00004B900000}"/>
    <cellStyle name="40 % - Accent4 11 6 2 2" xfId="33893" xr:uid="{00000000-0005-0000-0000-00004C900000}"/>
    <cellStyle name="40 % - Accent4 11 6 2 3" xfId="45308" xr:uid="{00000000-0005-0000-0000-00004D900000}"/>
    <cellStyle name="40 % - Accent4 11 6 2 4" xfId="55583" xr:uid="{00000000-0005-0000-0000-00004E900000}"/>
    <cellStyle name="40 % - Accent4 11 6 3" xfId="11157" xr:uid="{00000000-0005-0000-0000-00004F900000}"/>
    <cellStyle name="40 % - Accent4 11 6 4" xfId="17555" xr:uid="{00000000-0005-0000-0000-000050900000}"/>
    <cellStyle name="40 % - Accent4 11 6 5" xfId="23953" xr:uid="{00000000-0005-0000-0000-000051900000}"/>
    <cellStyle name="40 % - Accent4 11 6 6" xfId="30337" xr:uid="{00000000-0005-0000-0000-000052900000}"/>
    <cellStyle name="40 % - Accent4 11 6 7" xfId="40192" xr:uid="{00000000-0005-0000-0000-000053900000}"/>
    <cellStyle name="40 % - Accent4 11 6 8" xfId="50467" xr:uid="{00000000-0005-0000-0000-000054900000}"/>
    <cellStyle name="40 % - Accent4 11 7" xfId="7601" xr:uid="{00000000-0005-0000-0000-000055900000}"/>
    <cellStyle name="40 % - Accent4 11 7 2" xfId="13999" xr:uid="{00000000-0005-0000-0000-000056900000}"/>
    <cellStyle name="40 % - Accent4 11 7 2 2" xfId="42333" xr:uid="{00000000-0005-0000-0000-000057900000}"/>
    <cellStyle name="40 % - Accent4 11 7 2 3" xfId="52608" xr:uid="{00000000-0005-0000-0000-000058900000}"/>
    <cellStyle name="40 % - Accent4 11 7 3" xfId="20397" xr:uid="{00000000-0005-0000-0000-000059900000}"/>
    <cellStyle name="40 % - Accent4 11 7 4" xfId="26795" xr:uid="{00000000-0005-0000-0000-00005A900000}"/>
    <cellStyle name="40 % - Accent4 11 7 5" xfId="33109" xr:uid="{00000000-0005-0000-0000-00005B900000}"/>
    <cellStyle name="40 % - Accent4 11 7 6" xfId="37217" xr:uid="{00000000-0005-0000-0000-00005C900000}"/>
    <cellStyle name="40 % - Accent4 11 7 7" xfId="47492" xr:uid="{00000000-0005-0000-0000-00005D900000}"/>
    <cellStyle name="40 % - Accent4 11 8" xfId="3974" xr:uid="{00000000-0005-0000-0000-00005E900000}"/>
    <cellStyle name="40 % - Accent4 11 8 2" xfId="36637" xr:uid="{00000000-0005-0000-0000-00005F900000}"/>
    <cellStyle name="40 % - Accent4 11 8 3" xfId="42071" xr:uid="{00000000-0005-0000-0000-000060900000}"/>
    <cellStyle name="40 % - Accent4 11 8 4" xfId="52346" xr:uid="{00000000-0005-0000-0000-000061900000}"/>
    <cellStyle name="40 % - Accent4 11 9" xfId="10373" xr:uid="{00000000-0005-0000-0000-000062900000}"/>
    <cellStyle name="40 % - Accent4 12" xfId="411" xr:uid="{00000000-0005-0000-0000-000063900000}"/>
    <cellStyle name="40 % - Accent4 12 10" xfId="16785" xr:uid="{00000000-0005-0000-0000-000064900000}"/>
    <cellStyle name="40 % - Accent4 12 11" xfId="23183" xr:uid="{00000000-0005-0000-0000-000065900000}"/>
    <cellStyle name="40 % - Accent4 12 12" xfId="29567" xr:uid="{00000000-0005-0000-0000-000066900000}"/>
    <cellStyle name="40 % - Accent4 12 13" xfId="36965" xr:uid="{00000000-0005-0000-0000-000067900000}"/>
    <cellStyle name="40 % - Accent4 12 14" xfId="47244" xr:uid="{00000000-0005-0000-0000-000068900000}"/>
    <cellStyle name="40 % - Accent4 12 2" xfId="1742" xr:uid="{00000000-0005-0000-0000-000069900000}"/>
    <cellStyle name="40 % - Accent4 12 2 2" xfId="8161" xr:uid="{00000000-0005-0000-0000-00006A900000}"/>
    <cellStyle name="40 % - Accent4 12 2 2 2" xfId="14559" xr:uid="{00000000-0005-0000-0000-00006B900000}"/>
    <cellStyle name="40 % - Accent4 12 2 2 2 2" xfId="45310" xr:uid="{00000000-0005-0000-0000-00006C900000}"/>
    <cellStyle name="40 % - Accent4 12 2 2 2 3" xfId="55585" xr:uid="{00000000-0005-0000-0000-00006D900000}"/>
    <cellStyle name="40 % - Accent4 12 2 2 3" xfId="20957" xr:uid="{00000000-0005-0000-0000-00006E900000}"/>
    <cellStyle name="40 % - Accent4 12 2 2 4" xfId="27355" xr:uid="{00000000-0005-0000-0000-00006F900000}"/>
    <cellStyle name="40 % - Accent4 12 2 2 5" xfId="34453" xr:uid="{00000000-0005-0000-0000-000070900000}"/>
    <cellStyle name="40 % - Accent4 12 2 2 6" xfId="40194" xr:uid="{00000000-0005-0000-0000-000071900000}"/>
    <cellStyle name="40 % - Accent4 12 2 2 7" xfId="50469" xr:uid="{00000000-0005-0000-0000-000072900000}"/>
    <cellStyle name="40 % - Accent4 12 2 3" xfId="5319" xr:uid="{00000000-0005-0000-0000-000073900000}"/>
    <cellStyle name="40 % - Accent4 12 2 3 2" xfId="45309" xr:uid="{00000000-0005-0000-0000-000074900000}"/>
    <cellStyle name="40 % - Accent4 12 2 3 3" xfId="55584" xr:uid="{00000000-0005-0000-0000-000075900000}"/>
    <cellStyle name="40 % - Accent4 12 2 4" xfId="11717" xr:uid="{00000000-0005-0000-0000-000076900000}"/>
    <cellStyle name="40 % - Accent4 12 2 5" xfId="18115" xr:uid="{00000000-0005-0000-0000-000077900000}"/>
    <cellStyle name="40 % - Accent4 12 2 6" xfId="24513" xr:uid="{00000000-0005-0000-0000-000078900000}"/>
    <cellStyle name="40 % - Accent4 12 2 7" xfId="30897" xr:uid="{00000000-0005-0000-0000-000079900000}"/>
    <cellStyle name="40 % - Accent4 12 2 8" xfId="40193" xr:uid="{00000000-0005-0000-0000-00007A900000}"/>
    <cellStyle name="40 % - Accent4 12 2 9" xfId="50468" xr:uid="{00000000-0005-0000-0000-00007B900000}"/>
    <cellStyle name="40 % - Accent4 12 3" xfId="2148" xr:uid="{00000000-0005-0000-0000-00007C900000}"/>
    <cellStyle name="40 % - Accent4 12 3 2" xfId="8567" xr:uid="{00000000-0005-0000-0000-00007D900000}"/>
    <cellStyle name="40 % - Accent4 12 3 2 2" xfId="14965" xr:uid="{00000000-0005-0000-0000-00007E900000}"/>
    <cellStyle name="40 % - Accent4 12 3 2 3" xfId="21363" xr:uid="{00000000-0005-0000-0000-00007F900000}"/>
    <cellStyle name="40 % - Accent4 12 3 2 4" xfId="27761" xr:uid="{00000000-0005-0000-0000-000080900000}"/>
    <cellStyle name="40 % - Accent4 12 3 2 5" xfId="34859" xr:uid="{00000000-0005-0000-0000-000081900000}"/>
    <cellStyle name="40 % - Accent4 12 3 2 6" xfId="45311" xr:uid="{00000000-0005-0000-0000-000082900000}"/>
    <cellStyle name="40 % - Accent4 12 3 2 7" xfId="55586" xr:uid="{00000000-0005-0000-0000-000083900000}"/>
    <cellStyle name="40 % - Accent4 12 3 3" xfId="5725" xr:uid="{00000000-0005-0000-0000-000084900000}"/>
    <cellStyle name="40 % - Accent4 12 3 4" xfId="12123" xr:uid="{00000000-0005-0000-0000-000085900000}"/>
    <cellStyle name="40 % - Accent4 12 3 5" xfId="18521" xr:uid="{00000000-0005-0000-0000-000086900000}"/>
    <cellStyle name="40 % - Accent4 12 3 6" xfId="24919" xr:uid="{00000000-0005-0000-0000-000087900000}"/>
    <cellStyle name="40 % - Accent4 12 3 7" xfId="31303" xr:uid="{00000000-0005-0000-0000-000088900000}"/>
    <cellStyle name="40 % - Accent4 12 3 8" xfId="40195" xr:uid="{00000000-0005-0000-0000-000089900000}"/>
    <cellStyle name="40 % - Accent4 12 3 9" xfId="50470" xr:uid="{00000000-0005-0000-0000-00008A900000}"/>
    <cellStyle name="40 % - Accent4 12 4" xfId="2554" xr:uid="{00000000-0005-0000-0000-00008B900000}"/>
    <cellStyle name="40 % - Accent4 12 4 2" xfId="8973" xr:uid="{00000000-0005-0000-0000-00008C900000}"/>
    <cellStyle name="40 % - Accent4 12 4 2 2" xfId="15371" xr:uid="{00000000-0005-0000-0000-00008D900000}"/>
    <cellStyle name="40 % - Accent4 12 4 2 3" xfId="21769" xr:uid="{00000000-0005-0000-0000-00008E900000}"/>
    <cellStyle name="40 % - Accent4 12 4 2 4" xfId="28167" xr:uid="{00000000-0005-0000-0000-00008F900000}"/>
    <cellStyle name="40 % - Accent4 12 4 2 5" xfId="35265" xr:uid="{00000000-0005-0000-0000-000090900000}"/>
    <cellStyle name="40 % - Accent4 12 4 2 6" xfId="45312" xr:uid="{00000000-0005-0000-0000-000091900000}"/>
    <cellStyle name="40 % - Accent4 12 4 2 7" xfId="55587" xr:uid="{00000000-0005-0000-0000-000092900000}"/>
    <cellStyle name="40 % - Accent4 12 4 3" xfId="6131" xr:uid="{00000000-0005-0000-0000-000093900000}"/>
    <cellStyle name="40 % - Accent4 12 4 4" xfId="12529" xr:uid="{00000000-0005-0000-0000-000094900000}"/>
    <cellStyle name="40 % - Accent4 12 4 5" xfId="18927" xr:uid="{00000000-0005-0000-0000-000095900000}"/>
    <cellStyle name="40 % - Accent4 12 4 6" xfId="25325" xr:uid="{00000000-0005-0000-0000-000096900000}"/>
    <cellStyle name="40 % - Accent4 12 4 7" xfId="31709" xr:uid="{00000000-0005-0000-0000-000097900000}"/>
    <cellStyle name="40 % - Accent4 12 4 8" xfId="40196" xr:uid="{00000000-0005-0000-0000-000098900000}"/>
    <cellStyle name="40 % - Accent4 12 4 9" xfId="50471" xr:uid="{00000000-0005-0000-0000-000099900000}"/>
    <cellStyle name="40 % - Accent4 12 5" xfId="3254" xr:uid="{00000000-0005-0000-0000-00009A900000}"/>
    <cellStyle name="40 % - Accent4 12 5 2" xfId="9673" xr:uid="{00000000-0005-0000-0000-00009B900000}"/>
    <cellStyle name="40 % - Accent4 12 5 2 2" xfId="16071" xr:uid="{00000000-0005-0000-0000-00009C900000}"/>
    <cellStyle name="40 % - Accent4 12 5 2 3" xfId="22469" xr:uid="{00000000-0005-0000-0000-00009D900000}"/>
    <cellStyle name="40 % - Accent4 12 5 2 4" xfId="28867" xr:uid="{00000000-0005-0000-0000-00009E900000}"/>
    <cellStyle name="40 % - Accent4 12 5 2 5" xfId="35965" xr:uid="{00000000-0005-0000-0000-00009F900000}"/>
    <cellStyle name="40 % - Accent4 12 5 2 6" xfId="42334" xr:uid="{00000000-0005-0000-0000-0000A0900000}"/>
    <cellStyle name="40 % - Accent4 12 5 2 7" xfId="52609" xr:uid="{00000000-0005-0000-0000-0000A1900000}"/>
    <cellStyle name="40 % - Accent4 12 5 3" xfId="6831" xr:uid="{00000000-0005-0000-0000-0000A2900000}"/>
    <cellStyle name="40 % - Accent4 12 5 4" xfId="13229" xr:uid="{00000000-0005-0000-0000-0000A3900000}"/>
    <cellStyle name="40 % - Accent4 12 5 5" xfId="19627" xr:uid="{00000000-0005-0000-0000-0000A4900000}"/>
    <cellStyle name="40 % - Accent4 12 5 6" xfId="26025" xr:uid="{00000000-0005-0000-0000-0000A5900000}"/>
    <cellStyle name="40 % - Accent4 12 5 7" xfId="32409" xr:uid="{00000000-0005-0000-0000-0000A6900000}"/>
    <cellStyle name="40 % - Accent4 12 5 8" xfId="37218" xr:uid="{00000000-0005-0000-0000-0000A7900000}"/>
    <cellStyle name="40 % - Accent4 12 5 9" xfId="47493" xr:uid="{00000000-0005-0000-0000-0000A8900000}"/>
    <cellStyle name="40 % - Accent4 12 6" xfId="1196" xr:uid="{00000000-0005-0000-0000-0000A9900000}"/>
    <cellStyle name="40 % - Accent4 12 6 2" xfId="4773" xr:uid="{00000000-0005-0000-0000-0000AA900000}"/>
    <cellStyle name="40 % - Accent4 12 6 2 2" xfId="33907" xr:uid="{00000000-0005-0000-0000-0000AB900000}"/>
    <cellStyle name="40 % - Accent4 12 6 3" xfId="11171" xr:uid="{00000000-0005-0000-0000-0000AC900000}"/>
    <cellStyle name="40 % - Accent4 12 6 4" xfId="17569" xr:uid="{00000000-0005-0000-0000-0000AD900000}"/>
    <cellStyle name="40 % - Accent4 12 6 5" xfId="23967" xr:uid="{00000000-0005-0000-0000-0000AE900000}"/>
    <cellStyle name="40 % - Accent4 12 6 6" xfId="30351" xr:uid="{00000000-0005-0000-0000-0000AF900000}"/>
    <cellStyle name="40 % - Accent4 12 6 7" xfId="42085" xr:uid="{00000000-0005-0000-0000-0000B0900000}"/>
    <cellStyle name="40 % - Accent4 12 6 8" xfId="52360" xr:uid="{00000000-0005-0000-0000-0000B1900000}"/>
    <cellStyle name="40 % - Accent4 12 7" xfId="7615" xr:uid="{00000000-0005-0000-0000-0000B2900000}"/>
    <cellStyle name="40 % - Accent4 12 7 2" xfId="14013" xr:uid="{00000000-0005-0000-0000-0000B3900000}"/>
    <cellStyle name="40 % - Accent4 12 7 3" xfId="20411" xr:uid="{00000000-0005-0000-0000-0000B4900000}"/>
    <cellStyle name="40 % - Accent4 12 7 4" xfId="26809" xr:uid="{00000000-0005-0000-0000-0000B5900000}"/>
    <cellStyle name="40 % - Accent4 12 7 5" xfId="33123" xr:uid="{00000000-0005-0000-0000-0000B6900000}"/>
    <cellStyle name="40 % - Accent4 12 8" xfId="3988" xr:uid="{00000000-0005-0000-0000-0000B7900000}"/>
    <cellStyle name="40 % - Accent4 12 8 2" xfId="36651" xr:uid="{00000000-0005-0000-0000-0000B8900000}"/>
    <cellStyle name="40 % - Accent4 12 9" xfId="10387" xr:uid="{00000000-0005-0000-0000-0000B9900000}"/>
    <cellStyle name="40 % - Accent4 13" xfId="425" xr:uid="{00000000-0005-0000-0000-0000BA900000}"/>
    <cellStyle name="40 % - Accent4 13 10" xfId="16799" xr:uid="{00000000-0005-0000-0000-0000BB900000}"/>
    <cellStyle name="40 % - Accent4 13 11" xfId="23197" xr:uid="{00000000-0005-0000-0000-0000BC900000}"/>
    <cellStyle name="40 % - Accent4 13 12" xfId="29581" xr:uid="{00000000-0005-0000-0000-0000BD900000}"/>
    <cellStyle name="40 % - Accent4 13 13" xfId="36979" xr:uid="{00000000-0005-0000-0000-0000BE900000}"/>
    <cellStyle name="40 % - Accent4 13 14" xfId="47258" xr:uid="{00000000-0005-0000-0000-0000BF900000}"/>
    <cellStyle name="40 % - Accent4 13 2" xfId="1756" xr:uid="{00000000-0005-0000-0000-0000C0900000}"/>
    <cellStyle name="40 % - Accent4 13 2 2" xfId="8175" xr:uid="{00000000-0005-0000-0000-0000C1900000}"/>
    <cellStyle name="40 % - Accent4 13 2 2 2" xfId="14573" xr:uid="{00000000-0005-0000-0000-0000C2900000}"/>
    <cellStyle name="40 % - Accent4 13 2 2 3" xfId="20971" xr:uid="{00000000-0005-0000-0000-0000C3900000}"/>
    <cellStyle name="40 % - Accent4 13 2 2 4" xfId="27369" xr:uid="{00000000-0005-0000-0000-0000C4900000}"/>
    <cellStyle name="40 % - Accent4 13 2 2 5" xfId="34467" xr:uid="{00000000-0005-0000-0000-0000C5900000}"/>
    <cellStyle name="40 % - Accent4 13 2 2 6" xfId="45314" xr:uid="{00000000-0005-0000-0000-0000C6900000}"/>
    <cellStyle name="40 % - Accent4 13 2 2 7" xfId="55589" xr:uid="{00000000-0005-0000-0000-0000C7900000}"/>
    <cellStyle name="40 % - Accent4 13 2 3" xfId="5333" xr:uid="{00000000-0005-0000-0000-0000C8900000}"/>
    <cellStyle name="40 % - Accent4 13 2 4" xfId="11731" xr:uid="{00000000-0005-0000-0000-0000C9900000}"/>
    <cellStyle name="40 % - Accent4 13 2 5" xfId="18129" xr:uid="{00000000-0005-0000-0000-0000CA900000}"/>
    <cellStyle name="40 % - Accent4 13 2 6" xfId="24527" xr:uid="{00000000-0005-0000-0000-0000CB900000}"/>
    <cellStyle name="40 % - Accent4 13 2 7" xfId="30911" xr:uid="{00000000-0005-0000-0000-0000CC900000}"/>
    <cellStyle name="40 % - Accent4 13 2 8" xfId="40198" xr:uid="{00000000-0005-0000-0000-0000CD900000}"/>
    <cellStyle name="40 % - Accent4 13 2 9" xfId="50473" xr:uid="{00000000-0005-0000-0000-0000CE900000}"/>
    <cellStyle name="40 % - Accent4 13 3" xfId="2162" xr:uid="{00000000-0005-0000-0000-0000CF900000}"/>
    <cellStyle name="40 % - Accent4 13 3 2" xfId="8581" xr:uid="{00000000-0005-0000-0000-0000D0900000}"/>
    <cellStyle name="40 % - Accent4 13 3 2 2" xfId="14979" xr:uid="{00000000-0005-0000-0000-0000D1900000}"/>
    <cellStyle name="40 % - Accent4 13 3 2 3" xfId="21377" xr:uid="{00000000-0005-0000-0000-0000D2900000}"/>
    <cellStyle name="40 % - Accent4 13 3 2 4" xfId="27775" xr:uid="{00000000-0005-0000-0000-0000D3900000}"/>
    <cellStyle name="40 % - Accent4 13 3 2 5" xfId="34873" xr:uid="{00000000-0005-0000-0000-0000D4900000}"/>
    <cellStyle name="40 % - Accent4 13 3 2 6" xfId="45313" xr:uid="{00000000-0005-0000-0000-0000D5900000}"/>
    <cellStyle name="40 % - Accent4 13 3 2 7" xfId="55588" xr:uid="{00000000-0005-0000-0000-0000D6900000}"/>
    <cellStyle name="40 % - Accent4 13 3 3" xfId="5739" xr:uid="{00000000-0005-0000-0000-0000D7900000}"/>
    <cellStyle name="40 % - Accent4 13 3 4" xfId="12137" xr:uid="{00000000-0005-0000-0000-0000D8900000}"/>
    <cellStyle name="40 % - Accent4 13 3 5" xfId="18535" xr:uid="{00000000-0005-0000-0000-0000D9900000}"/>
    <cellStyle name="40 % - Accent4 13 3 6" xfId="24933" xr:uid="{00000000-0005-0000-0000-0000DA900000}"/>
    <cellStyle name="40 % - Accent4 13 3 7" xfId="31317" xr:uid="{00000000-0005-0000-0000-0000DB900000}"/>
    <cellStyle name="40 % - Accent4 13 3 8" xfId="40197" xr:uid="{00000000-0005-0000-0000-0000DC900000}"/>
    <cellStyle name="40 % - Accent4 13 3 9" xfId="50472" xr:uid="{00000000-0005-0000-0000-0000DD900000}"/>
    <cellStyle name="40 % - Accent4 13 4" xfId="2568" xr:uid="{00000000-0005-0000-0000-0000DE900000}"/>
    <cellStyle name="40 % - Accent4 13 4 2" xfId="8987" xr:uid="{00000000-0005-0000-0000-0000DF900000}"/>
    <cellStyle name="40 % - Accent4 13 4 2 2" xfId="15385" xr:uid="{00000000-0005-0000-0000-0000E0900000}"/>
    <cellStyle name="40 % - Accent4 13 4 2 3" xfId="21783" xr:uid="{00000000-0005-0000-0000-0000E1900000}"/>
    <cellStyle name="40 % - Accent4 13 4 2 4" xfId="28181" xr:uid="{00000000-0005-0000-0000-0000E2900000}"/>
    <cellStyle name="40 % - Accent4 13 4 2 5" xfId="35279" xr:uid="{00000000-0005-0000-0000-0000E3900000}"/>
    <cellStyle name="40 % - Accent4 13 4 3" xfId="6145" xr:uid="{00000000-0005-0000-0000-0000E4900000}"/>
    <cellStyle name="40 % - Accent4 13 4 4" xfId="12543" xr:uid="{00000000-0005-0000-0000-0000E5900000}"/>
    <cellStyle name="40 % - Accent4 13 4 5" xfId="18941" xr:uid="{00000000-0005-0000-0000-0000E6900000}"/>
    <cellStyle name="40 % - Accent4 13 4 6" xfId="25339" xr:uid="{00000000-0005-0000-0000-0000E7900000}"/>
    <cellStyle name="40 % - Accent4 13 4 7" xfId="31723" xr:uid="{00000000-0005-0000-0000-0000E8900000}"/>
    <cellStyle name="40 % - Accent4 13 4 8" xfId="42099" xr:uid="{00000000-0005-0000-0000-0000E9900000}"/>
    <cellStyle name="40 % - Accent4 13 4 9" xfId="52374" xr:uid="{00000000-0005-0000-0000-0000EA900000}"/>
    <cellStyle name="40 % - Accent4 13 5" xfId="3268" xr:uid="{00000000-0005-0000-0000-0000EB900000}"/>
    <cellStyle name="40 % - Accent4 13 5 2" xfId="9687" xr:uid="{00000000-0005-0000-0000-0000EC900000}"/>
    <cellStyle name="40 % - Accent4 13 5 2 2" xfId="16085" xr:uid="{00000000-0005-0000-0000-0000ED900000}"/>
    <cellStyle name="40 % - Accent4 13 5 2 3" xfId="22483" xr:uid="{00000000-0005-0000-0000-0000EE900000}"/>
    <cellStyle name="40 % - Accent4 13 5 2 4" xfId="28881" xr:uid="{00000000-0005-0000-0000-0000EF900000}"/>
    <cellStyle name="40 % - Accent4 13 5 2 5" xfId="35979" xr:uid="{00000000-0005-0000-0000-0000F0900000}"/>
    <cellStyle name="40 % - Accent4 13 5 3" xfId="6845" xr:uid="{00000000-0005-0000-0000-0000F1900000}"/>
    <cellStyle name="40 % - Accent4 13 5 4" xfId="13243" xr:uid="{00000000-0005-0000-0000-0000F2900000}"/>
    <cellStyle name="40 % - Accent4 13 5 5" xfId="19641" xr:uid="{00000000-0005-0000-0000-0000F3900000}"/>
    <cellStyle name="40 % - Accent4 13 5 6" xfId="26039" xr:uid="{00000000-0005-0000-0000-0000F4900000}"/>
    <cellStyle name="40 % - Accent4 13 5 7" xfId="32423" xr:uid="{00000000-0005-0000-0000-0000F5900000}"/>
    <cellStyle name="40 % - Accent4 13 6" xfId="1210" xr:uid="{00000000-0005-0000-0000-0000F6900000}"/>
    <cellStyle name="40 % - Accent4 13 6 2" xfId="4787" xr:uid="{00000000-0005-0000-0000-0000F7900000}"/>
    <cellStyle name="40 % - Accent4 13 6 2 2" xfId="33921" xr:uid="{00000000-0005-0000-0000-0000F8900000}"/>
    <cellStyle name="40 % - Accent4 13 6 3" xfId="11185" xr:uid="{00000000-0005-0000-0000-0000F9900000}"/>
    <cellStyle name="40 % - Accent4 13 6 4" xfId="17583" xr:uid="{00000000-0005-0000-0000-0000FA900000}"/>
    <cellStyle name="40 % - Accent4 13 6 5" xfId="23981" xr:uid="{00000000-0005-0000-0000-0000FB900000}"/>
    <cellStyle name="40 % - Accent4 13 6 6" xfId="30365" xr:uid="{00000000-0005-0000-0000-0000FC900000}"/>
    <cellStyle name="40 % - Accent4 13 7" xfId="7629" xr:uid="{00000000-0005-0000-0000-0000FD900000}"/>
    <cellStyle name="40 % - Accent4 13 7 2" xfId="14027" xr:uid="{00000000-0005-0000-0000-0000FE900000}"/>
    <cellStyle name="40 % - Accent4 13 7 3" xfId="20425" xr:uid="{00000000-0005-0000-0000-0000FF900000}"/>
    <cellStyle name="40 % - Accent4 13 7 4" xfId="26823" xr:uid="{00000000-0005-0000-0000-000000910000}"/>
    <cellStyle name="40 % - Accent4 13 7 5" xfId="33137" xr:uid="{00000000-0005-0000-0000-000001910000}"/>
    <cellStyle name="40 % - Accent4 13 8" xfId="4002" xr:uid="{00000000-0005-0000-0000-000002910000}"/>
    <cellStyle name="40 % - Accent4 13 9" xfId="10401" xr:uid="{00000000-0005-0000-0000-000003910000}"/>
    <cellStyle name="40 % - Accent4 14" xfId="439" xr:uid="{00000000-0005-0000-0000-000004910000}"/>
    <cellStyle name="40 % - Accent4 14 10" xfId="16813" xr:uid="{00000000-0005-0000-0000-000005910000}"/>
    <cellStyle name="40 % - Accent4 14 11" xfId="23211" xr:uid="{00000000-0005-0000-0000-000006910000}"/>
    <cellStyle name="40 % - Accent4 14 12" xfId="29595" xr:uid="{00000000-0005-0000-0000-000007910000}"/>
    <cellStyle name="40 % - Accent4 14 13" xfId="40199" xr:uid="{00000000-0005-0000-0000-000008910000}"/>
    <cellStyle name="40 % - Accent4 14 14" xfId="50474" xr:uid="{00000000-0005-0000-0000-000009910000}"/>
    <cellStyle name="40 % - Accent4 14 2" xfId="1770" xr:uid="{00000000-0005-0000-0000-00000A910000}"/>
    <cellStyle name="40 % - Accent4 14 2 2" xfId="8189" xr:uid="{00000000-0005-0000-0000-00000B910000}"/>
    <cellStyle name="40 % - Accent4 14 2 2 2" xfId="14587" xr:uid="{00000000-0005-0000-0000-00000C910000}"/>
    <cellStyle name="40 % - Accent4 14 2 2 3" xfId="20985" xr:uid="{00000000-0005-0000-0000-00000D910000}"/>
    <cellStyle name="40 % - Accent4 14 2 2 4" xfId="27383" xr:uid="{00000000-0005-0000-0000-00000E910000}"/>
    <cellStyle name="40 % - Accent4 14 2 2 5" xfId="34481" xr:uid="{00000000-0005-0000-0000-00000F910000}"/>
    <cellStyle name="40 % - Accent4 14 2 2 6" xfId="45316" xr:uid="{00000000-0005-0000-0000-000010910000}"/>
    <cellStyle name="40 % - Accent4 14 2 2 7" xfId="55591" xr:uid="{00000000-0005-0000-0000-000011910000}"/>
    <cellStyle name="40 % - Accent4 14 2 3" xfId="5347" xr:uid="{00000000-0005-0000-0000-000012910000}"/>
    <cellStyle name="40 % - Accent4 14 2 4" xfId="11745" xr:uid="{00000000-0005-0000-0000-000013910000}"/>
    <cellStyle name="40 % - Accent4 14 2 5" xfId="18143" xr:uid="{00000000-0005-0000-0000-000014910000}"/>
    <cellStyle name="40 % - Accent4 14 2 6" xfId="24541" xr:uid="{00000000-0005-0000-0000-000015910000}"/>
    <cellStyle name="40 % - Accent4 14 2 7" xfId="30925" xr:uid="{00000000-0005-0000-0000-000016910000}"/>
    <cellStyle name="40 % - Accent4 14 2 8" xfId="40200" xr:uid="{00000000-0005-0000-0000-000017910000}"/>
    <cellStyle name="40 % - Accent4 14 2 9" xfId="50475" xr:uid="{00000000-0005-0000-0000-000018910000}"/>
    <cellStyle name="40 % - Accent4 14 3" xfId="2176" xr:uid="{00000000-0005-0000-0000-000019910000}"/>
    <cellStyle name="40 % - Accent4 14 3 2" xfId="8595" xr:uid="{00000000-0005-0000-0000-00001A910000}"/>
    <cellStyle name="40 % - Accent4 14 3 2 2" xfId="14993" xr:uid="{00000000-0005-0000-0000-00001B910000}"/>
    <cellStyle name="40 % - Accent4 14 3 2 3" xfId="21391" xr:uid="{00000000-0005-0000-0000-00001C910000}"/>
    <cellStyle name="40 % - Accent4 14 3 2 4" xfId="27789" xr:uid="{00000000-0005-0000-0000-00001D910000}"/>
    <cellStyle name="40 % - Accent4 14 3 2 5" xfId="34887" xr:uid="{00000000-0005-0000-0000-00001E910000}"/>
    <cellStyle name="40 % - Accent4 14 3 3" xfId="5753" xr:uid="{00000000-0005-0000-0000-00001F910000}"/>
    <cellStyle name="40 % - Accent4 14 3 4" xfId="12151" xr:uid="{00000000-0005-0000-0000-000020910000}"/>
    <cellStyle name="40 % - Accent4 14 3 5" xfId="18549" xr:uid="{00000000-0005-0000-0000-000021910000}"/>
    <cellStyle name="40 % - Accent4 14 3 6" xfId="24947" xr:uid="{00000000-0005-0000-0000-000022910000}"/>
    <cellStyle name="40 % - Accent4 14 3 7" xfId="31331" xr:uid="{00000000-0005-0000-0000-000023910000}"/>
    <cellStyle name="40 % - Accent4 14 3 8" xfId="45315" xr:uid="{00000000-0005-0000-0000-000024910000}"/>
    <cellStyle name="40 % - Accent4 14 3 9" xfId="55590" xr:uid="{00000000-0005-0000-0000-000025910000}"/>
    <cellStyle name="40 % - Accent4 14 4" xfId="2582" xr:uid="{00000000-0005-0000-0000-000026910000}"/>
    <cellStyle name="40 % - Accent4 14 4 2" xfId="9001" xr:uid="{00000000-0005-0000-0000-000027910000}"/>
    <cellStyle name="40 % - Accent4 14 4 2 2" xfId="15399" xr:uid="{00000000-0005-0000-0000-000028910000}"/>
    <cellStyle name="40 % - Accent4 14 4 2 3" xfId="21797" xr:uid="{00000000-0005-0000-0000-000029910000}"/>
    <cellStyle name="40 % - Accent4 14 4 2 4" xfId="28195" xr:uid="{00000000-0005-0000-0000-00002A910000}"/>
    <cellStyle name="40 % - Accent4 14 4 2 5" xfId="35293" xr:uid="{00000000-0005-0000-0000-00002B910000}"/>
    <cellStyle name="40 % - Accent4 14 4 3" xfId="6159" xr:uid="{00000000-0005-0000-0000-00002C910000}"/>
    <cellStyle name="40 % - Accent4 14 4 4" xfId="12557" xr:uid="{00000000-0005-0000-0000-00002D910000}"/>
    <cellStyle name="40 % - Accent4 14 4 5" xfId="18955" xr:uid="{00000000-0005-0000-0000-00002E910000}"/>
    <cellStyle name="40 % - Accent4 14 4 6" xfId="25353" xr:uid="{00000000-0005-0000-0000-00002F910000}"/>
    <cellStyle name="40 % - Accent4 14 4 7" xfId="31737" xr:uid="{00000000-0005-0000-0000-000030910000}"/>
    <cellStyle name="40 % - Accent4 14 5" xfId="3282" xr:uid="{00000000-0005-0000-0000-000031910000}"/>
    <cellStyle name="40 % - Accent4 14 5 2" xfId="9701" xr:uid="{00000000-0005-0000-0000-000032910000}"/>
    <cellStyle name="40 % - Accent4 14 5 2 2" xfId="16099" xr:uid="{00000000-0005-0000-0000-000033910000}"/>
    <cellStyle name="40 % - Accent4 14 5 2 3" xfId="22497" xr:uid="{00000000-0005-0000-0000-000034910000}"/>
    <cellStyle name="40 % - Accent4 14 5 2 4" xfId="28895" xr:uid="{00000000-0005-0000-0000-000035910000}"/>
    <cellStyle name="40 % - Accent4 14 5 2 5" xfId="35993" xr:uid="{00000000-0005-0000-0000-000036910000}"/>
    <cellStyle name="40 % - Accent4 14 5 3" xfId="6859" xr:uid="{00000000-0005-0000-0000-000037910000}"/>
    <cellStyle name="40 % - Accent4 14 5 4" xfId="13257" xr:uid="{00000000-0005-0000-0000-000038910000}"/>
    <cellStyle name="40 % - Accent4 14 5 5" xfId="19655" xr:uid="{00000000-0005-0000-0000-000039910000}"/>
    <cellStyle name="40 % - Accent4 14 5 6" xfId="26053" xr:uid="{00000000-0005-0000-0000-00003A910000}"/>
    <cellStyle name="40 % - Accent4 14 5 7" xfId="32437" xr:uid="{00000000-0005-0000-0000-00003B910000}"/>
    <cellStyle name="40 % - Accent4 14 6" xfId="1224" xr:uid="{00000000-0005-0000-0000-00003C910000}"/>
    <cellStyle name="40 % - Accent4 14 6 2" xfId="4801" xr:uid="{00000000-0005-0000-0000-00003D910000}"/>
    <cellStyle name="40 % - Accent4 14 6 2 2" xfId="33935" xr:uid="{00000000-0005-0000-0000-00003E910000}"/>
    <cellStyle name="40 % - Accent4 14 6 3" xfId="11199" xr:uid="{00000000-0005-0000-0000-00003F910000}"/>
    <cellStyle name="40 % - Accent4 14 6 4" xfId="17597" xr:uid="{00000000-0005-0000-0000-000040910000}"/>
    <cellStyle name="40 % - Accent4 14 6 5" xfId="23995" xr:uid="{00000000-0005-0000-0000-000041910000}"/>
    <cellStyle name="40 % - Accent4 14 6 6" xfId="30379" xr:uid="{00000000-0005-0000-0000-000042910000}"/>
    <cellStyle name="40 % - Accent4 14 7" xfId="7643" xr:uid="{00000000-0005-0000-0000-000043910000}"/>
    <cellStyle name="40 % - Accent4 14 7 2" xfId="14041" xr:uid="{00000000-0005-0000-0000-000044910000}"/>
    <cellStyle name="40 % - Accent4 14 7 3" xfId="20439" xr:uid="{00000000-0005-0000-0000-000045910000}"/>
    <cellStyle name="40 % - Accent4 14 7 4" xfId="26837" xr:uid="{00000000-0005-0000-0000-000046910000}"/>
    <cellStyle name="40 % - Accent4 14 7 5" xfId="33151" xr:uid="{00000000-0005-0000-0000-000047910000}"/>
    <cellStyle name="40 % - Accent4 14 8" xfId="4016" xr:uid="{00000000-0005-0000-0000-000048910000}"/>
    <cellStyle name="40 % - Accent4 14 9" xfId="10415" xr:uid="{00000000-0005-0000-0000-000049910000}"/>
    <cellStyle name="40 % - Accent4 15" xfId="453" xr:uid="{00000000-0005-0000-0000-00004A910000}"/>
    <cellStyle name="40 % - Accent4 15 10" xfId="16827" xr:uid="{00000000-0005-0000-0000-00004B910000}"/>
    <cellStyle name="40 % - Accent4 15 11" xfId="23225" xr:uid="{00000000-0005-0000-0000-00004C910000}"/>
    <cellStyle name="40 % - Accent4 15 12" xfId="29609" xr:uid="{00000000-0005-0000-0000-00004D910000}"/>
    <cellStyle name="40 % - Accent4 15 13" xfId="40201" xr:uid="{00000000-0005-0000-0000-00004E910000}"/>
    <cellStyle name="40 % - Accent4 15 14" xfId="50476" xr:uid="{00000000-0005-0000-0000-00004F910000}"/>
    <cellStyle name="40 % - Accent4 15 2" xfId="1784" xr:uid="{00000000-0005-0000-0000-000050910000}"/>
    <cellStyle name="40 % - Accent4 15 2 2" xfId="8203" xr:uid="{00000000-0005-0000-0000-000051910000}"/>
    <cellStyle name="40 % - Accent4 15 2 2 2" xfId="14601" xr:uid="{00000000-0005-0000-0000-000052910000}"/>
    <cellStyle name="40 % - Accent4 15 2 2 3" xfId="20999" xr:uid="{00000000-0005-0000-0000-000053910000}"/>
    <cellStyle name="40 % - Accent4 15 2 2 4" xfId="27397" xr:uid="{00000000-0005-0000-0000-000054910000}"/>
    <cellStyle name="40 % - Accent4 15 2 2 5" xfId="34495" xr:uid="{00000000-0005-0000-0000-000055910000}"/>
    <cellStyle name="40 % - Accent4 15 2 2 6" xfId="45318" xr:uid="{00000000-0005-0000-0000-000056910000}"/>
    <cellStyle name="40 % - Accent4 15 2 2 7" xfId="55593" xr:uid="{00000000-0005-0000-0000-000057910000}"/>
    <cellStyle name="40 % - Accent4 15 2 3" xfId="5361" xr:uid="{00000000-0005-0000-0000-000058910000}"/>
    <cellStyle name="40 % - Accent4 15 2 4" xfId="11759" xr:uid="{00000000-0005-0000-0000-000059910000}"/>
    <cellStyle name="40 % - Accent4 15 2 5" xfId="18157" xr:uid="{00000000-0005-0000-0000-00005A910000}"/>
    <cellStyle name="40 % - Accent4 15 2 6" xfId="24555" xr:uid="{00000000-0005-0000-0000-00005B910000}"/>
    <cellStyle name="40 % - Accent4 15 2 7" xfId="30939" xr:uid="{00000000-0005-0000-0000-00005C910000}"/>
    <cellStyle name="40 % - Accent4 15 2 8" xfId="40202" xr:uid="{00000000-0005-0000-0000-00005D910000}"/>
    <cellStyle name="40 % - Accent4 15 2 9" xfId="50477" xr:uid="{00000000-0005-0000-0000-00005E910000}"/>
    <cellStyle name="40 % - Accent4 15 3" xfId="2190" xr:uid="{00000000-0005-0000-0000-00005F910000}"/>
    <cellStyle name="40 % - Accent4 15 3 2" xfId="8609" xr:uid="{00000000-0005-0000-0000-000060910000}"/>
    <cellStyle name="40 % - Accent4 15 3 2 2" xfId="15007" xr:uid="{00000000-0005-0000-0000-000061910000}"/>
    <cellStyle name="40 % - Accent4 15 3 2 3" xfId="21405" xr:uid="{00000000-0005-0000-0000-000062910000}"/>
    <cellStyle name="40 % - Accent4 15 3 2 4" xfId="27803" xr:uid="{00000000-0005-0000-0000-000063910000}"/>
    <cellStyle name="40 % - Accent4 15 3 2 5" xfId="34901" xr:uid="{00000000-0005-0000-0000-000064910000}"/>
    <cellStyle name="40 % - Accent4 15 3 3" xfId="5767" xr:uid="{00000000-0005-0000-0000-000065910000}"/>
    <cellStyle name="40 % - Accent4 15 3 4" xfId="12165" xr:uid="{00000000-0005-0000-0000-000066910000}"/>
    <cellStyle name="40 % - Accent4 15 3 5" xfId="18563" xr:uid="{00000000-0005-0000-0000-000067910000}"/>
    <cellStyle name="40 % - Accent4 15 3 6" xfId="24961" xr:uid="{00000000-0005-0000-0000-000068910000}"/>
    <cellStyle name="40 % - Accent4 15 3 7" xfId="31345" xr:uid="{00000000-0005-0000-0000-000069910000}"/>
    <cellStyle name="40 % - Accent4 15 3 8" xfId="45317" xr:uid="{00000000-0005-0000-0000-00006A910000}"/>
    <cellStyle name="40 % - Accent4 15 3 9" xfId="55592" xr:uid="{00000000-0005-0000-0000-00006B910000}"/>
    <cellStyle name="40 % - Accent4 15 4" xfId="2596" xr:uid="{00000000-0005-0000-0000-00006C910000}"/>
    <cellStyle name="40 % - Accent4 15 4 2" xfId="9015" xr:uid="{00000000-0005-0000-0000-00006D910000}"/>
    <cellStyle name="40 % - Accent4 15 4 2 2" xfId="15413" xr:uid="{00000000-0005-0000-0000-00006E910000}"/>
    <cellStyle name="40 % - Accent4 15 4 2 3" xfId="21811" xr:uid="{00000000-0005-0000-0000-00006F910000}"/>
    <cellStyle name="40 % - Accent4 15 4 2 4" xfId="28209" xr:uid="{00000000-0005-0000-0000-000070910000}"/>
    <cellStyle name="40 % - Accent4 15 4 2 5" xfId="35307" xr:uid="{00000000-0005-0000-0000-000071910000}"/>
    <cellStyle name="40 % - Accent4 15 4 3" xfId="6173" xr:uid="{00000000-0005-0000-0000-000072910000}"/>
    <cellStyle name="40 % - Accent4 15 4 4" xfId="12571" xr:uid="{00000000-0005-0000-0000-000073910000}"/>
    <cellStyle name="40 % - Accent4 15 4 5" xfId="18969" xr:uid="{00000000-0005-0000-0000-000074910000}"/>
    <cellStyle name="40 % - Accent4 15 4 6" xfId="25367" xr:uid="{00000000-0005-0000-0000-000075910000}"/>
    <cellStyle name="40 % - Accent4 15 4 7" xfId="31751" xr:uid="{00000000-0005-0000-0000-000076910000}"/>
    <cellStyle name="40 % - Accent4 15 5" xfId="3296" xr:uid="{00000000-0005-0000-0000-000077910000}"/>
    <cellStyle name="40 % - Accent4 15 5 2" xfId="9715" xr:uid="{00000000-0005-0000-0000-000078910000}"/>
    <cellStyle name="40 % - Accent4 15 5 2 2" xfId="16113" xr:uid="{00000000-0005-0000-0000-000079910000}"/>
    <cellStyle name="40 % - Accent4 15 5 2 3" xfId="22511" xr:uid="{00000000-0005-0000-0000-00007A910000}"/>
    <cellStyle name="40 % - Accent4 15 5 2 4" xfId="28909" xr:uid="{00000000-0005-0000-0000-00007B910000}"/>
    <cellStyle name="40 % - Accent4 15 5 2 5" xfId="36007" xr:uid="{00000000-0005-0000-0000-00007C910000}"/>
    <cellStyle name="40 % - Accent4 15 5 3" xfId="6873" xr:uid="{00000000-0005-0000-0000-00007D910000}"/>
    <cellStyle name="40 % - Accent4 15 5 4" xfId="13271" xr:uid="{00000000-0005-0000-0000-00007E910000}"/>
    <cellStyle name="40 % - Accent4 15 5 5" xfId="19669" xr:uid="{00000000-0005-0000-0000-00007F910000}"/>
    <cellStyle name="40 % - Accent4 15 5 6" xfId="26067" xr:uid="{00000000-0005-0000-0000-000080910000}"/>
    <cellStyle name="40 % - Accent4 15 5 7" xfId="32451" xr:uid="{00000000-0005-0000-0000-000081910000}"/>
    <cellStyle name="40 % - Accent4 15 6" xfId="1238" xr:uid="{00000000-0005-0000-0000-000082910000}"/>
    <cellStyle name="40 % - Accent4 15 6 2" xfId="4815" xr:uid="{00000000-0005-0000-0000-000083910000}"/>
    <cellStyle name="40 % - Accent4 15 6 2 2" xfId="33949" xr:uid="{00000000-0005-0000-0000-000084910000}"/>
    <cellStyle name="40 % - Accent4 15 6 3" xfId="11213" xr:uid="{00000000-0005-0000-0000-000085910000}"/>
    <cellStyle name="40 % - Accent4 15 6 4" xfId="17611" xr:uid="{00000000-0005-0000-0000-000086910000}"/>
    <cellStyle name="40 % - Accent4 15 6 5" xfId="24009" xr:uid="{00000000-0005-0000-0000-000087910000}"/>
    <cellStyle name="40 % - Accent4 15 6 6" xfId="30393" xr:uid="{00000000-0005-0000-0000-000088910000}"/>
    <cellStyle name="40 % - Accent4 15 7" xfId="7657" xr:uid="{00000000-0005-0000-0000-000089910000}"/>
    <cellStyle name="40 % - Accent4 15 7 2" xfId="14055" xr:uid="{00000000-0005-0000-0000-00008A910000}"/>
    <cellStyle name="40 % - Accent4 15 7 3" xfId="20453" xr:uid="{00000000-0005-0000-0000-00008B910000}"/>
    <cellStyle name="40 % - Accent4 15 7 4" xfId="26851" xr:uid="{00000000-0005-0000-0000-00008C910000}"/>
    <cellStyle name="40 % - Accent4 15 7 5" xfId="33165" xr:uid="{00000000-0005-0000-0000-00008D910000}"/>
    <cellStyle name="40 % - Accent4 15 8" xfId="4030" xr:uid="{00000000-0005-0000-0000-00008E910000}"/>
    <cellStyle name="40 % - Accent4 15 9" xfId="10429" xr:uid="{00000000-0005-0000-0000-00008F910000}"/>
    <cellStyle name="40 % - Accent4 16" xfId="467" xr:uid="{00000000-0005-0000-0000-000090910000}"/>
    <cellStyle name="40 % - Accent4 16 10" xfId="16841" xr:uid="{00000000-0005-0000-0000-000091910000}"/>
    <cellStyle name="40 % - Accent4 16 11" xfId="23239" xr:uid="{00000000-0005-0000-0000-000092910000}"/>
    <cellStyle name="40 % - Accent4 16 12" xfId="29623" xr:uid="{00000000-0005-0000-0000-000093910000}"/>
    <cellStyle name="40 % - Accent4 16 13" xfId="40203" xr:uid="{00000000-0005-0000-0000-000094910000}"/>
    <cellStyle name="40 % - Accent4 16 14" xfId="50478" xr:uid="{00000000-0005-0000-0000-000095910000}"/>
    <cellStyle name="40 % - Accent4 16 2" xfId="1798" xr:uid="{00000000-0005-0000-0000-000096910000}"/>
    <cellStyle name="40 % - Accent4 16 2 2" xfId="8217" xr:uid="{00000000-0005-0000-0000-000097910000}"/>
    <cellStyle name="40 % - Accent4 16 2 2 2" xfId="14615" xr:uid="{00000000-0005-0000-0000-000098910000}"/>
    <cellStyle name="40 % - Accent4 16 2 2 3" xfId="21013" xr:uid="{00000000-0005-0000-0000-000099910000}"/>
    <cellStyle name="40 % - Accent4 16 2 2 4" xfId="27411" xr:uid="{00000000-0005-0000-0000-00009A910000}"/>
    <cellStyle name="40 % - Accent4 16 2 2 5" xfId="34509" xr:uid="{00000000-0005-0000-0000-00009B910000}"/>
    <cellStyle name="40 % - Accent4 16 2 2 6" xfId="45320" xr:uid="{00000000-0005-0000-0000-00009C910000}"/>
    <cellStyle name="40 % - Accent4 16 2 2 7" xfId="55595" xr:uid="{00000000-0005-0000-0000-00009D910000}"/>
    <cellStyle name="40 % - Accent4 16 2 3" xfId="5375" xr:uid="{00000000-0005-0000-0000-00009E910000}"/>
    <cellStyle name="40 % - Accent4 16 2 4" xfId="11773" xr:uid="{00000000-0005-0000-0000-00009F910000}"/>
    <cellStyle name="40 % - Accent4 16 2 5" xfId="18171" xr:uid="{00000000-0005-0000-0000-0000A0910000}"/>
    <cellStyle name="40 % - Accent4 16 2 6" xfId="24569" xr:uid="{00000000-0005-0000-0000-0000A1910000}"/>
    <cellStyle name="40 % - Accent4 16 2 7" xfId="30953" xr:uid="{00000000-0005-0000-0000-0000A2910000}"/>
    <cellStyle name="40 % - Accent4 16 2 8" xfId="40204" xr:uid="{00000000-0005-0000-0000-0000A3910000}"/>
    <cellStyle name="40 % - Accent4 16 2 9" xfId="50479" xr:uid="{00000000-0005-0000-0000-0000A4910000}"/>
    <cellStyle name="40 % - Accent4 16 3" xfId="2204" xr:uid="{00000000-0005-0000-0000-0000A5910000}"/>
    <cellStyle name="40 % - Accent4 16 3 2" xfId="8623" xr:uid="{00000000-0005-0000-0000-0000A6910000}"/>
    <cellStyle name="40 % - Accent4 16 3 2 2" xfId="15021" xr:uid="{00000000-0005-0000-0000-0000A7910000}"/>
    <cellStyle name="40 % - Accent4 16 3 2 3" xfId="21419" xr:uid="{00000000-0005-0000-0000-0000A8910000}"/>
    <cellStyle name="40 % - Accent4 16 3 2 4" xfId="27817" xr:uid="{00000000-0005-0000-0000-0000A9910000}"/>
    <cellStyle name="40 % - Accent4 16 3 2 5" xfId="34915" xr:uid="{00000000-0005-0000-0000-0000AA910000}"/>
    <cellStyle name="40 % - Accent4 16 3 3" xfId="5781" xr:uid="{00000000-0005-0000-0000-0000AB910000}"/>
    <cellStyle name="40 % - Accent4 16 3 4" xfId="12179" xr:uid="{00000000-0005-0000-0000-0000AC910000}"/>
    <cellStyle name="40 % - Accent4 16 3 5" xfId="18577" xr:uid="{00000000-0005-0000-0000-0000AD910000}"/>
    <cellStyle name="40 % - Accent4 16 3 6" xfId="24975" xr:uid="{00000000-0005-0000-0000-0000AE910000}"/>
    <cellStyle name="40 % - Accent4 16 3 7" xfId="31359" xr:uid="{00000000-0005-0000-0000-0000AF910000}"/>
    <cellStyle name="40 % - Accent4 16 3 8" xfId="45319" xr:uid="{00000000-0005-0000-0000-0000B0910000}"/>
    <cellStyle name="40 % - Accent4 16 3 9" xfId="55594" xr:uid="{00000000-0005-0000-0000-0000B1910000}"/>
    <cellStyle name="40 % - Accent4 16 4" xfId="2610" xr:uid="{00000000-0005-0000-0000-0000B2910000}"/>
    <cellStyle name="40 % - Accent4 16 4 2" xfId="9029" xr:uid="{00000000-0005-0000-0000-0000B3910000}"/>
    <cellStyle name="40 % - Accent4 16 4 2 2" xfId="15427" xr:uid="{00000000-0005-0000-0000-0000B4910000}"/>
    <cellStyle name="40 % - Accent4 16 4 2 3" xfId="21825" xr:uid="{00000000-0005-0000-0000-0000B5910000}"/>
    <cellStyle name="40 % - Accent4 16 4 2 4" xfId="28223" xr:uid="{00000000-0005-0000-0000-0000B6910000}"/>
    <cellStyle name="40 % - Accent4 16 4 2 5" xfId="35321" xr:uid="{00000000-0005-0000-0000-0000B7910000}"/>
    <cellStyle name="40 % - Accent4 16 4 3" xfId="6187" xr:uid="{00000000-0005-0000-0000-0000B8910000}"/>
    <cellStyle name="40 % - Accent4 16 4 4" xfId="12585" xr:uid="{00000000-0005-0000-0000-0000B9910000}"/>
    <cellStyle name="40 % - Accent4 16 4 5" xfId="18983" xr:uid="{00000000-0005-0000-0000-0000BA910000}"/>
    <cellStyle name="40 % - Accent4 16 4 6" xfId="25381" xr:uid="{00000000-0005-0000-0000-0000BB910000}"/>
    <cellStyle name="40 % - Accent4 16 4 7" xfId="31765" xr:uid="{00000000-0005-0000-0000-0000BC910000}"/>
    <cellStyle name="40 % - Accent4 16 5" xfId="3310" xr:uid="{00000000-0005-0000-0000-0000BD910000}"/>
    <cellStyle name="40 % - Accent4 16 5 2" xfId="9729" xr:uid="{00000000-0005-0000-0000-0000BE910000}"/>
    <cellStyle name="40 % - Accent4 16 5 2 2" xfId="16127" xr:uid="{00000000-0005-0000-0000-0000BF910000}"/>
    <cellStyle name="40 % - Accent4 16 5 2 3" xfId="22525" xr:uid="{00000000-0005-0000-0000-0000C0910000}"/>
    <cellStyle name="40 % - Accent4 16 5 2 4" xfId="28923" xr:uid="{00000000-0005-0000-0000-0000C1910000}"/>
    <cellStyle name="40 % - Accent4 16 5 2 5" xfId="36021" xr:uid="{00000000-0005-0000-0000-0000C2910000}"/>
    <cellStyle name="40 % - Accent4 16 5 3" xfId="6887" xr:uid="{00000000-0005-0000-0000-0000C3910000}"/>
    <cellStyle name="40 % - Accent4 16 5 4" xfId="13285" xr:uid="{00000000-0005-0000-0000-0000C4910000}"/>
    <cellStyle name="40 % - Accent4 16 5 5" xfId="19683" xr:uid="{00000000-0005-0000-0000-0000C5910000}"/>
    <cellStyle name="40 % - Accent4 16 5 6" xfId="26081" xr:uid="{00000000-0005-0000-0000-0000C6910000}"/>
    <cellStyle name="40 % - Accent4 16 5 7" xfId="32465" xr:uid="{00000000-0005-0000-0000-0000C7910000}"/>
    <cellStyle name="40 % - Accent4 16 6" xfId="871" xr:uid="{00000000-0005-0000-0000-0000C8910000}"/>
    <cellStyle name="40 % - Accent4 16 6 2" xfId="4448" xr:uid="{00000000-0005-0000-0000-0000C9910000}"/>
    <cellStyle name="40 % - Accent4 16 6 2 2" xfId="33583" xr:uid="{00000000-0005-0000-0000-0000CA910000}"/>
    <cellStyle name="40 % - Accent4 16 6 3" xfId="10847" xr:uid="{00000000-0005-0000-0000-0000CB910000}"/>
    <cellStyle name="40 % - Accent4 16 6 4" xfId="17245" xr:uid="{00000000-0005-0000-0000-0000CC910000}"/>
    <cellStyle name="40 % - Accent4 16 6 5" xfId="23643" xr:uid="{00000000-0005-0000-0000-0000CD910000}"/>
    <cellStyle name="40 % - Accent4 16 6 6" xfId="30027" xr:uid="{00000000-0005-0000-0000-0000CE910000}"/>
    <cellStyle name="40 % - Accent4 16 7" xfId="7291" xr:uid="{00000000-0005-0000-0000-0000CF910000}"/>
    <cellStyle name="40 % - Accent4 16 7 2" xfId="13689" xr:uid="{00000000-0005-0000-0000-0000D0910000}"/>
    <cellStyle name="40 % - Accent4 16 7 3" xfId="20087" xr:uid="{00000000-0005-0000-0000-0000D1910000}"/>
    <cellStyle name="40 % - Accent4 16 7 4" xfId="26485" xr:uid="{00000000-0005-0000-0000-0000D2910000}"/>
    <cellStyle name="40 % - Accent4 16 7 5" xfId="33179" xr:uid="{00000000-0005-0000-0000-0000D3910000}"/>
    <cellStyle name="40 % - Accent4 16 8" xfId="4044" xr:uid="{00000000-0005-0000-0000-0000D4910000}"/>
    <cellStyle name="40 % - Accent4 16 9" xfId="10443" xr:uid="{00000000-0005-0000-0000-0000D5910000}"/>
    <cellStyle name="40 % - Accent4 17" xfId="481" xr:uid="{00000000-0005-0000-0000-0000D6910000}"/>
    <cellStyle name="40 % - Accent4 17 10" xfId="16855" xr:uid="{00000000-0005-0000-0000-0000D7910000}"/>
    <cellStyle name="40 % - Accent4 17 11" xfId="23253" xr:uid="{00000000-0005-0000-0000-0000D8910000}"/>
    <cellStyle name="40 % - Accent4 17 12" xfId="29637" xr:uid="{00000000-0005-0000-0000-0000D9910000}"/>
    <cellStyle name="40 % - Accent4 17 13" xfId="40205" xr:uid="{00000000-0005-0000-0000-0000DA910000}"/>
    <cellStyle name="40 % - Accent4 17 14" xfId="50480" xr:uid="{00000000-0005-0000-0000-0000DB910000}"/>
    <cellStyle name="40 % - Accent4 17 2" xfId="1812" xr:uid="{00000000-0005-0000-0000-0000DC910000}"/>
    <cellStyle name="40 % - Accent4 17 2 2" xfId="8231" xr:uid="{00000000-0005-0000-0000-0000DD910000}"/>
    <cellStyle name="40 % - Accent4 17 2 2 2" xfId="14629" xr:uid="{00000000-0005-0000-0000-0000DE910000}"/>
    <cellStyle name="40 % - Accent4 17 2 2 3" xfId="21027" xr:uid="{00000000-0005-0000-0000-0000DF910000}"/>
    <cellStyle name="40 % - Accent4 17 2 2 4" xfId="27425" xr:uid="{00000000-0005-0000-0000-0000E0910000}"/>
    <cellStyle name="40 % - Accent4 17 2 2 5" xfId="34523" xr:uid="{00000000-0005-0000-0000-0000E1910000}"/>
    <cellStyle name="40 % - Accent4 17 2 2 6" xfId="45322" xr:uid="{00000000-0005-0000-0000-0000E2910000}"/>
    <cellStyle name="40 % - Accent4 17 2 2 7" xfId="55597" xr:uid="{00000000-0005-0000-0000-0000E3910000}"/>
    <cellStyle name="40 % - Accent4 17 2 3" xfId="5389" xr:uid="{00000000-0005-0000-0000-0000E4910000}"/>
    <cellStyle name="40 % - Accent4 17 2 4" xfId="11787" xr:uid="{00000000-0005-0000-0000-0000E5910000}"/>
    <cellStyle name="40 % - Accent4 17 2 5" xfId="18185" xr:uid="{00000000-0005-0000-0000-0000E6910000}"/>
    <cellStyle name="40 % - Accent4 17 2 6" xfId="24583" xr:uid="{00000000-0005-0000-0000-0000E7910000}"/>
    <cellStyle name="40 % - Accent4 17 2 7" xfId="30967" xr:uid="{00000000-0005-0000-0000-0000E8910000}"/>
    <cellStyle name="40 % - Accent4 17 2 8" xfId="40206" xr:uid="{00000000-0005-0000-0000-0000E9910000}"/>
    <cellStyle name="40 % - Accent4 17 2 9" xfId="50481" xr:uid="{00000000-0005-0000-0000-0000EA910000}"/>
    <cellStyle name="40 % - Accent4 17 3" xfId="2218" xr:uid="{00000000-0005-0000-0000-0000EB910000}"/>
    <cellStyle name="40 % - Accent4 17 3 2" xfId="8637" xr:uid="{00000000-0005-0000-0000-0000EC910000}"/>
    <cellStyle name="40 % - Accent4 17 3 2 2" xfId="15035" xr:uid="{00000000-0005-0000-0000-0000ED910000}"/>
    <cellStyle name="40 % - Accent4 17 3 2 3" xfId="21433" xr:uid="{00000000-0005-0000-0000-0000EE910000}"/>
    <cellStyle name="40 % - Accent4 17 3 2 4" xfId="27831" xr:uid="{00000000-0005-0000-0000-0000EF910000}"/>
    <cellStyle name="40 % - Accent4 17 3 2 5" xfId="34929" xr:uid="{00000000-0005-0000-0000-0000F0910000}"/>
    <cellStyle name="40 % - Accent4 17 3 3" xfId="5795" xr:uid="{00000000-0005-0000-0000-0000F1910000}"/>
    <cellStyle name="40 % - Accent4 17 3 4" xfId="12193" xr:uid="{00000000-0005-0000-0000-0000F2910000}"/>
    <cellStyle name="40 % - Accent4 17 3 5" xfId="18591" xr:uid="{00000000-0005-0000-0000-0000F3910000}"/>
    <cellStyle name="40 % - Accent4 17 3 6" xfId="24989" xr:uid="{00000000-0005-0000-0000-0000F4910000}"/>
    <cellStyle name="40 % - Accent4 17 3 7" xfId="31373" xr:uid="{00000000-0005-0000-0000-0000F5910000}"/>
    <cellStyle name="40 % - Accent4 17 3 8" xfId="45321" xr:uid="{00000000-0005-0000-0000-0000F6910000}"/>
    <cellStyle name="40 % - Accent4 17 3 9" xfId="55596" xr:uid="{00000000-0005-0000-0000-0000F7910000}"/>
    <cellStyle name="40 % - Accent4 17 4" xfId="2624" xr:uid="{00000000-0005-0000-0000-0000F8910000}"/>
    <cellStyle name="40 % - Accent4 17 4 2" xfId="9043" xr:uid="{00000000-0005-0000-0000-0000F9910000}"/>
    <cellStyle name="40 % - Accent4 17 4 2 2" xfId="15441" xr:uid="{00000000-0005-0000-0000-0000FA910000}"/>
    <cellStyle name="40 % - Accent4 17 4 2 3" xfId="21839" xr:uid="{00000000-0005-0000-0000-0000FB910000}"/>
    <cellStyle name="40 % - Accent4 17 4 2 4" xfId="28237" xr:uid="{00000000-0005-0000-0000-0000FC910000}"/>
    <cellStyle name="40 % - Accent4 17 4 2 5" xfId="35335" xr:uid="{00000000-0005-0000-0000-0000FD910000}"/>
    <cellStyle name="40 % - Accent4 17 4 3" xfId="6201" xr:uid="{00000000-0005-0000-0000-0000FE910000}"/>
    <cellStyle name="40 % - Accent4 17 4 4" xfId="12599" xr:uid="{00000000-0005-0000-0000-0000FF910000}"/>
    <cellStyle name="40 % - Accent4 17 4 5" xfId="18997" xr:uid="{00000000-0005-0000-0000-000000920000}"/>
    <cellStyle name="40 % - Accent4 17 4 6" xfId="25395" xr:uid="{00000000-0005-0000-0000-000001920000}"/>
    <cellStyle name="40 % - Accent4 17 4 7" xfId="31779" xr:uid="{00000000-0005-0000-0000-000002920000}"/>
    <cellStyle name="40 % - Accent4 17 5" xfId="3324" xr:uid="{00000000-0005-0000-0000-000003920000}"/>
    <cellStyle name="40 % - Accent4 17 5 2" xfId="9743" xr:uid="{00000000-0005-0000-0000-000004920000}"/>
    <cellStyle name="40 % - Accent4 17 5 2 2" xfId="16141" xr:uid="{00000000-0005-0000-0000-000005920000}"/>
    <cellStyle name="40 % - Accent4 17 5 2 3" xfId="22539" xr:uid="{00000000-0005-0000-0000-000006920000}"/>
    <cellStyle name="40 % - Accent4 17 5 2 4" xfId="28937" xr:uid="{00000000-0005-0000-0000-000007920000}"/>
    <cellStyle name="40 % - Accent4 17 5 2 5" xfId="36035" xr:uid="{00000000-0005-0000-0000-000008920000}"/>
    <cellStyle name="40 % - Accent4 17 5 3" xfId="6901" xr:uid="{00000000-0005-0000-0000-000009920000}"/>
    <cellStyle name="40 % - Accent4 17 5 4" xfId="13299" xr:uid="{00000000-0005-0000-0000-00000A920000}"/>
    <cellStyle name="40 % - Accent4 17 5 5" xfId="19697" xr:uid="{00000000-0005-0000-0000-00000B920000}"/>
    <cellStyle name="40 % - Accent4 17 5 6" xfId="26095" xr:uid="{00000000-0005-0000-0000-00000C920000}"/>
    <cellStyle name="40 % - Accent4 17 5 7" xfId="32479" xr:uid="{00000000-0005-0000-0000-00000D920000}"/>
    <cellStyle name="40 % - Accent4 17 6" xfId="1250" xr:uid="{00000000-0005-0000-0000-00000E920000}"/>
    <cellStyle name="40 % - Accent4 17 6 2" xfId="4827" xr:uid="{00000000-0005-0000-0000-00000F920000}"/>
    <cellStyle name="40 % - Accent4 17 6 2 2" xfId="33961" xr:uid="{00000000-0005-0000-0000-000010920000}"/>
    <cellStyle name="40 % - Accent4 17 6 3" xfId="11225" xr:uid="{00000000-0005-0000-0000-000011920000}"/>
    <cellStyle name="40 % - Accent4 17 6 4" xfId="17623" xr:uid="{00000000-0005-0000-0000-000012920000}"/>
    <cellStyle name="40 % - Accent4 17 6 5" xfId="24021" xr:uid="{00000000-0005-0000-0000-000013920000}"/>
    <cellStyle name="40 % - Accent4 17 6 6" xfId="30405" xr:uid="{00000000-0005-0000-0000-000014920000}"/>
    <cellStyle name="40 % - Accent4 17 7" xfId="7669" xr:uid="{00000000-0005-0000-0000-000015920000}"/>
    <cellStyle name="40 % - Accent4 17 7 2" xfId="14067" xr:uid="{00000000-0005-0000-0000-000016920000}"/>
    <cellStyle name="40 % - Accent4 17 7 3" xfId="20465" xr:uid="{00000000-0005-0000-0000-000017920000}"/>
    <cellStyle name="40 % - Accent4 17 7 4" xfId="26863" xr:uid="{00000000-0005-0000-0000-000018920000}"/>
    <cellStyle name="40 % - Accent4 17 7 5" xfId="33193" xr:uid="{00000000-0005-0000-0000-000019920000}"/>
    <cellStyle name="40 % - Accent4 17 8" xfId="4058" xr:uid="{00000000-0005-0000-0000-00001A920000}"/>
    <cellStyle name="40 % - Accent4 17 9" xfId="10457" xr:uid="{00000000-0005-0000-0000-00001B920000}"/>
    <cellStyle name="40 % - Accent4 18" xfId="493" xr:uid="{00000000-0005-0000-0000-00001C920000}"/>
    <cellStyle name="40 % - Accent4 18 10" xfId="29649" xr:uid="{00000000-0005-0000-0000-00001D920000}"/>
    <cellStyle name="40 % - Accent4 18 11" xfId="40207" xr:uid="{00000000-0005-0000-0000-00001E920000}"/>
    <cellStyle name="40 % - Accent4 18 12" xfId="50482" xr:uid="{00000000-0005-0000-0000-00001F920000}"/>
    <cellStyle name="40 % - Accent4 18 2" xfId="2636" xr:uid="{00000000-0005-0000-0000-000020920000}"/>
    <cellStyle name="40 % - Accent4 18 2 2" xfId="9055" xr:uid="{00000000-0005-0000-0000-000021920000}"/>
    <cellStyle name="40 % - Accent4 18 2 2 2" xfId="15453" xr:uid="{00000000-0005-0000-0000-000022920000}"/>
    <cellStyle name="40 % - Accent4 18 2 2 3" xfId="21851" xr:uid="{00000000-0005-0000-0000-000023920000}"/>
    <cellStyle name="40 % - Accent4 18 2 2 4" xfId="28249" xr:uid="{00000000-0005-0000-0000-000024920000}"/>
    <cellStyle name="40 % - Accent4 18 2 2 5" xfId="35347" xr:uid="{00000000-0005-0000-0000-000025920000}"/>
    <cellStyle name="40 % - Accent4 18 2 3" xfId="6213" xr:uid="{00000000-0005-0000-0000-000026920000}"/>
    <cellStyle name="40 % - Accent4 18 2 4" xfId="12611" xr:uid="{00000000-0005-0000-0000-000027920000}"/>
    <cellStyle name="40 % - Accent4 18 2 5" xfId="19009" xr:uid="{00000000-0005-0000-0000-000028920000}"/>
    <cellStyle name="40 % - Accent4 18 2 6" xfId="25407" xr:uid="{00000000-0005-0000-0000-000029920000}"/>
    <cellStyle name="40 % - Accent4 18 2 7" xfId="31791" xr:uid="{00000000-0005-0000-0000-00002A920000}"/>
    <cellStyle name="40 % - Accent4 18 2 8" xfId="45323" xr:uid="{00000000-0005-0000-0000-00002B920000}"/>
    <cellStyle name="40 % - Accent4 18 2 9" xfId="55598" xr:uid="{00000000-0005-0000-0000-00002C920000}"/>
    <cellStyle name="40 % - Accent4 18 3" xfId="3336" xr:uid="{00000000-0005-0000-0000-00002D920000}"/>
    <cellStyle name="40 % - Accent4 18 3 2" xfId="9755" xr:uid="{00000000-0005-0000-0000-00002E920000}"/>
    <cellStyle name="40 % - Accent4 18 3 2 2" xfId="16153" xr:uid="{00000000-0005-0000-0000-00002F920000}"/>
    <cellStyle name="40 % - Accent4 18 3 2 3" xfId="22551" xr:uid="{00000000-0005-0000-0000-000030920000}"/>
    <cellStyle name="40 % - Accent4 18 3 2 4" xfId="28949" xr:uid="{00000000-0005-0000-0000-000031920000}"/>
    <cellStyle name="40 % - Accent4 18 3 2 5" xfId="36047" xr:uid="{00000000-0005-0000-0000-000032920000}"/>
    <cellStyle name="40 % - Accent4 18 3 3" xfId="6913" xr:uid="{00000000-0005-0000-0000-000033920000}"/>
    <cellStyle name="40 % - Accent4 18 3 4" xfId="13311" xr:uid="{00000000-0005-0000-0000-000034920000}"/>
    <cellStyle name="40 % - Accent4 18 3 5" xfId="19709" xr:uid="{00000000-0005-0000-0000-000035920000}"/>
    <cellStyle name="40 % - Accent4 18 3 6" xfId="26107" xr:uid="{00000000-0005-0000-0000-000036920000}"/>
    <cellStyle name="40 % - Accent4 18 3 7" xfId="32491" xr:uid="{00000000-0005-0000-0000-000037920000}"/>
    <cellStyle name="40 % - Accent4 18 4" xfId="1418" xr:uid="{00000000-0005-0000-0000-000038920000}"/>
    <cellStyle name="40 % - Accent4 18 4 2" xfId="4995" xr:uid="{00000000-0005-0000-0000-000039920000}"/>
    <cellStyle name="40 % - Accent4 18 4 2 2" xfId="34129" xr:uid="{00000000-0005-0000-0000-00003A920000}"/>
    <cellStyle name="40 % - Accent4 18 4 3" xfId="11393" xr:uid="{00000000-0005-0000-0000-00003B920000}"/>
    <cellStyle name="40 % - Accent4 18 4 4" xfId="17791" xr:uid="{00000000-0005-0000-0000-00003C920000}"/>
    <cellStyle name="40 % - Accent4 18 4 5" xfId="24189" xr:uid="{00000000-0005-0000-0000-00003D920000}"/>
    <cellStyle name="40 % - Accent4 18 4 6" xfId="30573" xr:uid="{00000000-0005-0000-0000-00003E920000}"/>
    <cellStyle name="40 % - Accent4 18 5" xfId="7837" xr:uid="{00000000-0005-0000-0000-00003F920000}"/>
    <cellStyle name="40 % - Accent4 18 5 2" xfId="14235" xr:uid="{00000000-0005-0000-0000-000040920000}"/>
    <cellStyle name="40 % - Accent4 18 5 3" xfId="20633" xr:uid="{00000000-0005-0000-0000-000041920000}"/>
    <cellStyle name="40 % - Accent4 18 5 4" xfId="27031" xr:uid="{00000000-0005-0000-0000-000042920000}"/>
    <cellStyle name="40 % - Accent4 18 5 5" xfId="33205" xr:uid="{00000000-0005-0000-0000-000043920000}"/>
    <cellStyle name="40 % - Accent4 18 6" xfId="4070" xr:uid="{00000000-0005-0000-0000-000044920000}"/>
    <cellStyle name="40 % - Accent4 18 7" xfId="10469" xr:uid="{00000000-0005-0000-0000-000045920000}"/>
    <cellStyle name="40 % - Accent4 18 8" xfId="16867" xr:uid="{00000000-0005-0000-0000-000046920000}"/>
    <cellStyle name="40 % - Accent4 18 9" xfId="23265" xr:uid="{00000000-0005-0000-0000-000047920000}"/>
    <cellStyle name="40 % - Accent4 19" xfId="775" xr:uid="{00000000-0005-0000-0000-000048920000}"/>
    <cellStyle name="40 % - Accent4 19 10" xfId="29931" xr:uid="{00000000-0005-0000-0000-000049920000}"/>
    <cellStyle name="40 % - Accent4 19 11" xfId="40208" xr:uid="{00000000-0005-0000-0000-00004A920000}"/>
    <cellStyle name="40 % - Accent4 19 12" xfId="50483" xr:uid="{00000000-0005-0000-0000-00004B920000}"/>
    <cellStyle name="40 % - Accent4 19 2" xfId="2918" xr:uid="{00000000-0005-0000-0000-00004C920000}"/>
    <cellStyle name="40 % - Accent4 19 2 2" xfId="9337" xr:uid="{00000000-0005-0000-0000-00004D920000}"/>
    <cellStyle name="40 % - Accent4 19 2 2 2" xfId="15735" xr:uid="{00000000-0005-0000-0000-00004E920000}"/>
    <cellStyle name="40 % - Accent4 19 2 2 3" xfId="22133" xr:uid="{00000000-0005-0000-0000-00004F920000}"/>
    <cellStyle name="40 % - Accent4 19 2 2 4" xfId="28531" xr:uid="{00000000-0005-0000-0000-000050920000}"/>
    <cellStyle name="40 % - Accent4 19 2 2 5" xfId="35629" xr:uid="{00000000-0005-0000-0000-000051920000}"/>
    <cellStyle name="40 % - Accent4 19 2 3" xfId="6495" xr:uid="{00000000-0005-0000-0000-000052920000}"/>
    <cellStyle name="40 % - Accent4 19 2 4" xfId="12893" xr:uid="{00000000-0005-0000-0000-000053920000}"/>
    <cellStyle name="40 % - Accent4 19 2 5" xfId="19291" xr:uid="{00000000-0005-0000-0000-000054920000}"/>
    <cellStyle name="40 % - Accent4 19 2 6" xfId="25689" xr:uid="{00000000-0005-0000-0000-000055920000}"/>
    <cellStyle name="40 % - Accent4 19 2 7" xfId="32073" xr:uid="{00000000-0005-0000-0000-000056920000}"/>
    <cellStyle name="40 % - Accent4 19 2 8" xfId="45324" xr:uid="{00000000-0005-0000-0000-000057920000}"/>
    <cellStyle name="40 % - Accent4 19 2 9" xfId="55599" xr:uid="{00000000-0005-0000-0000-000058920000}"/>
    <cellStyle name="40 % - Accent4 19 3" xfId="3618" xr:uid="{00000000-0005-0000-0000-000059920000}"/>
    <cellStyle name="40 % - Accent4 19 3 2" xfId="10037" xr:uid="{00000000-0005-0000-0000-00005A920000}"/>
    <cellStyle name="40 % - Accent4 19 3 2 2" xfId="16435" xr:uid="{00000000-0005-0000-0000-00005B920000}"/>
    <cellStyle name="40 % - Accent4 19 3 2 3" xfId="22833" xr:uid="{00000000-0005-0000-0000-00005C920000}"/>
    <cellStyle name="40 % - Accent4 19 3 2 4" xfId="29231" xr:uid="{00000000-0005-0000-0000-00005D920000}"/>
    <cellStyle name="40 % - Accent4 19 3 2 5" xfId="36329" xr:uid="{00000000-0005-0000-0000-00005E920000}"/>
    <cellStyle name="40 % - Accent4 19 3 3" xfId="7195" xr:uid="{00000000-0005-0000-0000-00005F920000}"/>
    <cellStyle name="40 % - Accent4 19 3 4" xfId="13593" xr:uid="{00000000-0005-0000-0000-000060920000}"/>
    <cellStyle name="40 % - Accent4 19 3 5" xfId="19991" xr:uid="{00000000-0005-0000-0000-000061920000}"/>
    <cellStyle name="40 % - Accent4 19 3 6" xfId="26389" xr:uid="{00000000-0005-0000-0000-000062920000}"/>
    <cellStyle name="40 % - Accent4 19 3 7" xfId="32773" xr:uid="{00000000-0005-0000-0000-000063920000}"/>
    <cellStyle name="40 % - Accent4 19 4" xfId="1824" xr:uid="{00000000-0005-0000-0000-000064920000}"/>
    <cellStyle name="40 % - Accent4 19 4 2" xfId="5401" xr:uid="{00000000-0005-0000-0000-000065920000}"/>
    <cellStyle name="40 % - Accent4 19 4 2 2" xfId="34535" xr:uid="{00000000-0005-0000-0000-000066920000}"/>
    <cellStyle name="40 % - Accent4 19 4 3" xfId="11799" xr:uid="{00000000-0005-0000-0000-000067920000}"/>
    <cellStyle name="40 % - Accent4 19 4 4" xfId="18197" xr:uid="{00000000-0005-0000-0000-000068920000}"/>
    <cellStyle name="40 % - Accent4 19 4 5" xfId="24595" xr:uid="{00000000-0005-0000-0000-000069920000}"/>
    <cellStyle name="40 % - Accent4 19 4 6" xfId="30979" xr:uid="{00000000-0005-0000-0000-00006A920000}"/>
    <cellStyle name="40 % - Accent4 19 5" xfId="8243" xr:uid="{00000000-0005-0000-0000-00006B920000}"/>
    <cellStyle name="40 % - Accent4 19 5 2" xfId="14641" xr:uid="{00000000-0005-0000-0000-00006C920000}"/>
    <cellStyle name="40 % - Accent4 19 5 3" xfId="21039" xr:uid="{00000000-0005-0000-0000-00006D920000}"/>
    <cellStyle name="40 % - Accent4 19 5 4" xfId="27437" xr:uid="{00000000-0005-0000-0000-00006E920000}"/>
    <cellStyle name="40 % - Accent4 19 5 5" xfId="33487" xr:uid="{00000000-0005-0000-0000-00006F920000}"/>
    <cellStyle name="40 % - Accent4 19 6" xfId="4352" xr:uid="{00000000-0005-0000-0000-000070920000}"/>
    <cellStyle name="40 % - Accent4 19 7" xfId="10751" xr:uid="{00000000-0005-0000-0000-000071920000}"/>
    <cellStyle name="40 % - Accent4 19 8" xfId="17149" xr:uid="{00000000-0005-0000-0000-000072920000}"/>
    <cellStyle name="40 % - Accent4 19 9" xfId="23547" xr:uid="{00000000-0005-0000-0000-000073920000}"/>
    <cellStyle name="40 % - Accent4 2" xfId="10" xr:uid="{00000000-0005-0000-0000-000074920000}"/>
    <cellStyle name="40 % - Accent4 2 10" xfId="2946" xr:uid="{00000000-0005-0000-0000-000075920000}"/>
    <cellStyle name="40 % - Accent4 2 10 2" xfId="9365" xr:uid="{00000000-0005-0000-0000-000076920000}"/>
    <cellStyle name="40 % - Accent4 2 10 2 2" xfId="15763" xr:uid="{00000000-0005-0000-0000-000077920000}"/>
    <cellStyle name="40 % - Accent4 2 10 2 2 2" xfId="45326" xr:uid="{00000000-0005-0000-0000-000078920000}"/>
    <cellStyle name="40 % - Accent4 2 10 2 2 3" xfId="55601" xr:uid="{00000000-0005-0000-0000-000079920000}"/>
    <cellStyle name="40 % - Accent4 2 10 2 3" xfId="22161" xr:uid="{00000000-0005-0000-0000-00007A920000}"/>
    <cellStyle name="40 % - Accent4 2 10 2 4" xfId="28559" xr:uid="{00000000-0005-0000-0000-00007B920000}"/>
    <cellStyle name="40 % - Accent4 2 10 2 5" xfId="35657" xr:uid="{00000000-0005-0000-0000-00007C920000}"/>
    <cellStyle name="40 % - Accent4 2 10 2 6" xfId="40210" xr:uid="{00000000-0005-0000-0000-00007D920000}"/>
    <cellStyle name="40 % - Accent4 2 10 2 7" xfId="50485" xr:uid="{00000000-0005-0000-0000-00007E920000}"/>
    <cellStyle name="40 % - Accent4 2 10 3" xfId="6523" xr:uid="{00000000-0005-0000-0000-00007F920000}"/>
    <cellStyle name="40 % - Accent4 2 10 3 2" xfId="45325" xr:uid="{00000000-0005-0000-0000-000080920000}"/>
    <cellStyle name="40 % - Accent4 2 10 3 3" xfId="55600" xr:uid="{00000000-0005-0000-0000-000081920000}"/>
    <cellStyle name="40 % - Accent4 2 10 4" xfId="12921" xr:uid="{00000000-0005-0000-0000-000082920000}"/>
    <cellStyle name="40 % - Accent4 2 10 5" xfId="19319" xr:uid="{00000000-0005-0000-0000-000083920000}"/>
    <cellStyle name="40 % - Accent4 2 10 6" xfId="25717" xr:uid="{00000000-0005-0000-0000-000084920000}"/>
    <cellStyle name="40 % - Accent4 2 10 7" xfId="32101" xr:uid="{00000000-0005-0000-0000-000085920000}"/>
    <cellStyle name="40 % - Accent4 2 10 8" xfId="40209" xr:uid="{00000000-0005-0000-0000-000086920000}"/>
    <cellStyle name="40 % - Accent4 2 10 9" xfId="50484" xr:uid="{00000000-0005-0000-0000-000087920000}"/>
    <cellStyle name="40 % - Accent4 2 11" xfId="817" xr:uid="{00000000-0005-0000-0000-000088920000}"/>
    <cellStyle name="40 % - Accent4 2 11 2" xfId="4394" xr:uid="{00000000-0005-0000-0000-000089920000}"/>
    <cellStyle name="40 % - Accent4 2 11 2 2" xfId="33529" xr:uid="{00000000-0005-0000-0000-00008A920000}"/>
    <cellStyle name="40 % - Accent4 2 11 2 3" xfId="45327" xr:uid="{00000000-0005-0000-0000-00008B920000}"/>
    <cellStyle name="40 % - Accent4 2 11 2 4" xfId="55602" xr:uid="{00000000-0005-0000-0000-00008C920000}"/>
    <cellStyle name="40 % - Accent4 2 11 3" xfId="10793" xr:uid="{00000000-0005-0000-0000-00008D920000}"/>
    <cellStyle name="40 % - Accent4 2 11 4" xfId="17191" xr:uid="{00000000-0005-0000-0000-00008E920000}"/>
    <cellStyle name="40 % - Accent4 2 11 5" xfId="23589" xr:uid="{00000000-0005-0000-0000-00008F920000}"/>
    <cellStyle name="40 % - Accent4 2 11 6" xfId="29973" xr:uid="{00000000-0005-0000-0000-000090920000}"/>
    <cellStyle name="40 % - Accent4 2 11 7" xfId="40211" xr:uid="{00000000-0005-0000-0000-000091920000}"/>
    <cellStyle name="40 % - Accent4 2 11 8" xfId="50486" xr:uid="{00000000-0005-0000-0000-000092920000}"/>
    <cellStyle name="40 % - Accent4 2 12" xfId="100" xr:uid="{00000000-0005-0000-0000-000093920000}"/>
    <cellStyle name="40 % - Accent4 2 12 2" xfId="3677" xr:uid="{00000000-0005-0000-0000-000094920000}"/>
    <cellStyle name="40 % - Accent4 2 12 2 2" xfId="45328" xr:uid="{00000000-0005-0000-0000-000095920000}"/>
    <cellStyle name="40 % - Accent4 2 12 2 3" xfId="55603" xr:uid="{00000000-0005-0000-0000-000096920000}"/>
    <cellStyle name="40 % - Accent4 2 12 3" xfId="10079" xr:uid="{00000000-0005-0000-0000-000097920000}"/>
    <cellStyle name="40 % - Accent4 2 12 4" xfId="16477" xr:uid="{00000000-0005-0000-0000-000098920000}"/>
    <cellStyle name="40 % - Accent4 2 12 5" xfId="22875" xr:uid="{00000000-0005-0000-0000-000099920000}"/>
    <cellStyle name="40 % - Accent4 2 12 6" xfId="32815" xr:uid="{00000000-0005-0000-0000-00009A920000}"/>
    <cellStyle name="40 % - Accent4 2 12 7" xfId="40212" xr:uid="{00000000-0005-0000-0000-00009B920000}"/>
    <cellStyle name="40 % - Accent4 2 12 8" xfId="50487" xr:uid="{00000000-0005-0000-0000-00009C920000}"/>
    <cellStyle name="40 % - Accent4 2 13" xfId="7237" xr:uid="{00000000-0005-0000-0000-00009D920000}"/>
    <cellStyle name="40 % - Accent4 2 13 2" xfId="13635" xr:uid="{00000000-0005-0000-0000-00009E920000}"/>
    <cellStyle name="40 % - Accent4 2 13 2 2" xfId="45329" xr:uid="{00000000-0005-0000-0000-00009F920000}"/>
    <cellStyle name="40 % - Accent4 2 13 2 3" xfId="55604" xr:uid="{00000000-0005-0000-0000-0000A0920000}"/>
    <cellStyle name="40 % - Accent4 2 13 3" xfId="20033" xr:uid="{00000000-0005-0000-0000-0000A1920000}"/>
    <cellStyle name="40 % - Accent4 2 13 4" xfId="26431" xr:uid="{00000000-0005-0000-0000-0000A2920000}"/>
    <cellStyle name="40 % - Accent4 2 13 5" xfId="36383" xr:uid="{00000000-0005-0000-0000-0000A3920000}"/>
    <cellStyle name="40 % - Accent4 2 13 6" xfId="40213" xr:uid="{00000000-0005-0000-0000-0000A4920000}"/>
    <cellStyle name="40 % - Accent4 2 13 7" xfId="50488" xr:uid="{00000000-0005-0000-0000-0000A5920000}"/>
    <cellStyle name="40 % - Accent4 2 14" xfId="3646" xr:uid="{00000000-0005-0000-0000-0000A6920000}"/>
    <cellStyle name="40 % - Accent4 2 14 2" xfId="42167" xr:uid="{00000000-0005-0000-0000-0000A7920000}"/>
    <cellStyle name="40 % - Accent4 2 14 2 2" xfId="52442" xr:uid="{00000000-0005-0000-0000-0000A8920000}"/>
    <cellStyle name="40 % - Accent4 2 14 3" xfId="37050" xr:uid="{00000000-0005-0000-0000-0000A9920000}"/>
    <cellStyle name="40 % - Accent4 2 14 4" xfId="47326" xr:uid="{00000000-0005-0000-0000-0000AA920000}"/>
    <cellStyle name="40 % - Accent4 2 15" xfId="10051" xr:uid="{00000000-0005-0000-0000-0000AB920000}"/>
    <cellStyle name="40 % - Accent4 2 15 2" xfId="41817" xr:uid="{00000000-0005-0000-0000-0000AC920000}"/>
    <cellStyle name="40 % - Accent4 2 15 3" xfId="52092" xr:uid="{00000000-0005-0000-0000-0000AD920000}"/>
    <cellStyle name="40 % - Accent4 2 16" xfId="16449" xr:uid="{00000000-0005-0000-0000-0000AE920000}"/>
    <cellStyle name="40 % - Accent4 2 17" xfId="22847" xr:uid="{00000000-0005-0000-0000-0000AF920000}"/>
    <cellStyle name="40 % - Accent4 2 18" xfId="29259" xr:uid="{00000000-0005-0000-0000-0000B0920000}"/>
    <cellStyle name="40 % - Accent4 2 19" xfId="36697" xr:uid="{00000000-0005-0000-0000-0000B1920000}"/>
    <cellStyle name="40 % - Accent4 2 2" xfId="325" xr:uid="{00000000-0005-0000-0000-0000B2920000}"/>
    <cellStyle name="40 % - Accent4 2 2 10" xfId="3902" xr:uid="{00000000-0005-0000-0000-0000B3920000}"/>
    <cellStyle name="40 % - Accent4 2 2 10 2" xfId="36551" xr:uid="{00000000-0005-0000-0000-0000B4920000}"/>
    <cellStyle name="40 % - Accent4 2 2 10 2 2" xfId="45330" xr:uid="{00000000-0005-0000-0000-0000B5920000}"/>
    <cellStyle name="40 % - Accent4 2 2 10 2 3" xfId="55605" xr:uid="{00000000-0005-0000-0000-0000B6920000}"/>
    <cellStyle name="40 % - Accent4 2 2 10 3" xfId="40214" xr:uid="{00000000-0005-0000-0000-0000B7920000}"/>
    <cellStyle name="40 % - Accent4 2 2 10 4" xfId="50489" xr:uid="{00000000-0005-0000-0000-0000B8920000}"/>
    <cellStyle name="40 % - Accent4 2 2 11" xfId="10301" xr:uid="{00000000-0005-0000-0000-0000B9920000}"/>
    <cellStyle name="40 % - Accent4 2 2 11 2" xfId="45331" xr:uid="{00000000-0005-0000-0000-0000BA920000}"/>
    <cellStyle name="40 % - Accent4 2 2 11 2 2" xfId="55606" xr:uid="{00000000-0005-0000-0000-0000BB920000}"/>
    <cellStyle name="40 % - Accent4 2 2 11 3" xfId="40215" xr:uid="{00000000-0005-0000-0000-0000BC920000}"/>
    <cellStyle name="40 % - Accent4 2 2 11 4" xfId="50490" xr:uid="{00000000-0005-0000-0000-0000BD920000}"/>
    <cellStyle name="40 % - Accent4 2 2 12" xfId="16699" xr:uid="{00000000-0005-0000-0000-0000BE920000}"/>
    <cellStyle name="40 % - Accent4 2 2 12 2" xfId="42335" xr:uid="{00000000-0005-0000-0000-0000BF920000}"/>
    <cellStyle name="40 % - Accent4 2 2 12 2 2" xfId="52610" xr:uid="{00000000-0005-0000-0000-0000C0920000}"/>
    <cellStyle name="40 % - Accent4 2 2 12 3" xfId="37219" xr:uid="{00000000-0005-0000-0000-0000C1920000}"/>
    <cellStyle name="40 % - Accent4 2 2 12 4" xfId="47494" xr:uid="{00000000-0005-0000-0000-0000C2920000}"/>
    <cellStyle name="40 % - Accent4 2 2 13" xfId="23097" xr:uid="{00000000-0005-0000-0000-0000C3920000}"/>
    <cellStyle name="40 % - Accent4 2 2 13 2" xfId="41985" xr:uid="{00000000-0005-0000-0000-0000C4920000}"/>
    <cellStyle name="40 % - Accent4 2 2 13 3" xfId="52260" xr:uid="{00000000-0005-0000-0000-0000C5920000}"/>
    <cellStyle name="40 % - Accent4 2 2 14" xfId="29481" xr:uid="{00000000-0005-0000-0000-0000C6920000}"/>
    <cellStyle name="40 % - Accent4 2 2 15" xfId="36865" xr:uid="{00000000-0005-0000-0000-0000C7920000}"/>
    <cellStyle name="40 % - Accent4 2 2 16" xfId="47144" xr:uid="{00000000-0005-0000-0000-0000C8920000}"/>
    <cellStyle name="40 % - Accent4 2 2 2" xfId="689" xr:uid="{00000000-0005-0000-0000-0000C9920000}"/>
    <cellStyle name="40 % - Accent4 2 2 2 10" xfId="29845" xr:uid="{00000000-0005-0000-0000-0000CA920000}"/>
    <cellStyle name="40 % - Accent4 2 2 2 11" xfId="40216" xr:uid="{00000000-0005-0000-0000-0000CB920000}"/>
    <cellStyle name="40 % - Accent4 2 2 2 12" xfId="50491" xr:uid="{00000000-0005-0000-0000-0000CC920000}"/>
    <cellStyle name="40 % - Accent4 2 2 2 2" xfId="2832" xr:uid="{00000000-0005-0000-0000-0000CD920000}"/>
    <cellStyle name="40 % - Accent4 2 2 2 2 2" xfId="9251" xr:uid="{00000000-0005-0000-0000-0000CE920000}"/>
    <cellStyle name="40 % - Accent4 2 2 2 2 2 2" xfId="15649" xr:uid="{00000000-0005-0000-0000-0000CF920000}"/>
    <cellStyle name="40 % - Accent4 2 2 2 2 2 3" xfId="22047" xr:uid="{00000000-0005-0000-0000-0000D0920000}"/>
    <cellStyle name="40 % - Accent4 2 2 2 2 2 4" xfId="28445" xr:uid="{00000000-0005-0000-0000-0000D1920000}"/>
    <cellStyle name="40 % - Accent4 2 2 2 2 2 5" xfId="35543" xr:uid="{00000000-0005-0000-0000-0000D2920000}"/>
    <cellStyle name="40 % - Accent4 2 2 2 2 2 6" xfId="45333" xr:uid="{00000000-0005-0000-0000-0000D3920000}"/>
    <cellStyle name="40 % - Accent4 2 2 2 2 2 7" xfId="55608" xr:uid="{00000000-0005-0000-0000-0000D4920000}"/>
    <cellStyle name="40 % - Accent4 2 2 2 2 3" xfId="6409" xr:uid="{00000000-0005-0000-0000-0000D5920000}"/>
    <cellStyle name="40 % - Accent4 2 2 2 2 4" xfId="12807" xr:uid="{00000000-0005-0000-0000-0000D6920000}"/>
    <cellStyle name="40 % - Accent4 2 2 2 2 5" xfId="19205" xr:uid="{00000000-0005-0000-0000-0000D7920000}"/>
    <cellStyle name="40 % - Accent4 2 2 2 2 6" xfId="25603" xr:uid="{00000000-0005-0000-0000-0000D8920000}"/>
    <cellStyle name="40 % - Accent4 2 2 2 2 7" xfId="31987" xr:uid="{00000000-0005-0000-0000-0000D9920000}"/>
    <cellStyle name="40 % - Accent4 2 2 2 2 8" xfId="40217" xr:uid="{00000000-0005-0000-0000-0000DA920000}"/>
    <cellStyle name="40 % - Accent4 2 2 2 2 9" xfId="50492" xr:uid="{00000000-0005-0000-0000-0000DB920000}"/>
    <cellStyle name="40 % - Accent4 2 2 2 3" xfId="3532" xr:uid="{00000000-0005-0000-0000-0000DC920000}"/>
    <cellStyle name="40 % - Accent4 2 2 2 3 2" xfId="9951" xr:uid="{00000000-0005-0000-0000-0000DD920000}"/>
    <cellStyle name="40 % - Accent4 2 2 2 3 2 2" xfId="16349" xr:uid="{00000000-0005-0000-0000-0000DE920000}"/>
    <cellStyle name="40 % - Accent4 2 2 2 3 2 3" xfId="22747" xr:uid="{00000000-0005-0000-0000-0000DF920000}"/>
    <cellStyle name="40 % - Accent4 2 2 2 3 2 4" xfId="29145" xr:uid="{00000000-0005-0000-0000-0000E0920000}"/>
    <cellStyle name="40 % - Accent4 2 2 2 3 2 5" xfId="36243" xr:uid="{00000000-0005-0000-0000-0000E1920000}"/>
    <cellStyle name="40 % - Accent4 2 2 2 3 3" xfId="7109" xr:uid="{00000000-0005-0000-0000-0000E2920000}"/>
    <cellStyle name="40 % - Accent4 2 2 2 3 4" xfId="13507" xr:uid="{00000000-0005-0000-0000-0000E3920000}"/>
    <cellStyle name="40 % - Accent4 2 2 2 3 5" xfId="19905" xr:uid="{00000000-0005-0000-0000-0000E4920000}"/>
    <cellStyle name="40 % - Accent4 2 2 2 3 6" xfId="26303" xr:uid="{00000000-0005-0000-0000-0000E5920000}"/>
    <cellStyle name="40 % - Accent4 2 2 2 3 7" xfId="32687" xr:uid="{00000000-0005-0000-0000-0000E6920000}"/>
    <cellStyle name="40 % - Accent4 2 2 2 3 8" xfId="45332" xr:uid="{00000000-0005-0000-0000-0000E7920000}"/>
    <cellStyle name="40 % - Accent4 2 2 2 3 9" xfId="55607" xr:uid="{00000000-0005-0000-0000-0000E8920000}"/>
    <cellStyle name="40 % - Accent4 2 2 2 4" xfId="1110" xr:uid="{00000000-0005-0000-0000-0000E9920000}"/>
    <cellStyle name="40 % - Accent4 2 2 2 4 2" xfId="4687" xr:uid="{00000000-0005-0000-0000-0000EA920000}"/>
    <cellStyle name="40 % - Accent4 2 2 2 4 2 2" xfId="33821" xr:uid="{00000000-0005-0000-0000-0000EB920000}"/>
    <cellStyle name="40 % - Accent4 2 2 2 4 3" xfId="11085" xr:uid="{00000000-0005-0000-0000-0000EC920000}"/>
    <cellStyle name="40 % - Accent4 2 2 2 4 4" xfId="17483" xr:uid="{00000000-0005-0000-0000-0000ED920000}"/>
    <cellStyle name="40 % - Accent4 2 2 2 4 5" xfId="23881" xr:uid="{00000000-0005-0000-0000-0000EE920000}"/>
    <cellStyle name="40 % - Accent4 2 2 2 4 6" xfId="30265" xr:uid="{00000000-0005-0000-0000-0000EF920000}"/>
    <cellStyle name="40 % - Accent4 2 2 2 5" xfId="7529" xr:uid="{00000000-0005-0000-0000-0000F0920000}"/>
    <cellStyle name="40 % - Accent4 2 2 2 5 2" xfId="13927" xr:uid="{00000000-0005-0000-0000-0000F1920000}"/>
    <cellStyle name="40 % - Accent4 2 2 2 5 3" xfId="20325" xr:uid="{00000000-0005-0000-0000-0000F2920000}"/>
    <cellStyle name="40 % - Accent4 2 2 2 5 4" xfId="26723" xr:uid="{00000000-0005-0000-0000-0000F3920000}"/>
    <cellStyle name="40 % - Accent4 2 2 2 5 5" xfId="33401" xr:uid="{00000000-0005-0000-0000-0000F4920000}"/>
    <cellStyle name="40 % - Accent4 2 2 2 6" xfId="4266" xr:uid="{00000000-0005-0000-0000-0000F5920000}"/>
    <cellStyle name="40 % - Accent4 2 2 2 7" xfId="10665" xr:uid="{00000000-0005-0000-0000-0000F6920000}"/>
    <cellStyle name="40 % - Accent4 2 2 2 8" xfId="17063" xr:uid="{00000000-0005-0000-0000-0000F7920000}"/>
    <cellStyle name="40 % - Accent4 2 2 2 9" xfId="23461" xr:uid="{00000000-0005-0000-0000-0000F8920000}"/>
    <cellStyle name="40 % - Accent4 2 2 3" xfId="1348" xr:uid="{00000000-0005-0000-0000-0000F9920000}"/>
    <cellStyle name="40 % - Accent4 2 2 3 2" xfId="7767" xr:uid="{00000000-0005-0000-0000-0000FA920000}"/>
    <cellStyle name="40 % - Accent4 2 2 3 2 2" xfId="14165" xr:uid="{00000000-0005-0000-0000-0000FB920000}"/>
    <cellStyle name="40 % - Accent4 2 2 3 2 2 2" xfId="45335" xr:uid="{00000000-0005-0000-0000-0000FC920000}"/>
    <cellStyle name="40 % - Accent4 2 2 3 2 2 3" xfId="55610" xr:uid="{00000000-0005-0000-0000-0000FD920000}"/>
    <cellStyle name="40 % - Accent4 2 2 3 2 3" xfId="20563" xr:uid="{00000000-0005-0000-0000-0000FE920000}"/>
    <cellStyle name="40 % - Accent4 2 2 3 2 4" xfId="26961" xr:uid="{00000000-0005-0000-0000-0000FF920000}"/>
    <cellStyle name="40 % - Accent4 2 2 3 2 5" xfId="34059" xr:uid="{00000000-0005-0000-0000-000000930000}"/>
    <cellStyle name="40 % - Accent4 2 2 3 2 6" xfId="40219" xr:uid="{00000000-0005-0000-0000-000001930000}"/>
    <cellStyle name="40 % - Accent4 2 2 3 2 7" xfId="50494" xr:uid="{00000000-0005-0000-0000-000002930000}"/>
    <cellStyle name="40 % - Accent4 2 2 3 3" xfId="4925" xr:uid="{00000000-0005-0000-0000-000003930000}"/>
    <cellStyle name="40 % - Accent4 2 2 3 3 2" xfId="45334" xr:uid="{00000000-0005-0000-0000-000004930000}"/>
    <cellStyle name="40 % - Accent4 2 2 3 3 3" xfId="55609" xr:uid="{00000000-0005-0000-0000-000005930000}"/>
    <cellStyle name="40 % - Accent4 2 2 3 4" xfId="11323" xr:uid="{00000000-0005-0000-0000-000006930000}"/>
    <cellStyle name="40 % - Accent4 2 2 3 5" xfId="17721" xr:uid="{00000000-0005-0000-0000-000007930000}"/>
    <cellStyle name="40 % - Accent4 2 2 3 6" xfId="24119" xr:uid="{00000000-0005-0000-0000-000008930000}"/>
    <cellStyle name="40 % - Accent4 2 2 3 7" xfId="30503" xr:uid="{00000000-0005-0000-0000-000009930000}"/>
    <cellStyle name="40 % - Accent4 2 2 3 8" xfId="40218" xr:uid="{00000000-0005-0000-0000-00000A930000}"/>
    <cellStyle name="40 % - Accent4 2 2 3 9" xfId="50493" xr:uid="{00000000-0005-0000-0000-00000B930000}"/>
    <cellStyle name="40 % - Accent4 2 2 4" xfId="1656" xr:uid="{00000000-0005-0000-0000-00000C930000}"/>
    <cellStyle name="40 % - Accent4 2 2 4 2" xfId="8075" xr:uid="{00000000-0005-0000-0000-00000D930000}"/>
    <cellStyle name="40 % - Accent4 2 2 4 2 2" xfId="14473" xr:uid="{00000000-0005-0000-0000-00000E930000}"/>
    <cellStyle name="40 % - Accent4 2 2 4 2 2 2" xfId="45337" xr:uid="{00000000-0005-0000-0000-00000F930000}"/>
    <cellStyle name="40 % - Accent4 2 2 4 2 2 3" xfId="55612" xr:uid="{00000000-0005-0000-0000-000010930000}"/>
    <cellStyle name="40 % - Accent4 2 2 4 2 3" xfId="20871" xr:uid="{00000000-0005-0000-0000-000011930000}"/>
    <cellStyle name="40 % - Accent4 2 2 4 2 4" xfId="27269" xr:uid="{00000000-0005-0000-0000-000012930000}"/>
    <cellStyle name="40 % - Accent4 2 2 4 2 5" xfId="34367" xr:uid="{00000000-0005-0000-0000-000013930000}"/>
    <cellStyle name="40 % - Accent4 2 2 4 2 6" xfId="40221" xr:uid="{00000000-0005-0000-0000-000014930000}"/>
    <cellStyle name="40 % - Accent4 2 2 4 2 7" xfId="50496" xr:uid="{00000000-0005-0000-0000-000015930000}"/>
    <cellStyle name="40 % - Accent4 2 2 4 3" xfId="5233" xr:uid="{00000000-0005-0000-0000-000016930000}"/>
    <cellStyle name="40 % - Accent4 2 2 4 3 2" xfId="45336" xr:uid="{00000000-0005-0000-0000-000017930000}"/>
    <cellStyle name="40 % - Accent4 2 2 4 3 3" xfId="55611" xr:uid="{00000000-0005-0000-0000-000018930000}"/>
    <cellStyle name="40 % - Accent4 2 2 4 4" xfId="11631" xr:uid="{00000000-0005-0000-0000-000019930000}"/>
    <cellStyle name="40 % - Accent4 2 2 4 5" xfId="18029" xr:uid="{00000000-0005-0000-0000-00001A930000}"/>
    <cellStyle name="40 % - Accent4 2 2 4 6" xfId="24427" xr:uid="{00000000-0005-0000-0000-00001B930000}"/>
    <cellStyle name="40 % - Accent4 2 2 4 7" xfId="30811" xr:uid="{00000000-0005-0000-0000-00001C930000}"/>
    <cellStyle name="40 % - Accent4 2 2 4 8" xfId="40220" xr:uid="{00000000-0005-0000-0000-00001D930000}"/>
    <cellStyle name="40 % - Accent4 2 2 4 9" xfId="50495" xr:uid="{00000000-0005-0000-0000-00001E930000}"/>
    <cellStyle name="40 % - Accent4 2 2 5" xfId="2062" xr:uid="{00000000-0005-0000-0000-00001F930000}"/>
    <cellStyle name="40 % - Accent4 2 2 5 2" xfId="8481" xr:uid="{00000000-0005-0000-0000-000020930000}"/>
    <cellStyle name="40 % - Accent4 2 2 5 2 2" xfId="14879" xr:uid="{00000000-0005-0000-0000-000021930000}"/>
    <cellStyle name="40 % - Accent4 2 2 5 2 2 2" xfId="45339" xr:uid="{00000000-0005-0000-0000-000022930000}"/>
    <cellStyle name="40 % - Accent4 2 2 5 2 2 3" xfId="55614" xr:uid="{00000000-0005-0000-0000-000023930000}"/>
    <cellStyle name="40 % - Accent4 2 2 5 2 3" xfId="21277" xr:uid="{00000000-0005-0000-0000-000024930000}"/>
    <cellStyle name="40 % - Accent4 2 2 5 2 4" xfId="27675" xr:uid="{00000000-0005-0000-0000-000025930000}"/>
    <cellStyle name="40 % - Accent4 2 2 5 2 5" xfId="34773" xr:uid="{00000000-0005-0000-0000-000026930000}"/>
    <cellStyle name="40 % - Accent4 2 2 5 2 6" xfId="40223" xr:uid="{00000000-0005-0000-0000-000027930000}"/>
    <cellStyle name="40 % - Accent4 2 2 5 2 7" xfId="50498" xr:uid="{00000000-0005-0000-0000-000028930000}"/>
    <cellStyle name="40 % - Accent4 2 2 5 3" xfId="5639" xr:uid="{00000000-0005-0000-0000-000029930000}"/>
    <cellStyle name="40 % - Accent4 2 2 5 3 2" xfId="45338" xr:uid="{00000000-0005-0000-0000-00002A930000}"/>
    <cellStyle name="40 % - Accent4 2 2 5 3 3" xfId="55613" xr:uid="{00000000-0005-0000-0000-00002B930000}"/>
    <cellStyle name="40 % - Accent4 2 2 5 4" xfId="12037" xr:uid="{00000000-0005-0000-0000-00002C930000}"/>
    <cellStyle name="40 % - Accent4 2 2 5 5" xfId="18435" xr:uid="{00000000-0005-0000-0000-00002D930000}"/>
    <cellStyle name="40 % - Accent4 2 2 5 6" xfId="24833" xr:uid="{00000000-0005-0000-0000-00002E930000}"/>
    <cellStyle name="40 % - Accent4 2 2 5 7" xfId="31217" xr:uid="{00000000-0005-0000-0000-00002F930000}"/>
    <cellStyle name="40 % - Accent4 2 2 5 8" xfId="40222" xr:uid="{00000000-0005-0000-0000-000030930000}"/>
    <cellStyle name="40 % - Accent4 2 2 5 9" xfId="50497" xr:uid="{00000000-0005-0000-0000-000031930000}"/>
    <cellStyle name="40 % - Accent4 2 2 6" xfId="2468" xr:uid="{00000000-0005-0000-0000-000032930000}"/>
    <cellStyle name="40 % - Accent4 2 2 6 2" xfId="8887" xr:uid="{00000000-0005-0000-0000-000033930000}"/>
    <cellStyle name="40 % - Accent4 2 2 6 2 2" xfId="15285" xr:uid="{00000000-0005-0000-0000-000034930000}"/>
    <cellStyle name="40 % - Accent4 2 2 6 2 2 2" xfId="45341" xr:uid="{00000000-0005-0000-0000-000035930000}"/>
    <cellStyle name="40 % - Accent4 2 2 6 2 2 3" xfId="55616" xr:uid="{00000000-0005-0000-0000-000036930000}"/>
    <cellStyle name="40 % - Accent4 2 2 6 2 3" xfId="21683" xr:uid="{00000000-0005-0000-0000-000037930000}"/>
    <cellStyle name="40 % - Accent4 2 2 6 2 4" xfId="28081" xr:uid="{00000000-0005-0000-0000-000038930000}"/>
    <cellStyle name="40 % - Accent4 2 2 6 2 5" xfId="35179" xr:uid="{00000000-0005-0000-0000-000039930000}"/>
    <cellStyle name="40 % - Accent4 2 2 6 2 6" xfId="40225" xr:uid="{00000000-0005-0000-0000-00003A930000}"/>
    <cellStyle name="40 % - Accent4 2 2 6 2 7" xfId="50500" xr:uid="{00000000-0005-0000-0000-00003B930000}"/>
    <cellStyle name="40 % - Accent4 2 2 6 3" xfId="6045" xr:uid="{00000000-0005-0000-0000-00003C930000}"/>
    <cellStyle name="40 % - Accent4 2 2 6 3 2" xfId="45340" xr:uid="{00000000-0005-0000-0000-00003D930000}"/>
    <cellStyle name="40 % - Accent4 2 2 6 3 3" xfId="55615" xr:uid="{00000000-0005-0000-0000-00003E930000}"/>
    <cellStyle name="40 % - Accent4 2 2 6 4" xfId="12443" xr:uid="{00000000-0005-0000-0000-00003F930000}"/>
    <cellStyle name="40 % - Accent4 2 2 6 5" xfId="18841" xr:uid="{00000000-0005-0000-0000-000040930000}"/>
    <cellStyle name="40 % - Accent4 2 2 6 6" xfId="25239" xr:uid="{00000000-0005-0000-0000-000041930000}"/>
    <cellStyle name="40 % - Accent4 2 2 6 7" xfId="31623" xr:uid="{00000000-0005-0000-0000-000042930000}"/>
    <cellStyle name="40 % - Accent4 2 2 6 8" xfId="40224" xr:uid="{00000000-0005-0000-0000-000043930000}"/>
    <cellStyle name="40 % - Accent4 2 2 6 9" xfId="50499" xr:uid="{00000000-0005-0000-0000-000044930000}"/>
    <cellStyle name="40 % - Accent4 2 2 7" xfId="3168" xr:uid="{00000000-0005-0000-0000-000045930000}"/>
    <cellStyle name="40 % - Accent4 2 2 7 2" xfId="9587" xr:uid="{00000000-0005-0000-0000-000046930000}"/>
    <cellStyle name="40 % - Accent4 2 2 7 2 2" xfId="15985" xr:uid="{00000000-0005-0000-0000-000047930000}"/>
    <cellStyle name="40 % - Accent4 2 2 7 2 2 2" xfId="45343" xr:uid="{00000000-0005-0000-0000-000048930000}"/>
    <cellStyle name="40 % - Accent4 2 2 7 2 2 3" xfId="55618" xr:uid="{00000000-0005-0000-0000-000049930000}"/>
    <cellStyle name="40 % - Accent4 2 2 7 2 3" xfId="22383" xr:uid="{00000000-0005-0000-0000-00004A930000}"/>
    <cellStyle name="40 % - Accent4 2 2 7 2 4" xfId="28781" xr:uid="{00000000-0005-0000-0000-00004B930000}"/>
    <cellStyle name="40 % - Accent4 2 2 7 2 5" xfId="35879" xr:uid="{00000000-0005-0000-0000-00004C930000}"/>
    <cellStyle name="40 % - Accent4 2 2 7 2 6" xfId="40227" xr:uid="{00000000-0005-0000-0000-00004D930000}"/>
    <cellStyle name="40 % - Accent4 2 2 7 2 7" xfId="50502" xr:uid="{00000000-0005-0000-0000-00004E930000}"/>
    <cellStyle name="40 % - Accent4 2 2 7 3" xfId="6745" xr:uid="{00000000-0005-0000-0000-00004F930000}"/>
    <cellStyle name="40 % - Accent4 2 2 7 3 2" xfId="45342" xr:uid="{00000000-0005-0000-0000-000050930000}"/>
    <cellStyle name="40 % - Accent4 2 2 7 3 3" xfId="55617" xr:uid="{00000000-0005-0000-0000-000051930000}"/>
    <cellStyle name="40 % - Accent4 2 2 7 4" xfId="13143" xr:uid="{00000000-0005-0000-0000-000052930000}"/>
    <cellStyle name="40 % - Accent4 2 2 7 5" xfId="19541" xr:uid="{00000000-0005-0000-0000-000053930000}"/>
    <cellStyle name="40 % - Accent4 2 2 7 6" xfId="25939" xr:uid="{00000000-0005-0000-0000-000054930000}"/>
    <cellStyle name="40 % - Accent4 2 2 7 7" xfId="32323" xr:uid="{00000000-0005-0000-0000-000055930000}"/>
    <cellStyle name="40 % - Accent4 2 2 7 8" xfId="40226" xr:uid="{00000000-0005-0000-0000-000056930000}"/>
    <cellStyle name="40 % - Accent4 2 2 7 9" xfId="50501" xr:uid="{00000000-0005-0000-0000-000057930000}"/>
    <cellStyle name="40 % - Accent4 2 2 8" xfId="845" xr:uid="{00000000-0005-0000-0000-000058930000}"/>
    <cellStyle name="40 % - Accent4 2 2 8 2" xfId="4422" xr:uid="{00000000-0005-0000-0000-000059930000}"/>
    <cellStyle name="40 % - Accent4 2 2 8 2 2" xfId="33557" xr:uid="{00000000-0005-0000-0000-00005A930000}"/>
    <cellStyle name="40 % - Accent4 2 2 8 2 2 2" xfId="45345" xr:uid="{00000000-0005-0000-0000-00005B930000}"/>
    <cellStyle name="40 % - Accent4 2 2 8 2 2 3" xfId="55620" xr:uid="{00000000-0005-0000-0000-00005C930000}"/>
    <cellStyle name="40 % - Accent4 2 2 8 2 3" xfId="40229" xr:uid="{00000000-0005-0000-0000-00005D930000}"/>
    <cellStyle name="40 % - Accent4 2 2 8 2 4" xfId="50504" xr:uid="{00000000-0005-0000-0000-00005E930000}"/>
    <cellStyle name="40 % - Accent4 2 2 8 3" xfId="10821" xr:uid="{00000000-0005-0000-0000-00005F930000}"/>
    <cellStyle name="40 % - Accent4 2 2 8 3 2" xfId="45344" xr:uid="{00000000-0005-0000-0000-000060930000}"/>
    <cellStyle name="40 % - Accent4 2 2 8 3 3" xfId="55619" xr:uid="{00000000-0005-0000-0000-000061930000}"/>
    <cellStyle name="40 % - Accent4 2 2 8 4" xfId="17219" xr:uid="{00000000-0005-0000-0000-000062930000}"/>
    <cellStyle name="40 % - Accent4 2 2 8 5" xfId="23617" xr:uid="{00000000-0005-0000-0000-000063930000}"/>
    <cellStyle name="40 % - Accent4 2 2 8 6" xfId="30001" xr:uid="{00000000-0005-0000-0000-000064930000}"/>
    <cellStyle name="40 % - Accent4 2 2 8 7" xfId="40228" xr:uid="{00000000-0005-0000-0000-000065930000}"/>
    <cellStyle name="40 % - Accent4 2 2 8 8" xfId="50503" xr:uid="{00000000-0005-0000-0000-000066930000}"/>
    <cellStyle name="40 % - Accent4 2 2 9" xfId="7265" xr:uid="{00000000-0005-0000-0000-000067930000}"/>
    <cellStyle name="40 % - Accent4 2 2 9 2" xfId="13663" xr:uid="{00000000-0005-0000-0000-000068930000}"/>
    <cellStyle name="40 % - Accent4 2 2 9 2 2" xfId="45346" xr:uid="{00000000-0005-0000-0000-000069930000}"/>
    <cellStyle name="40 % - Accent4 2 2 9 2 3" xfId="55621" xr:uid="{00000000-0005-0000-0000-00006A930000}"/>
    <cellStyle name="40 % - Accent4 2 2 9 3" xfId="20061" xr:uid="{00000000-0005-0000-0000-00006B930000}"/>
    <cellStyle name="40 % - Accent4 2 2 9 4" xfId="26459" xr:uid="{00000000-0005-0000-0000-00006C930000}"/>
    <cellStyle name="40 % - Accent4 2 2 9 5" xfId="33037" xr:uid="{00000000-0005-0000-0000-00006D930000}"/>
    <cellStyle name="40 % - Accent4 2 2 9 6" xfId="40230" xr:uid="{00000000-0005-0000-0000-00006E930000}"/>
    <cellStyle name="40 % - Accent4 2 2 9 7" xfId="50505" xr:uid="{00000000-0005-0000-0000-00006F930000}"/>
    <cellStyle name="40 % - Accent4 2 20" xfId="46976" xr:uid="{00000000-0005-0000-0000-000070930000}"/>
    <cellStyle name="40 % - Accent4 2 3" xfId="241" xr:uid="{00000000-0005-0000-0000-000071930000}"/>
    <cellStyle name="40 % - Accent4 2 3 10" xfId="16615" xr:uid="{00000000-0005-0000-0000-000072930000}"/>
    <cellStyle name="40 % - Accent4 2 3 10 2" xfId="42336" xr:uid="{00000000-0005-0000-0000-000073930000}"/>
    <cellStyle name="40 % - Accent4 2 3 10 2 2" xfId="52611" xr:uid="{00000000-0005-0000-0000-000074930000}"/>
    <cellStyle name="40 % - Accent4 2 3 10 3" xfId="37220" xr:uid="{00000000-0005-0000-0000-000075930000}"/>
    <cellStyle name="40 % - Accent4 2 3 10 4" xfId="47495" xr:uid="{00000000-0005-0000-0000-000076930000}"/>
    <cellStyle name="40 % - Accent4 2 3 11" xfId="23013" xr:uid="{00000000-0005-0000-0000-000077930000}"/>
    <cellStyle name="40 % - Accent4 2 3 11 2" xfId="41901" xr:uid="{00000000-0005-0000-0000-000078930000}"/>
    <cellStyle name="40 % - Accent4 2 3 11 3" xfId="52176" xr:uid="{00000000-0005-0000-0000-000079930000}"/>
    <cellStyle name="40 % - Accent4 2 3 12" xfId="29397" xr:uid="{00000000-0005-0000-0000-00007A930000}"/>
    <cellStyle name="40 % - Accent4 2 3 13" xfId="36781" xr:uid="{00000000-0005-0000-0000-00007B930000}"/>
    <cellStyle name="40 % - Accent4 2 3 14" xfId="47060" xr:uid="{00000000-0005-0000-0000-00007C930000}"/>
    <cellStyle name="40 % - Accent4 2 3 2" xfId="605" xr:uid="{00000000-0005-0000-0000-00007D930000}"/>
    <cellStyle name="40 % - Accent4 2 3 2 10" xfId="29761" xr:uid="{00000000-0005-0000-0000-00007E930000}"/>
    <cellStyle name="40 % - Accent4 2 3 2 11" xfId="40231" xr:uid="{00000000-0005-0000-0000-00007F930000}"/>
    <cellStyle name="40 % - Accent4 2 3 2 12" xfId="50506" xr:uid="{00000000-0005-0000-0000-000080930000}"/>
    <cellStyle name="40 % - Accent4 2 3 2 2" xfId="2748" xr:uid="{00000000-0005-0000-0000-000081930000}"/>
    <cellStyle name="40 % - Accent4 2 3 2 2 2" xfId="9167" xr:uid="{00000000-0005-0000-0000-000082930000}"/>
    <cellStyle name="40 % - Accent4 2 3 2 2 2 2" xfId="15565" xr:uid="{00000000-0005-0000-0000-000083930000}"/>
    <cellStyle name="40 % - Accent4 2 3 2 2 2 3" xfId="21963" xr:uid="{00000000-0005-0000-0000-000084930000}"/>
    <cellStyle name="40 % - Accent4 2 3 2 2 2 4" xfId="28361" xr:uid="{00000000-0005-0000-0000-000085930000}"/>
    <cellStyle name="40 % - Accent4 2 3 2 2 2 5" xfId="35459" xr:uid="{00000000-0005-0000-0000-000086930000}"/>
    <cellStyle name="40 % - Accent4 2 3 2 2 2 6" xfId="45348" xr:uid="{00000000-0005-0000-0000-000087930000}"/>
    <cellStyle name="40 % - Accent4 2 3 2 2 2 7" xfId="55623" xr:uid="{00000000-0005-0000-0000-000088930000}"/>
    <cellStyle name="40 % - Accent4 2 3 2 2 3" xfId="6325" xr:uid="{00000000-0005-0000-0000-000089930000}"/>
    <cellStyle name="40 % - Accent4 2 3 2 2 4" xfId="12723" xr:uid="{00000000-0005-0000-0000-00008A930000}"/>
    <cellStyle name="40 % - Accent4 2 3 2 2 5" xfId="19121" xr:uid="{00000000-0005-0000-0000-00008B930000}"/>
    <cellStyle name="40 % - Accent4 2 3 2 2 6" xfId="25519" xr:uid="{00000000-0005-0000-0000-00008C930000}"/>
    <cellStyle name="40 % - Accent4 2 3 2 2 7" xfId="31903" xr:uid="{00000000-0005-0000-0000-00008D930000}"/>
    <cellStyle name="40 % - Accent4 2 3 2 2 8" xfId="40232" xr:uid="{00000000-0005-0000-0000-00008E930000}"/>
    <cellStyle name="40 % - Accent4 2 3 2 2 9" xfId="50507" xr:uid="{00000000-0005-0000-0000-00008F930000}"/>
    <cellStyle name="40 % - Accent4 2 3 2 3" xfId="3448" xr:uid="{00000000-0005-0000-0000-000090930000}"/>
    <cellStyle name="40 % - Accent4 2 3 2 3 2" xfId="9867" xr:uid="{00000000-0005-0000-0000-000091930000}"/>
    <cellStyle name="40 % - Accent4 2 3 2 3 2 2" xfId="16265" xr:uid="{00000000-0005-0000-0000-000092930000}"/>
    <cellStyle name="40 % - Accent4 2 3 2 3 2 3" xfId="22663" xr:uid="{00000000-0005-0000-0000-000093930000}"/>
    <cellStyle name="40 % - Accent4 2 3 2 3 2 4" xfId="29061" xr:uid="{00000000-0005-0000-0000-000094930000}"/>
    <cellStyle name="40 % - Accent4 2 3 2 3 2 5" xfId="36159" xr:uid="{00000000-0005-0000-0000-000095930000}"/>
    <cellStyle name="40 % - Accent4 2 3 2 3 3" xfId="7025" xr:uid="{00000000-0005-0000-0000-000096930000}"/>
    <cellStyle name="40 % - Accent4 2 3 2 3 4" xfId="13423" xr:uid="{00000000-0005-0000-0000-000097930000}"/>
    <cellStyle name="40 % - Accent4 2 3 2 3 5" xfId="19821" xr:uid="{00000000-0005-0000-0000-000098930000}"/>
    <cellStyle name="40 % - Accent4 2 3 2 3 6" xfId="26219" xr:uid="{00000000-0005-0000-0000-000099930000}"/>
    <cellStyle name="40 % - Accent4 2 3 2 3 7" xfId="32603" xr:uid="{00000000-0005-0000-0000-00009A930000}"/>
    <cellStyle name="40 % - Accent4 2 3 2 3 8" xfId="45347" xr:uid="{00000000-0005-0000-0000-00009B930000}"/>
    <cellStyle name="40 % - Accent4 2 3 2 3 9" xfId="55622" xr:uid="{00000000-0005-0000-0000-00009C930000}"/>
    <cellStyle name="40 % - Accent4 2 3 2 4" xfId="1572" xr:uid="{00000000-0005-0000-0000-00009D930000}"/>
    <cellStyle name="40 % - Accent4 2 3 2 4 2" xfId="5149" xr:uid="{00000000-0005-0000-0000-00009E930000}"/>
    <cellStyle name="40 % - Accent4 2 3 2 4 2 2" xfId="34283" xr:uid="{00000000-0005-0000-0000-00009F930000}"/>
    <cellStyle name="40 % - Accent4 2 3 2 4 3" xfId="11547" xr:uid="{00000000-0005-0000-0000-0000A0930000}"/>
    <cellStyle name="40 % - Accent4 2 3 2 4 4" xfId="17945" xr:uid="{00000000-0005-0000-0000-0000A1930000}"/>
    <cellStyle name="40 % - Accent4 2 3 2 4 5" xfId="24343" xr:uid="{00000000-0005-0000-0000-0000A2930000}"/>
    <cellStyle name="40 % - Accent4 2 3 2 4 6" xfId="30727" xr:uid="{00000000-0005-0000-0000-0000A3930000}"/>
    <cellStyle name="40 % - Accent4 2 3 2 5" xfId="7991" xr:uid="{00000000-0005-0000-0000-0000A4930000}"/>
    <cellStyle name="40 % - Accent4 2 3 2 5 2" xfId="14389" xr:uid="{00000000-0005-0000-0000-0000A5930000}"/>
    <cellStyle name="40 % - Accent4 2 3 2 5 3" xfId="20787" xr:uid="{00000000-0005-0000-0000-0000A6930000}"/>
    <cellStyle name="40 % - Accent4 2 3 2 5 4" xfId="27185" xr:uid="{00000000-0005-0000-0000-0000A7930000}"/>
    <cellStyle name="40 % - Accent4 2 3 2 5 5" xfId="33317" xr:uid="{00000000-0005-0000-0000-0000A8930000}"/>
    <cellStyle name="40 % - Accent4 2 3 2 6" xfId="4182" xr:uid="{00000000-0005-0000-0000-0000A9930000}"/>
    <cellStyle name="40 % - Accent4 2 3 2 7" xfId="10581" xr:uid="{00000000-0005-0000-0000-0000AA930000}"/>
    <cellStyle name="40 % - Accent4 2 3 2 8" xfId="16979" xr:uid="{00000000-0005-0000-0000-0000AB930000}"/>
    <cellStyle name="40 % - Accent4 2 3 2 9" xfId="23377" xr:uid="{00000000-0005-0000-0000-0000AC930000}"/>
    <cellStyle name="40 % - Accent4 2 3 3" xfId="1978" xr:uid="{00000000-0005-0000-0000-0000AD930000}"/>
    <cellStyle name="40 % - Accent4 2 3 3 2" xfId="8397" xr:uid="{00000000-0005-0000-0000-0000AE930000}"/>
    <cellStyle name="40 % - Accent4 2 3 3 2 2" xfId="14795" xr:uid="{00000000-0005-0000-0000-0000AF930000}"/>
    <cellStyle name="40 % - Accent4 2 3 3 2 2 2" xfId="45350" xr:uid="{00000000-0005-0000-0000-0000B0930000}"/>
    <cellStyle name="40 % - Accent4 2 3 3 2 2 3" xfId="55625" xr:uid="{00000000-0005-0000-0000-0000B1930000}"/>
    <cellStyle name="40 % - Accent4 2 3 3 2 3" xfId="21193" xr:uid="{00000000-0005-0000-0000-0000B2930000}"/>
    <cellStyle name="40 % - Accent4 2 3 3 2 4" xfId="27591" xr:uid="{00000000-0005-0000-0000-0000B3930000}"/>
    <cellStyle name="40 % - Accent4 2 3 3 2 5" xfId="34689" xr:uid="{00000000-0005-0000-0000-0000B4930000}"/>
    <cellStyle name="40 % - Accent4 2 3 3 2 6" xfId="40234" xr:uid="{00000000-0005-0000-0000-0000B5930000}"/>
    <cellStyle name="40 % - Accent4 2 3 3 2 7" xfId="50509" xr:uid="{00000000-0005-0000-0000-0000B6930000}"/>
    <cellStyle name="40 % - Accent4 2 3 3 3" xfId="5555" xr:uid="{00000000-0005-0000-0000-0000B7930000}"/>
    <cellStyle name="40 % - Accent4 2 3 3 3 2" xfId="45349" xr:uid="{00000000-0005-0000-0000-0000B8930000}"/>
    <cellStyle name="40 % - Accent4 2 3 3 3 3" xfId="55624" xr:uid="{00000000-0005-0000-0000-0000B9930000}"/>
    <cellStyle name="40 % - Accent4 2 3 3 4" xfId="11953" xr:uid="{00000000-0005-0000-0000-0000BA930000}"/>
    <cellStyle name="40 % - Accent4 2 3 3 5" xfId="18351" xr:uid="{00000000-0005-0000-0000-0000BB930000}"/>
    <cellStyle name="40 % - Accent4 2 3 3 6" xfId="24749" xr:uid="{00000000-0005-0000-0000-0000BC930000}"/>
    <cellStyle name="40 % - Accent4 2 3 3 7" xfId="31133" xr:uid="{00000000-0005-0000-0000-0000BD930000}"/>
    <cellStyle name="40 % - Accent4 2 3 3 8" xfId="40233" xr:uid="{00000000-0005-0000-0000-0000BE930000}"/>
    <cellStyle name="40 % - Accent4 2 3 3 9" xfId="50508" xr:uid="{00000000-0005-0000-0000-0000BF930000}"/>
    <cellStyle name="40 % - Accent4 2 3 4" xfId="2384" xr:uid="{00000000-0005-0000-0000-0000C0930000}"/>
    <cellStyle name="40 % - Accent4 2 3 4 2" xfId="8803" xr:uid="{00000000-0005-0000-0000-0000C1930000}"/>
    <cellStyle name="40 % - Accent4 2 3 4 2 2" xfId="15201" xr:uid="{00000000-0005-0000-0000-0000C2930000}"/>
    <cellStyle name="40 % - Accent4 2 3 4 2 2 2" xfId="45352" xr:uid="{00000000-0005-0000-0000-0000C3930000}"/>
    <cellStyle name="40 % - Accent4 2 3 4 2 2 3" xfId="55627" xr:uid="{00000000-0005-0000-0000-0000C4930000}"/>
    <cellStyle name="40 % - Accent4 2 3 4 2 3" xfId="21599" xr:uid="{00000000-0005-0000-0000-0000C5930000}"/>
    <cellStyle name="40 % - Accent4 2 3 4 2 4" xfId="27997" xr:uid="{00000000-0005-0000-0000-0000C6930000}"/>
    <cellStyle name="40 % - Accent4 2 3 4 2 5" xfId="35095" xr:uid="{00000000-0005-0000-0000-0000C7930000}"/>
    <cellStyle name="40 % - Accent4 2 3 4 2 6" xfId="40236" xr:uid="{00000000-0005-0000-0000-0000C8930000}"/>
    <cellStyle name="40 % - Accent4 2 3 4 2 7" xfId="50511" xr:uid="{00000000-0005-0000-0000-0000C9930000}"/>
    <cellStyle name="40 % - Accent4 2 3 4 3" xfId="5961" xr:uid="{00000000-0005-0000-0000-0000CA930000}"/>
    <cellStyle name="40 % - Accent4 2 3 4 3 2" xfId="45351" xr:uid="{00000000-0005-0000-0000-0000CB930000}"/>
    <cellStyle name="40 % - Accent4 2 3 4 3 3" xfId="55626" xr:uid="{00000000-0005-0000-0000-0000CC930000}"/>
    <cellStyle name="40 % - Accent4 2 3 4 4" xfId="12359" xr:uid="{00000000-0005-0000-0000-0000CD930000}"/>
    <cellStyle name="40 % - Accent4 2 3 4 5" xfId="18757" xr:uid="{00000000-0005-0000-0000-0000CE930000}"/>
    <cellStyle name="40 % - Accent4 2 3 4 6" xfId="25155" xr:uid="{00000000-0005-0000-0000-0000CF930000}"/>
    <cellStyle name="40 % - Accent4 2 3 4 7" xfId="31539" xr:uid="{00000000-0005-0000-0000-0000D0930000}"/>
    <cellStyle name="40 % - Accent4 2 3 4 8" xfId="40235" xr:uid="{00000000-0005-0000-0000-0000D1930000}"/>
    <cellStyle name="40 % - Accent4 2 3 4 9" xfId="50510" xr:uid="{00000000-0005-0000-0000-0000D2930000}"/>
    <cellStyle name="40 % - Accent4 2 3 5" xfId="3084" xr:uid="{00000000-0005-0000-0000-0000D3930000}"/>
    <cellStyle name="40 % - Accent4 2 3 5 2" xfId="9503" xr:uid="{00000000-0005-0000-0000-0000D4930000}"/>
    <cellStyle name="40 % - Accent4 2 3 5 2 2" xfId="15901" xr:uid="{00000000-0005-0000-0000-0000D5930000}"/>
    <cellStyle name="40 % - Accent4 2 3 5 2 2 2" xfId="45354" xr:uid="{00000000-0005-0000-0000-0000D6930000}"/>
    <cellStyle name="40 % - Accent4 2 3 5 2 2 3" xfId="55629" xr:uid="{00000000-0005-0000-0000-0000D7930000}"/>
    <cellStyle name="40 % - Accent4 2 3 5 2 3" xfId="22299" xr:uid="{00000000-0005-0000-0000-0000D8930000}"/>
    <cellStyle name="40 % - Accent4 2 3 5 2 4" xfId="28697" xr:uid="{00000000-0005-0000-0000-0000D9930000}"/>
    <cellStyle name="40 % - Accent4 2 3 5 2 5" xfId="35795" xr:uid="{00000000-0005-0000-0000-0000DA930000}"/>
    <cellStyle name="40 % - Accent4 2 3 5 2 6" xfId="40238" xr:uid="{00000000-0005-0000-0000-0000DB930000}"/>
    <cellStyle name="40 % - Accent4 2 3 5 2 7" xfId="50513" xr:uid="{00000000-0005-0000-0000-0000DC930000}"/>
    <cellStyle name="40 % - Accent4 2 3 5 3" xfId="6661" xr:uid="{00000000-0005-0000-0000-0000DD930000}"/>
    <cellStyle name="40 % - Accent4 2 3 5 3 2" xfId="45353" xr:uid="{00000000-0005-0000-0000-0000DE930000}"/>
    <cellStyle name="40 % - Accent4 2 3 5 3 3" xfId="55628" xr:uid="{00000000-0005-0000-0000-0000DF930000}"/>
    <cellStyle name="40 % - Accent4 2 3 5 4" xfId="13059" xr:uid="{00000000-0005-0000-0000-0000E0930000}"/>
    <cellStyle name="40 % - Accent4 2 3 5 5" xfId="19457" xr:uid="{00000000-0005-0000-0000-0000E1930000}"/>
    <cellStyle name="40 % - Accent4 2 3 5 6" xfId="25855" xr:uid="{00000000-0005-0000-0000-0000E2930000}"/>
    <cellStyle name="40 % - Accent4 2 3 5 7" xfId="32239" xr:uid="{00000000-0005-0000-0000-0000E3930000}"/>
    <cellStyle name="40 % - Accent4 2 3 5 8" xfId="40237" xr:uid="{00000000-0005-0000-0000-0000E4930000}"/>
    <cellStyle name="40 % - Accent4 2 3 5 9" xfId="50512" xr:uid="{00000000-0005-0000-0000-0000E5930000}"/>
    <cellStyle name="40 % - Accent4 2 3 6" xfId="1026" xr:uid="{00000000-0005-0000-0000-0000E6930000}"/>
    <cellStyle name="40 % - Accent4 2 3 6 2" xfId="4603" xr:uid="{00000000-0005-0000-0000-0000E7930000}"/>
    <cellStyle name="40 % - Accent4 2 3 6 2 2" xfId="33737" xr:uid="{00000000-0005-0000-0000-0000E8930000}"/>
    <cellStyle name="40 % - Accent4 2 3 6 2 2 2" xfId="45356" xr:uid="{00000000-0005-0000-0000-0000E9930000}"/>
    <cellStyle name="40 % - Accent4 2 3 6 2 2 3" xfId="55631" xr:uid="{00000000-0005-0000-0000-0000EA930000}"/>
    <cellStyle name="40 % - Accent4 2 3 6 2 3" xfId="40240" xr:uid="{00000000-0005-0000-0000-0000EB930000}"/>
    <cellStyle name="40 % - Accent4 2 3 6 2 4" xfId="50515" xr:uid="{00000000-0005-0000-0000-0000EC930000}"/>
    <cellStyle name="40 % - Accent4 2 3 6 3" xfId="11001" xr:uid="{00000000-0005-0000-0000-0000ED930000}"/>
    <cellStyle name="40 % - Accent4 2 3 6 3 2" xfId="45355" xr:uid="{00000000-0005-0000-0000-0000EE930000}"/>
    <cellStyle name="40 % - Accent4 2 3 6 3 3" xfId="55630" xr:uid="{00000000-0005-0000-0000-0000EF930000}"/>
    <cellStyle name="40 % - Accent4 2 3 6 4" xfId="17399" xr:uid="{00000000-0005-0000-0000-0000F0930000}"/>
    <cellStyle name="40 % - Accent4 2 3 6 5" xfId="23797" xr:uid="{00000000-0005-0000-0000-0000F1930000}"/>
    <cellStyle name="40 % - Accent4 2 3 6 6" xfId="30181" xr:uid="{00000000-0005-0000-0000-0000F2930000}"/>
    <cellStyle name="40 % - Accent4 2 3 6 7" xfId="40239" xr:uid="{00000000-0005-0000-0000-0000F3930000}"/>
    <cellStyle name="40 % - Accent4 2 3 6 8" xfId="50514" xr:uid="{00000000-0005-0000-0000-0000F4930000}"/>
    <cellStyle name="40 % - Accent4 2 3 7" xfId="7445" xr:uid="{00000000-0005-0000-0000-0000F5930000}"/>
    <cellStyle name="40 % - Accent4 2 3 7 2" xfId="13843" xr:uid="{00000000-0005-0000-0000-0000F6930000}"/>
    <cellStyle name="40 % - Accent4 2 3 7 2 2" xfId="45358" xr:uid="{00000000-0005-0000-0000-0000F7930000}"/>
    <cellStyle name="40 % - Accent4 2 3 7 2 2 2" xfId="55633" xr:uid="{00000000-0005-0000-0000-0000F8930000}"/>
    <cellStyle name="40 % - Accent4 2 3 7 2 3" xfId="40242" xr:uid="{00000000-0005-0000-0000-0000F9930000}"/>
    <cellStyle name="40 % - Accent4 2 3 7 2 4" xfId="50517" xr:uid="{00000000-0005-0000-0000-0000FA930000}"/>
    <cellStyle name="40 % - Accent4 2 3 7 3" xfId="20241" xr:uid="{00000000-0005-0000-0000-0000FB930000}"/>
    <cellStyle name="40 % - Accent4 2 3 7 3 2" xfId="45357" xr:uid="{00000000-0005-0000-0000-0000FC930000}"/>
    <cellStyle name="40 % - Accent4 2 3 7 3 3" xfId="55632" xr:uid="{00000000-0005-0000-0000-0000FD930000}"/>
    <cellStyle name="40 % - Accent4 2 3 7 4" xfId="26639" xr:uid="{00000000-0005-0000-0000-0000FE930000}"/>
    <cellStyle name="40 % - Accent4 2 3 7 5" xfId="32953" xr:uid="{00000000-0005-0000-0000-0000FF930000}"/>
    <cellStyle name="40 % - Accent4 2 3 7 6" xfId="40241" xr:uid="{00000000-0005-0000-0000-000000940000}"/>
    <cellStyle name="40 % - Accent4 2 3 7 7" xfId="50516" xr:uid="{00000000-0005-0000-0000-000001940000}"/>
    <cellStyle name="40 % - Accent4 2 3 8" xfId="3818" xr:uid="{00000000-0005-0000-0000-000002940000}"/>
    <cellStyle name="40 % - Accent4 2 3 8 2" xfId="36467" xr:uid="{00000000-0005-0000-0000-000003940000}"/>
    <cellStyle name="40 % - Accent4 2 3 8 2 2" xfId="45359" xr:uid="{00000000-0005-0000-0000-000004940000}"/>
    <cellStyle name="40 % - Accent4 2 3 8 2 3" xfId="55634" xr:uid="{00000000-0005-0000-0000-000005940000}"/>
    <cellStyle name="40 % - Accent4 2 3 8 3" xfId="40243" xr:uid="{00000000-0005-0000-0000-000006940000}"/>
    <cellStyle name="40 % - Accent4 2 3 8 4" xfId="50518" xr:uid="{00000000-0005-0000-0000-000007940000}"/>
    <cellStyle name="40 % - Accent4 2 3 9" xfId="10217" xr:uid="{00000000-0005-0000-0000-000008940000}"/>
    <cellStyle name="40 % - Accent4 2 3 9 2" xfId="45360" xr:uid="{00000000-0005-0000-0000-000009940000}"/>
    <cellStyle name="40 % - Accent4 2 3 9 2 2" xfId="55635" xr:uid="{00000000-0005-0000-0000-00000A940000}"/>
    <cellStyle name="40 % - Accent4 2 3 9 3" xfId="40244" xr:uid="{00000000-0005-0000-0000-00000B940000}"/>
    <cellStyle name="40 % - Accent4 2 3 9 4" xfId="50519" xr:uid="{00000000-0005-0000-0000-00000C940000}"/>
    <cellStyle name="40 % - Accent4 2 4" xfId="157" xr:uid="{00000000-0005-0000-0000-00000D940000}"/>
    <cellStyle name="40 % - Accent4 2 4 10" xfId="16531" xr:uid="{00000000-0005-0000-0000-00000E940000}"/>
    <cellStyle name="40 % - Accent4 2 4 11" xfId="22929" xr:uid="{00000000-0005-0000-0000-00000F940000}"/>
    <cellStyle name="40 % - Accent4 2 4 12" xfId="29313" xr:uid="{00000000-0005-0000-0000-000010940000}"/>
    <cellStyle name="40 % - Accent4 2 4 13" xfId="40245" xr:uid="{00000000-0005-0000-0000-000011940000}"/>
    <cellStyle name="40 % - Accent4 2 4 14" xfId="50520" xr:uid="{00000000-0005-0000-0000-000012940000}"/>
    <cellStyle name="40 % - Accent4 2 4 2" xfId="1488" xr:uid="{00000000-0005-0000-0000-000013940000}"/>
    <cellStyle name="40 % - Accent4 2 4 2 2" xfId="7907" xr:uid="{00000000-0005-0000-0000-000014940000}"/>
    <cellStyle name="40 % - Accent4 2 4 2 2 2" xfId="14305" xr:uid="{00000000-0005-0000-0000-000015940000}"/>
    <cellStyle name="40 % - Accent4 2 4 2 2 3" xfId="20703" xr:uid="{00000000-0005-0000-0000-000016940000}"/>
    <cellStyle name="40 % - Accent4 2 4 2 2 4" xfId="27101" xr:uid="{00000000-0005-0000-0000-000017940000}"/>
    <cellStyle name="40 % - Accent4 2 4 2 2 5" xfId="34199" xr:uid="{00000000-0005-0000-0000-000018940000}"/>
    <cellStyle name="40 % - Accent4 2 4 2 2 6" xfId="45362" xr:uid="{00000000-0005-0000-0000-000019940000}"/>
    <cellStyle name="40 % - Accent4 2 4 2 2 7" xfId="55637" xr:uid="{00000000-0005-0000-0000-00001A940000}"/>
    <cellStyle name="40 % - Accent4 2 4 2 3" xfId="5065" xr:uid="{00000000-0005-0000-0000-00001B940000}"/>
    <cellStyle name="40 % - Accent4 2 4 2 4" xfId="11463" xr:uid="{00000000-0005-0000-0000-00001C940000}"/>
    <cellStyle name="40 % - Accent4 2 4 2 5" xfId="17861" xr:uid="{00000000-0005-0000-0000-00001D940000}"/>
    <cellStyle name="40 % - Accent4 2 4 2 6" xfId="24259" xr:uid="{00000000-0005-0000-0000-00001E940000}"/>
    <cellStyle name="40 % - Accent4 2 4 2 7" xfId="30643" xr:uid="{00000000-0005-0000-0000-00001F940000}"/>
    <cellStyle name="40 % - Accent4 2 4 2 8" xfId="40246" xr:uid="{00000000-0005-0000-0000-000020940000}"/>
    <cellStyle name="40 % - Accent4 2 4 2 9" xfId="50521" xr:uid="{00000000-0005-0000-0000-000021940000}"/>
    <cellStyle name="40 % - Accent4 2 4 3" xfId="1894" xr:uid="{00000000-0005-0000-0000-000022940000}"/>
    <cellStyle name="40 % - Accent4 2 4 3 2" xfId="8313" xr:uid="{00000000-0005-0000-0000-000023940000}"/>
    <cellStyle name="40 % - Accent4 2 4 3 2 2" xfId="14711" xr:uid="{00000000-0005-0000-0000-000024940000}"/>
    <cellStyle name="40 % - Accent4 2 4 3 2 3" xfId="21109" xr:uid="{00000000-0005-0000-0000-000025940000}"/>
    <cellStyle name="40 % - Accent4 2 4 3 2 4" xfId="27507" xr:uid="{00000000-0005-0000-0000-000026940000}"/>
    <cellStyle name="40 % - Accent4 2 4 3 2 5" xfId="34605" xr:uid="{00000000-0005-0000-0000-000027940000}"/>
    <cellStyle name="40 % - Accent4 2 4 3 3" xfId="5471" xr:uid="{00000000-0005-0000-0000-000028940000}"/>
    <cellStyle name="40 % - Accent4 2 4 3 4" xfId="11869" xr:uid="{00000000-0005-0000-0000-000029940000}"/>
    <cellStyle name="40 % - Accent4 2 4 3 5" xfId="18267" xr:uid="{00000000-0005-0000-0000-00002A940000}"/>
    <cellStyle name="40 % - Accent4 2 4 3 6" xfId="24665" xr:uid="{00000000-0005-0000-0000-00002B940000}"/>
    <cellStyle name="40 % - Accent4 2 4 3 7" xfId="31049" xr:uid="{00000000-0005-0000-0000-00002C940000}"/>
    <cellStyle name="40 % - Accent4 2 4 3 8" xfId="45361" xr:uid="{00000000-0005-0000-0000-00002D940000}"/>
    <cellStyle name="40 % - Accent4 2 4 3 9" xfId="55636" xr:uid="{00000000-0005-0000-0000-00002E940000}"/>
    <cellStyle name="40 % - Accent4 2 4 4" xfId="2300" xr:uid="{00000000-0005-0000-0000-00002F940000}"/>
    <cellStyle name="40 % - Accent4 2 4 4 2" xfId="8719" xr:uid="{00000000-0005-0000-0000-000030940000}"/>
    <cellStyle name="40 % - Accent4 2 4 4 2 2" xfId="15117" xr:uid="{00000000-0005-0000-0000-000031940000}"/>
    <cellStyle name="40 % - Accent4 2 4 4 2 3" xfId="21515" xr:uid="{00000000-0005-0000-0000-000032940000}"/>
    <cellStyle name="40 % - Accent4 2 4 4 2 4" xfId="27913" xr:uid="{00000000-0005-0000-0000-000033940000}"/>
    <cellStyle name="40 % - Accent4 2 4 4 2 5" xfId="35011" xr:uid="{00000000-0005-0000-0000-000034940000}"/>
    <cellStyle name="40 % - Accent4 2 4 4 3" xfId="5877" xr:uid="{00000000-0005-0000-0000-000035940000}"/>
    <cellStyle name="40 % - Accent4 2 4 4 4" xfId="12275" xr:uid="{00000000-0005-0000-0000-000036940000}"/>
    <cellStyle name="40 % - Accent4 2 4 4 5" xfId="18673" xr:uid="{00000000-0005-0000-0000-000037940000}"/>
    <cellStyle name="40 % - Accent4 2 4 4 6" xfId="25071" xr:uid="{00000000-0005-0000-0000-000038940000}"/>
    <cellStyle name="40 % - Accent4 2 4 4 7" xfId="31455" xr:uid="{00000000-0005-0000-0000-000039940000}"/>
    <cellStyle name="40 % - Accent4 2 4 5" xfId="3000" xr:uid="{00000000-0005-0000-0000-00003A940000}"/>
    <cellStyle name="40 % - Accent4 2 4 5 2" xfId="9419" xr:uid="{00000000-0005-0000-0000-00003B940000}"/>
    <cellStyle name="40 % - Accent4 2 4 5 2 2" xfId="15817" xr:uid="{00000000-0005-0000-0000-00003C940000}"/>
    <cellStyle name="40 % - Accent4 2 4 5 2 3" xfId="22215" xr:uid="{00000000-0005-0000-0000-00003D940000}"/>
    <cellStyle name="40 % - Accent4 2 4 5 2 4" xfId="28613" xr:uid="{00000000-0005-0000-0000-00003E940000}"/>
    <cellStyle name="40 % - Accent4 2 4 5 2 5" xfId="35711" xr:uid="{00000000-0005-0000-0000-00003F940000}"/>
    <cellStyle name="40 % - Accent4 2 4 5 3" xfId="6577" xr:uid="{00000000-0005-0000-0000-000040940000}"/>
    <cellStyle name="40 % - Accent4 2 4 5 4" xfId="12975" xr:uid="{00000000-0005-0000-0000-000041940000}"/>
    <cellStyle name="40 % - Accent4 2 4 5 5" xfId="19373" xr:uid="{00000000-0005-0000-0000-000042940000}"/>
    <cellStyle name="40 % - Accent4 2 4 5 6" xfId="25771" xr:uid="{00000000-0005-0000-0000-000043940000}"/>
    <cellStyle name="40 % - Accent4 2 4 5 7" xfId="32155" xr:uid="{00000000-0005-0000-0000-000044940000}"/>
    <cellStyle name="40 % - Accent4 2 4 6" xfId="942" xr:uid="{00000000-0005-0000-0000-000045940000}"/>
    <cellStyle name="40 % - Accent4 2 4 6 2" xfId="4519" xr:uid="{00000000-0005-0000-0000-000046940000}"/>
    <cellStyle name="40 % - Accent4 2 4 6 2 2" xfId="33653" xr:uid="{00000000-0005-0000-0000-000047940000}"/>
    <cellStyle name="40 % - Accent4 2 4 6 3" xfId="10917" xr:uid="{00000000-0005-0000-0000-000048940000}"/>
    <cellStyle name="40 % - Accent4 2 4 6 4" xfId="17315" xr:uid="{00000000-0005-0000-0000-000049940000}"/>
    <cellStyle name="40 % - Accent4 2 4 6 5" xfId="23713" xr:uid="{00000000-0005-0000-0000-00004A940000}"/>
    <cellStyle name="40 % - Accent4 2 4 6 6" xfId="30097" xr:uid="{00000000-0005-0000-0000-00004B940000}"/>
    <cellStyle name="40 % - Accent4 2 4 7" xfId="7361" xr:uid="{00000000-0005-0000-0000-00004C940000}"/>
    <cellStyle name="40 % - Accent4 2 4 7 2" xfId="13759" xr:uid="{00000000-0005-0000-0000-00004D940000}"/>
    <cellStyle name="40 % - Accent4 2 4 7 3" xfId="20157" xr:uid="{00000000-0005-0000-0000-00004E940000}"/>
    <cellStyle name="40 % - Accent4 2 4 7 4" xfId="26555" xr:uid="{00000000-0005-0000-0000-00004F940000}"/>
    <cellStyle name="40 % - Accent4 2 4 7 5" xfId="32869" xr:uid="{00000000-0005-0000-0000-000050940000}"/>
    <cellStyle name="40 % - Accent4 2 4 8" xfId="3734" xr:uid="{00000000-0005-0000-0000-000051940000}"/>
    <cellStyle name="40 % - Accent4 2 4 9" xfId="10133" xr:uid="{00000000-0005-0000-0000-000052940000}"/>
    <cellStyle name="40 % - Accent4 2 5" xfId="521" xr:uid="{00000000-0005-0000-0000-000053940000}"/>
    <cellStyle name="40 % - Accent4 2 5 10" xfId="29677" xr:uid="{00000000-0005-0000-0000-000054940000}"/>
    <cellStyle name="40 % - Accent4 2 5 11" xfId="40247" xr:uid="{00000000-0005-0000-0000-000055940000}"/>
    <cellStyle name="40 % - Accent4 2 5 12" xfId="50522" xr:uid="{00000000-0005-0000-0000-000056940000}"/>
    <cellStyle name="40 % - Accent4 2 5 2" xfId="2664" xr:uid="{00000000-0005-0000-0000-000057940000}"/>
    <cellStyle name="40 % - Accent4 2 5 2 2" xfId="9083" xr:uid="{00000000-0005-0000-0000-000058940000}"/>
    <cellStyle name="40 % - Accent4 2 5 2 2 2" xfId="15481" xr:uid="{00000000-0005-0000-0000-000059940000}"/>
    <cellStyle name="40 % - Accent4 2 5 2 2 3" xfId="21879" xr:uid="{00000000-0005-0000-0000-00005A940000}"/>
    <cellStyle name="40 % - Accent4 2 5 2 2 4" xfId="28277" xr:uid="{00000000-0005-0000-0000-00005B940000}"/>
    <cellStyle name="40 % - Accent4 2 5 2 2 5" xfId="35375" xr:uid="{00000000-0005-0000-0000-00005C940000}"/>
    <cellStyle name="40 % - Accent4 2 5 2 2 6" xfId="45364" xr:uid="{00000000-0005-0000-0000-00005D940000}"/>
    <cellStyle name="40 % - Accent4 2 5 2 2 7" xfId="55639" xr:uid="{00000000-0005-0000-0000-00005E940000}"/>
    <cellStyle name="40 % - Accent4 2 5 2 3" xfId="6241" xr:uid="{00000000-0005-0000-0000-00005F940000}"/>
    <cellStyle name="40 % - Accent4 2 5 2 4" xfId="12639" xr:uid="{00000000-0005-0000-0000-000060940000}"/>
    <cellStyle name="40 % - Accent4 2 5 2 5" xfId="19037" xr:uid="{00000000-0005-0000-0000-000061940000}"/>
    <cellStyle name="40 % - Accent4 2 5 2 6" xfId="25435" xr:uid="{00000000-0005-0000-0000-000062940000}"/>
    <cellStyle name="40 % - Accent4 2 5 2 7" xfId="31819" xr:uid="{00000000-0005-0000-0000-000063940000}"/>
    <cellStyle name="40 % - Accent4 2 5 2 8" xfId="40248" xr:uid="{00000000-0005-0000-0000-000064940000}"/>
    <cellStyle name="40 % - Accent4 2 5 2 9" xfId="50523" xr:uid="{00000000-0005-0000-0000-000065940000}"/>
    <cellStyle name="40 % - Accent4 2 5 3" xfId="3364" xr:uid="{00000000-0005-0000-0000-000066940000}"/>
    <cellStyle name="40 % - Accent4 2 5 3 2" xfId="9783" xr:uid="{00000000-0005-0000-0000-000067940000}"/>
    <cellStyle name="40 % - Accent4 2 5 3 2 2" xfId="16181" xr:uid="{00000000-0005-0000-0000-000068940000}"/>
    <cellStyle name="40 % - Accent4 2 5 3 2 3" xfId="22579" xr:uid="{00000000-0005-0000-0000-000069940000}"/>
    <cellStyle name="40 % - Accent4 2 5 3 2 4" xfId="28977" xr:uid="{00000000-0005-0000-0000-00006A940000}"/>
    <cellStyle name="40 % - Accent4 2 5 3 2 5" xfId="36075" xr:uid="{00000000-0005-0000-0000-00006B940000}"/>
    <cellStyle name="40 % - Accent4 2 5 3 3" xfId="6941" xr:uid="{00000000-0005-0000-0000-00006C940000}"/>
    <cellStyle name="40 % - Accent4 2 5 3 4" xfId="13339" xr:uid="{00000000-0005-0000-0000-00006D940000}"/>
    <cellStyle name="40 % - Accent4 2 5 3 5" xfId="19737" xr:uid="{00000000-0005-0000-0000-00006E940000}"/>
    <cellStyle name="40 % - Accent4 2 5 3 6" xfId="26135" xr:uid="{00000000-0005-0000-0000-00006F940000}"/>
    <cellStyle name="40 % - Accent4 2 5 3 7" xfId="32519" xr:uid="{00000000-0005-0000-0000-000070940000}"/>
    <cellStyle name="40 % - Accent4 2 5 3 8" xfId="45363" xr:uid="{00000000-0005-0000-0000-000071940000}"/>
    <cellStyle name="40 % - Accent4 2 5 3 9" xfId="55638" xr:uid="{00000000-0005-0000-0000-000072940000}"/>
    <cellStyle name="40 % - Accent4 2 5 4" xfId="887" xr:uid="{00000000-0005-0000-0000-000073940000}"/>
    <cellStyle name="40 % - Accent4 2 5 4 2" xfId="4464" xr:uid="{00000000-0005-0000-0000-000074940000}"/>
    <cellStyle name="40 % - Accent4 2 5 4 2 2" xfId="33599" xr:uid="{00000000-0005-0000-0000-000075940000}"/>
    <cellStyle name="40 % - Accent4 2 5 4 3" xfId="10863" xr:uid="{00000000-0005-0000-0000-000076940000}"/>
    <cellStyle name="40 % - Accent4 2 5 4 4" xfId="17261" xr:uid="{00000000-0005-0000-0000-000077940000}"/>
    <cellStyle name="40 % - Accent4 2 5 4 5" xfId="23659" xr:uid="{00000000-0005-0000-0000-000078940000}"/>
    <cellStyle name="40 % - Accent4 2 5 4 6" xfId="30043" xr:uid="{00000000-0005-0000-0000-000079940000}"/>
    <cellStyle name="40 % - Accent4 2 5 5" xfId="7307" xr:uid="{00000000-0005-0000-0000-00007A940000}"/>
    <cellStyle name="40 % - Accent4 2 5 5 2" xfId="13705" xr:uid="{00000000-0005-0000-0000-00007B940000}"/>
    <cellStyle name="40 % - Accent4 2 5 5 3" xfId="20103" xr:uid="{00000000-0005-0000-0000-00007C940000}"/>
    <cellStyle name="40 % - Accent4 2 5 5 4" xfId="26501" xr:uid="{00000000-0005-0000-0000-00007D940000}"/>
    <cellStyle name="40 % - Accent4 2 5 5 5" xfId="33233" xr:uid="{00000000-0005-0000-0000-00007E940000}"/>
    <cellStyle name="40 % - Accent4 2 5 6" xfId="4098" xr:uid="{00000000-0005-0000-0000-00007F940000}"/>
    <cellStyle name="40 % - Accent4 2 5 7" xfId="10497" xr:uid="{00000000-0005-0000-0000-000080940000}"/>
    <cellStyle name="40 % - Accent4 2 5 8" xfId="16895" xr:uid="{00000000-0005-0000-0000-000081940000}"/>
    <cellStyle name="40 % - Accent4 2 5 9" xfId="23293" xr:uid="{00000000-0005-0000-0000-000082940000}"/>
    <cellStyle name="40 % - Accent4 2 6" xfId="1264" xr:uid="{00000000-0005-0000-0000-000083940000}"/>
    <cellStyle name="40 % - Accent4 2 6 2" xfId="7683" xr:uid="{00000000-0005-0000-0000-000084940000}"/>
    <cellStyle name="40 % - Accent4 2 6 2 2" xfId="14081" xr:uid="{00000000-0005-0000-0000-000085940000}"/>
    <cellStyle name="40 % - Accent4 2 6 2 2 2" xfId="45366" xr:uid="{00000000-0005-0000-0000-000086940000}"/>
    <cellStyle name="40 % - Accent4 2 6 2 2 3" xfId="55641" xr:uid="{00000000-0005-0000-0000-000087940000}"/>
    <cellStyle name="40 % - Accent4 2 6 2 3" xfId="20479" xr:uid="{00000000-0005-0000-0000-000088940000}"/>
    <cellStyle name="40 % - Accent4 2 6 2 4" xfId="26877" xr:uid="{00000000-0005-0000-0000-000089940000}"/>
    <cellStyle name="40 % - Accent4 2 6 2 5" xfId="33975" xr:uid="{00000000-0005-0000-0000-00008A940000}"/>
    <cellStyle name="40 % - Accent4 2 6 2 6" xfId="40250" xr:uid="{00000000-0005-0000-0000-00008B940000}"/>
    <cellStyle name="40 % - Accent4 2 6 2 7" xfId="50525" xr:uid="{00000000-0005-0000-0000-00008C940000}"/>
    <cellStyle name="40 % - Accent4 2 6 3" xfId="4841" xr:uid="{00000000-0005-0000-0000-00008D940000}"/>
    <cellStyle name="40 % - Accent4 2 6 3 2" xfId="45365" xr:uid="{00000000-0005-0000-0000-00008E940000}"/>
    <cellStyle name="40 % - Accent4 2 6 3 3" xfId="55640" xr:uid="{00000000-0005-0000-0000-00008F940000}"/>
    <cellStyle name="40 % - Accent4 2 6 4" xfId="11239" xr:uid="{00000000-0005-0000-0000-000090940000}"/>
    <cellStyle name="40 % - Accent4 2 6 5" xfId="17637" xr:uid="{00000000-0005-0000-0000-000091940000}"/>
    <cellStyle name="40 % - Accent4 2 6 6" xfId="24035" xr:uid="{00000000-0005-0000-0000-000092940000}"/>
    <cellStyle name="40 % - Accent4 2 6 7" xfId="30419" xr:uid="{00000000-0005-0000-0000-000093940000}"/>
    <cellStyle name="40 % - Accent4 2 6 8" xfId="40249" xr:uid="{00000000-0005-0000-0000-000094940000}"/>
    <cellStyle name="40 % - Accent4 2 6 9" xfId="50524" xr:uid="{00000000-0005-0000-0000-000095940000}"/>
    <cellStyle name="40 % - Accent4 2 7" xfId="1434" xr:uid="{00000000-0005-0000-0000-000096940000}"/>
    <cellStyle name="40 % - Accent4 2 7 2" xfId="7853" xr:uid="{00000000-0005-0000-0000-000097940000}"/>
    <cellStyle name="40 % - Accent4 2 7 2 2" xfId="14251" xr:uid="{00000000-0005-0000-0000-000098940000}"/>
    <cellStyle name="40 % - Accent4 2 7 2 2 2" xfId="45368" xr:uid="{00000000-0005-0000-0000-000099940000}"/>
    <cellStyle name="40 % - Accent4 2 7 2 2 3" xfId="55643" xr:uid="{00000000-0005-0000-0000-00009A940000}"/>
    <cellStyle name="40 % - Accent4 2 7 2 3" xfId="20649" xr:uid="{00000000-0005-0000-0000-00009B940000}"/>
    <cellStyle name="40 % - Accent4 2 7 2 4" xfId="27047" xr:uid="{00000000-0005-0000-0000-00009C940000}"/>
    <cellStyle name="40 % - Accent4 2 7 2 5" xfId="34145" xr:uid="{00000000-0005-0000-0000-00009D940000}"/>
    <cellStyle name="40 % - Accent4 2 7 2 6" xfId="40252" xr:uid="{00000000-0005-0000-0000-00009E940000}"/>
    <cellStyle name="40 % - Accent4 2 7 2 7" xfId="50527" xr:uid="{00000000-0005-0000-0000-00009F940000}"/>
    <cellStyle name="40 % - Accent4 2 7 3" xfId="5011" xr:uid="{00000000-0005-0000-0000-0000A0940000}"/>
    <cellStyle name="40 % - Accent4 2 7 3 2" xfId="45367" xr:uid="{00000000-0005-0000-0000-0000A1940000}"/>
    <cellStyle name="40 % - Accent4 2 7 3 3" xfId="55642" xr:uid="{00000000-0005-0000-0000-0000A2940000}"/>
    <cellStyle name="40 % - Accent4 2 7 4" xfId="11409" xr:uid="{00000000-0005-0000-0000-0000A3940000}"/>
    <cellStyle name="40 % - Accent4 2 7 5" xfId="17807" xr:uid="{00000000-0005-0000-0000-0000A4940000}"/>
    <cellStyle name="40 % - Accent4 2 7 6" xfId="24205" xr:uid="{00000000-0005-0000-0000-0000A5940000}"/>
    <cellStyle name="40 % - Accent4 2 7 7" xfId="30589" xr:uid="{00000000-0005-0000-0000-0000A6940000}"/>
    <cellStyle name="40 % - Accent4 2 7 8" xfId="40251" xr:uid="{00000000-0005-0000-0000-0000A7940000}"/>
    <cellStyle name="40 % - Accent4 2 7 9" xfId="50526" xr:uid="{00000000-0005-0000-0000-0000A8940000}"/>
    <cellStyle name="40 % - Accent4 2 8" xfId="1840" xr:uid="{00000000-0005-0000-0000-0000A9940000}"/>
    <cellStyle name="40 % - Accent4 2 8 2" xfId="8259" xr:uid="{00000000-0005-0000-0000-0000AA940000}"/>
    <cellStyle name="40 % - Accent4 2 8 2 2" xfId="14657" xr:uid="{00000000-0005-0000-0000-0000AB940000}"/>
    <cellStyle name="40 % - Accent4 2 8 2 2 2" xfId="45370" xr:uid="{00000000-0005-0000-0000-0000AC940000}"/>
    <cellStyle name="40 % - Accent4 2 8 2 2 3" xfId="55645" xr:uid="{00000000-0005-0000-0000-0000AD940000}"/>
    <cellStyle name="40 % - Accent4 2 8 2 3" xfId="21055" xr:uid="{00000000-0005-0000-0000-0000AE940000}"/>
    <cellStyle name="40 % - Accent4 2 8 2 4" xfId="27453" xr:uid="{00000000-0005-0000-0000-0000AF940000}"/>
    <cellStyle name="40 % - Accent4 2 8 2 5" xfId="34551" xr:uid="{00000000-0005-0000-0000-0000B0940000}"/>
    <cellStyle name="40 % - Accent4 2 8 2 6" xfId="40254" xr:uid="{00000000-0005-0000-0000-0000B1940000}"/>
    <cellStyle name="40 % - Accent4 2 8 2 7" xfId="50529" xr:uid="{00000000-0005-0000-0000-0000B2940000}"/>
    <cellStyle name="40 % - Accent4 2 8 3" xfId="5417" xr:uid="{00000000-0005-0000-0000-0000B3940000}"/>
    <cellStyle name="40 % - Accent4 2 8 3 2" xfId="45369" xr:uid="{00000000-0005-0000-0000-0000B4940000}"/>
    <cellStyle name="40 % - Accent4 2 8 3 3" xfId="55644" xr:uid="{00000000-0005-0000-0000-0000B5940000}"/>
    <cellStyle name="40 % - Accent4 2 8 4" xfId="11815" xr:uid="{00000000-0005-0000-0000-0000B6940000}"/>
    <cellStyle name="40 % - Accent4 2 8 5" xfId="18213" xr:uid="{00000000-0005-0000-0000-0000B7940000}"/>
    <cellStyle name="40 % - Accent4 2 8 6" xfId="24611" xr:uid="{00000000-0005-0000-0000-0000B8940000}"/>
    <cellStyle name="40 % - Accent4 2 8 7" xfId="30995" xr:uid="{00000000-0005-0000-0000-0000B9940000}"/>
    <cellStyle name="40 % - Accent4 2 8 8" xfId="40253" xr:uid="{00000000-0005-0000-0000-0000BA940000}"/>
    <cellStyle name="40 % - Accent4 2 8 9" xfId="50528" xr:uid="{00000000-0005-0000-0000-0000BB940000}"/>
    <cellStyle name="40 % - Accent4 2 9" xfId="2246" xr:uid="{00000000-0005-0000-0000-0000BC940000}"/>
    <cellStyle name="40 % - Accent4 2 9 2" xfId="8665" xr:uid="{00000000-0005-0000-0000-0000BD940000}"/>
    <cellStyle name="40 % - Accent4 2 9 2 2" xfId="15063" xr:uid="{00000000-0005-0000-0000-0000BE940000}"/>
    <cellStyle name="40 % - Accent4 2 9 2 2 2" xfId="45372" xr:uid="{00000000-0005-0000-0000-0000BF940000}"/>
    <cellStyle name="40 % - Accent4 2 9 2 2 3" xfId="55647" xr:uid="{00000000-0005-0000-0000-0000C0940000}"/>
    <cellStyle name="40 % - Accent4 2 9 2 3" xfId="21461" xr:uid="{00000000-0005-0000-0000-0000C1940000}"/>
    <cellStyle name="40 % - Accent4 2 9 2 4" xfId="27859" xr:uid="{00000000-0005-0000-0000-0000C2940000}"/>
    <cellStyle name="40 % - Accent4 2 9 2 5" xfId="34957" xr:uid="{00000000-0005-0000-0000-0000C3940000}"/>
    <cellStyle name="40 % - Accent4 2 9 2 6" xfId="40256" xr:uid="{00000000-0005-0000-0000-0000C4940000}"/>
    <cellStyle name="40 % - Accent4 2 9 2 7" xfId="50531" xr:uid="{00000000-0005-0000-0000-0000C5940000}"/>
    <cellStyle name="40 % - Accent4 2 9 3" xfId="5823" xr:uid="{00000000-0005-0000-0000-0000C6940000}"/>
    <cellStyle name="40 % - Accent4 2 9 3 2" xfId="45371" xr:uid="{00000000-0005-0000-0000-0000C7940000}"/>
    <cellStyle name="40 % - Accent4 2 9 3 3" xfId="55646" xr:uid="{00000000-0005-0000-0000-0000C8940000}"/>
    <cellStyle name="40 % - Accent4 2 9 4" xfId="12221" xr:uid="{00000000-0005-0000-0000-0000C9940000}"/>
    <cellStyle name="40 % - Accent4 2 9 5" xfId="18619" xr:uid="{00000000-0005-0000-0000-0000CA940000}"/>
    <cellStyle name="40 % - Accent4 2 9 6" xfId="25017" xr:uid="{00000000-0005-0000-0000-0000CB940000}"/>
    <cellStyle name="40 % - Accent4 2 9 7" xfId="31401" xr:uid="{00000000-0005-0000-0000-0000CC940000}"/>
    <cellStyle name="40 % - Accent4 2 9 8" xfId="40255" xr:uid="{00000000-0005-0000-0000-0000CD940000}"/>
    <cellStyle name="40 % - Accent4 2 9 9" xfId="50530" xr:uid="{00000000-0005-0000-0000-0000CE940000}"/>
    <cellStyle name="40 % - Accent4 20" xfId="2230" xr:uid="{00000000-0005-0000-0000-0000CF940000}"/>
    <cellStyle name="40 % - Accent4 20 2" xfId="8649" xr:uid="{00000000-0005-0000-0000-0000D0940000}"/>
    <cellStyle name="40 % - Accent4 20 2 2" xfId="15047" xr:uid="{00000000-0005-0000-0000-0000D1940000}"/>
    <cellStyle name="40 % - Accent4 20 2 3" xfId="21445" xr:uid="{00000000-0005-0000-0000-0000D2940000}"/>
    <cellStyle name="40 % - Accent4 20 2 4" xfId="27843" xr:uid="{00000000-0005-0000-0000-0000D3940000}"/>
    <cellStyle name="40 % - Accent4 20 2 5" xfId="34941" xr:uid="{00000000-0005-0000-0000-0000D4940000}"/>
    <cellStyle name="40 % - Accent4 20 3" xfId="5807" xr:uid="{00000000-0005-0000-0000-0000D5940000}"/>
    <cellStyle name="40 % - Accent4 20 4" xfId="12205" xr:uid="{00000000-0005-0000-0000-0000D6940000}"/>
    <cellStyle name="40 % - Accent4 20 5" xfId="18603" xr:uid="{00000000-0005-0000-0000-0000D7940000}"/>
    <cellStyle name="40 % - Accent4 20 6" xfId="25001" xr:uid="{00000000-0005-0000-0000-0000D8940000}"/>
    <cellStyle name="40 % - Accent4 20 7" xfId="31385" xr:uid="{00000000-0005-0000-0000-0000D9940000}"/>
    <cellStyle name="40 % - Accent4 20 8" xfId="41789" xr:uid="{00000000-0005-0000-0000-0000DA940000}"/>
    <cellStyle name="40 % - Accent4 20 9" xfId="52064" xr:uid="{00000000-0005-0000-0000-0000DB940000}"/>
    <cellStyle name="40 % - Accent4 21" xfId="2930" xr:uid="{00000000-0005-0000-0000-0000DC940000}"/>
    <cellStyle name="40 % - Accent4 21 2" xfId="9349" xr:uid="{00000000-0005-0000-0000-0000DD940000}"/>
    <cellStyle name="40 % - Accent4 21 2 2" xfId="15747" xr:uid="{00000000-0005-0000-0000-0000DE940000}"/>
    <cellStyle name="40 % - Accent4 21 2 3" xfId="22145" xr:uid="{00000000-0005-0000-0000-0000DF940000}"/>
    <cellStyle name="40 % - Accent4 21 2 4" xfId="28543" xr:uid="{00000000-0005-0000-0000-0000E0940000}"/>
    <cellStyle name="40 % - Accent4 21 2 5" xfId="35641" xr:uid="{00000000-0005-0000-0000-0000E1940000}"/>
    <cellStyle name="40 % - Accent4 21 3" xfId="6507" xr:uid="{00000000-0005-0000-0000-0000E2940000}"/>
    <cellStyle name="40 % - Accent4 21 4" xfId="12905" xr:uid="{00000000-0005-0000-0000-0000E3940000}"/>
    <cellStyle name="40 % - Accent4 21 5" xfId="19303" xr:uid="{00000000-0005-0000-0000-0000E4940000}"/>
    <cellStyle name="40 % - Accent4 21 6" xfId="25701" xr:uid="{00000000-0005-0000-0000-0000E5940000}"/>
    <cellStyle name="40 % - Accent4 21 7" xfId="32085" xr:uid="{00000000-0005-0000-0000-0000E6940000}"/>
    <cellStyle name="40 % - Accent4 21 8" xfId="46907" xr:uid="{00000000-0005-0000-0000-0000E7940000}"/>
    <cellStyle name="40 % - Accent4 21 9" xfId="57182" xr:uid="{00000000-0005-0000-0000-0000E8940000}"/>
    <cellStyle name="40 % - Accent4 22" xfId="787" xr:uid="{00000000-0005-0000-0000-0000E9940000}"/>
    <cellStyle name="40 % - Accent4 22 2" xfId="4364" xr:uid="{00000000-0005-0000-0000-0000EA940000}"/>
    <cellStyle name="40 % - Accent4 22 2 2" xfId="33499" xr:uid="{00000000-0005-0000-0000-0000EB940000}"/>
    <cellStyle name="40 % - Accent4 22 3" xfId="10763" xr:uid="{00000000-0005-0000-0000-0000EC940000}"/>
    <cellStyle name="40 % - Accent4 22 4" xfId="17161" xr:uid="{00000000-0005-0000-0000-0000ED940000}"/>
    <cellStyle name="40 % - Accent4 22 5" xfId="23559" xr:uid="{00000000-0005-0000-0000-0000EE940000}"/>
    <cellStyle name="40 % - Accent4 22 6" xfId="29943" xr:uid="{00000000-0005-0000-0000-0000EF940000}"/>
    <cellStyle name="40 % - Accent4 22 7" xfId="46922" xr:uid="{00000000-0005-0000-0000-0000F0940000}"/>
    <cellStyle name="40 % - Accent4 22 8" xfId="57196" xr:uid="{00000000-0005-0000-0000-0000F1940000}"/>
    <cellStyle name="40 % - Accent4 23" xfId="3632" xr:uid="{00000000-0005-0000-0000-0000F2940000}"/>
    <cellStyle name="40 % - Accent4 23 2" xfId="7207" xr:uid="{00000000-0005-0000-0000-0000F3940000}"/>
    <cellStyle name="40 % - Accent4 23 2 2" xfId="36343" xr:uid="{00000000-0005-0000-0000-0000F4940000}"/>
    <cellStyle name="40 % - Accent4 23 3" xfId="13605" xr:uid="{00000000-0005-0000-0000-0000F5940000}"/>
    <cellStyle name="40 % - Accent4 23 4" xfId="20003" xr:uid="{00000000-0005-0000-0000-0000F6940000}"/>
    <cellStyle name="40 % - Accent4 23 5" xfId="26401" xr:uid="{00000000-0005-0000-0000-0000F7940000}"/>
    <cellStyle name="40 % - Accent4 23 6" xfId="32787" xr:uid="{00000000-0005-0000-0000-0000F8940000}"/>
    <cellStyle name="40 % - Accent4 23 7" xfId="46936" xr:uid="{00000000-0005-0000-0000-0000F9940000}"/>
    <cellStyle name="40 % - Accent4 23 8" xfId="57210" xr:uid="{00000000-0005-0000-0000-0000FA940000}"/>
    <cellStyle name="40 % - Accent4 24" xfId="3660" xr:uid="{00000000-0005-0000-0000-0000FB940000}"/>
    <cellStyle name="40 % - Accent4 24 2" xfId="32799" xr:uid="{00000000-0005-0000-0000-0000FC940000}"/>
    <cellStyle name="40 % - Accent4 25" xfId="10063" xr:uid="{00000000-0005-0000-0000-0000FD940000}"/>
    <cellStyle name="40 % - Accent4 25 2" xfId="36355" xr:uid="{00000000-0005-0000-0000-0000FE940000}"/>
    <cellStyle name="40 % - Accent4 26" xfId="16461" xr:uid="{00000000-0005-0000-0000-0000FF940000}"/>
    <cellStyle name="40 % - Accent4 27" xfId="22859" xr:uid="{00000000-0005-0000-0000-000000950000}"/>
    <cellStyle name="40 % - Accent4 28" xfId="29243" xr:uid="{00000000-0005-0000-0000-000001950000}"/>
    <cellStyle name="40 % - Accent4 29" xfId="36669" xr:uid="{00000000-0005-0000-0000-000002950000}"/>
    <cellStyle name="40 % - Accent4 3" xfId="114" xr:uid="{00000000-0005-0000-0000-000003950000}"/>
    <cellStyle name="40 % - Accent4 3 10" xfId="2960" xr:uid="{00000000-0005-0000-0000-000004950000}"/>
    <cellStyle name="40 % - Accent4 3 10 2" xfId="9379" xr:uid="{00000000-0005-0000-0000-000005950000}"/>
    <cellStyle name="40 % - Accent4 3 10 2 2" xfId="15777" xr:uid="{00000000-0005-0000-0000-000006950000}"/>
    <cellStyle name="40 % - Accent4 3 10 2 2 2" xfId="45374" xr:uid="{00000000-0005-0000-0000-000007950000}"/>
    <cellStyle name="40 % - Accent4 3 10 2 2 3" xfId="55649" xr:uid="{00000000-0005-0000-0000-000008950000}"/>
    <cellStyle name="40 % - Accent4 3 10 2 3" xfId="22175" xr:uid="{00000000-0005-0000-0000-000009950000}"/>
    <cellStyle name="40 % - Accent4 3 10 2 4" xfId="28573" xr:uid="{00000000-0005-0000-0000-00000A950000}"/>
    <cellStyle name="40 % - Accent4 3 10 2 5" xfId="35671" xr:uid="{00000000-0005-0000-0000-00000B950000}"/>
    <cellStyle name="40 % - Accent4 3 10 2 6" xfId="40258" xr:uid="{00000000-0005-0000-0000-00000C950000}"/>
    <cellStyle name="40 % - Accent4 3 10 2 7" xfId="50533" xr:uid="{00000000-0005-0000-0000-00000D950000}"/>
    <cellStyle name="40 % - Accent4 3 10 3" xfId="6537" xr:uid="{00000000-0005-0000-0000-00000E950000}"/>
    <cellStyle name="40 % - Accent4 3 10 3 2" xfId="45373" xr:uid="{00000000-0005-0000-0000-00000F950000}"/>
    <cellStyle name="40 % - Accent4 3 10 3 3" xfId="55648" xr:uid="{00000000-0005-0000-0000-000010950000}"/>
    <cellStyle name="40 % - Accent4 3 10 4" xfId="12935" xr:uid="{00000000-0005-0000-0000-000011950000}"/>
    <cellStyle name="40 % - Accent4 3 10 5" xfId="19333" xr:uid="{00000000-0005-0000-0000-000012950000}"/>
    <cellStyle name="40 % - Accent4 3 10 6" xfId="25731" xr:uid="{00000000-0005-0000-0000-000013950000}"/>
    <cellStyle name="40 % - Accent4 3 10 7" xfId="32115" xr:uid="{00000000-0005-0000-0000-000014950000}"/>
    <cellStyle name="40 % - Accent4 3 10 8" xfId="40257" xr:uid="{00000000-0005-0000-0000-000015950000}"/>
    <cellStyle name="40 % - Accent4 3 10 9" xfId="50532" xr:uid="{00000000-0005-0000-0000-000016950000}"/>
    <cellStyle name="40 % - Accent4 3 11" xfId="801" xr:uid="{00000000-0005-0000-0000-000017950000}"/>
    <cellStyle name="40 % - Accent4 3 11 2" xfId="4378" xr:uid="{00000000-0005-0000-0000-000018950000}"/>
    <cellStyle name="40 % - Accent4 3 11 2 2" xfId="33513" xr:uid="{00000000-0005-0000-0000-000019950000}"/>
    <cellStyle name="40 % - Accent4 3 11 2 3" xfId="45375" xr:uid="{00000000-0005-0000-0000-00001A950000}"/>
    <cellStyle name="40 % - Accent4 3 11 2 4" xfId="55650" xr:uid="{00000000-0005-0000-0000-00001B950000}"/>
    <cellStyle name="40 % - Accent4 3 11 3" xfId="10777" xr:uid="{00000000-0005-0000-0000-00001C950000}"/>
    <cellStyle name="40 % - Accent4 3 11 4" xfId="17175" xr:uid="{00000000-0005-0000-0000-00001D950000}"/>
    <cellStyle name="40 % - Accent4 3 11 5" xfId="23573" xr:uid="{00000000-0005-0000-0000-00001E950000}"/>
    <cellStyle name="40 % - Accent4 3 11 6" xfId="29957" xr:uid="{00000000-0005-0000-0000-00001F950000}"/>
    <cellStyle name="40 % - Accent4 3 11 7" xfId="40259" xr:uid="{00000000-0005-0000-0000-000020950000}"/>
    <cellStyle name="40 % - Accent4 3 11 8" xfId="50534" xr:uid="{00000000-0005-0000-0000-000021950000}"/>
    <cellStyle name="40 % - Accent4 3 12" xfId="7221" xr:uid="{00000000-0005-0000-0000-000022950000}"/>
    <cellStyle name="40 % - Accent4 3 12 2" xfId="13619" xr:uid="{00000000-0005-0000-0000-000023950000}"/>
    <cellStyle name="40 % - Accent4 3 12 2 2" xfId="45376" xr:uid="{00000000-0005-0000-0000-000024950000}"/>
    <cellStyle name="40 % - Accent4 3 12 2 3" xfId="55651" xr:uid="{00000000-0005-0000-0000-000025950000}"/>
    <cellStyle name="40 % - Accent4 3 12 3" xfId="20017" xr:uid="{00000000-0005-0000-0000-000026950000}"/>
    <cellStyle name="40 % - Accent4 3 12 4" xfId="26415" xr:uid="{00000000-0005-0000-0000-000027950000}"/>
    <cellStyle name="40 % - Accent4 3 12 5" xfId="32829" xr:uid="{00000000-0005-0000-0000-000028950000}"/>
    <cellStyle name="40 % - Accent4 3 12 6" xfId="40260" xr:uid="{00000000-0005-0000-0000-000029950000}"/>
    <cellStyle name="40 % - Accent4 3 12 7" xfId="50535" xr:uid="{00000000-0005-0000-0000-00002A950000}"/>
    <cellStyle name="40 % - Accent4 3 13" xfId="3691" xr:uid="{00000000-0005-0000-0000-00002B950000}"/>
    <cellStyle name="40 % - Accent4 3 13 2" xfId="36397" xr:uid="{00000000-0005-0000-0000-00002C950000}"/>
    <cellStyle name="40 % - Accent4 3 13 2 2" xfId="45377" xr:uid="{00000000-0005-0000-0000-00002D950000}"/>
    <cellStyle name="40 % - Accent4 3 13 2 3" xfId="55652" xr:uid="{00000000-0005-0000-0000-00002E950000}"/>
    <cellStyle name="40 % - Accent4 3 13 3" xfId="40261" xr:uid="{00000000-0005-0000-0000-00002F950000}"/>
    <cellStyle name="40 % - Accent4 3 13 4" xfId="50536" xr:uid="{00000000-0005-0000-0000-000030950000}"/>
    <cellStyle name="40 % - Accent4 3 14" xfId="10093" xr:uid="{00000000-0005-0000-0000-000031950000}"/>
    <cellStyle name="40 % - Accent4 3 14 2" xfId="42168" xr:uid="{00000000-0005-0000-0000-000032950000}"/>
    <cellStyle name="40 % - Accent4 3 14 2 2" xfId="52443" xr:uid="{00000000-0005-0000-0000-000033950000}"/>
    <cellStyle name="40 % - Accent4 3 14 3" xfId="37051" xr:uid="{00000000-0005-0000-0000-000034950000}"/>
    <cellStyle name="40 % - Accent4 3 14 4" xfId="47327" xr:uid="{00000000-0005-0000-0000-000035950000}"/>
    <cellStyle name="40 % - Accent4 3 15" xfId="16491" xr:uid="{00000000-0005-0000-0000-000036950000}"/>
    <cellStyle name="40 % - Accent4 3 15 2" xfId="41831" xr:uid="{00000000-0005-0000-0000-000037950000}"/>
    <cellStyle name="40 % - Accent4 3 15 3" xfId="52106" xr:uid="{00000000-0005-0000-0000-000038950000}"/>
    <cellStyle name="40 % - Accent4 3 16" xfId="22889" xr:uid="{00000000-0005-0000-0000-000039950000}"/>
    <cellStyle name="40 % - Accent4 3 17" xfId="29273" xr:uid="{00000000-0005-0000-0000-00003A950000}"/>
    <cellStyle name="40 % - Accent4 3 18" xfId="36711" xr:uid="{00000000-0005-0000-0000-00003B950000}"/>
    <cellStyle name="40 % - Accent4 3 19" xfId="46990" xr:uid="{00000000-0005-0000-0000-00003C950000}"/>
    <cellStyle name="40 % - Accent4 3 2" xfId="339" xr:uid="{00000000-0005-0000-0000-00003D950000}"/>
    <cellStyle name="40 % - Accent4 3 2 10" xfId="3916" xr:uid="{00000000-0005-0000-0000-00003E950000}"/>
    <cellStyle name="40 % - Accent4 3 2 10 2" xfId="36565" xr:uid="{00000000-0005-0000-0000-00003F950000}"/>
    <cellStyle name="40 % - Accent4 3 2 10 2 2" xfId="45378" xr:uid="{00000000-0005-0000-0000-000040950000}"/>
    <cellStyle name="40 % - Accent4 3 2 10 2 3" xfId="55653" xr:uid="{00000000-0005-0000-0000-000041950000}"/>
    <cellStyle name="40 % - Accent4 3 2 10 3" xfId="40262" xr:uid="{00000000-0005-0000-0000-000042950000}"/>
    <cellStyle name="40 % - Accent4 3 2 10 4" xfId="50537" xr:uid="{00000000-0005-0000-0000-000043950000}"/>
    <cellStyle name="40 % - Accent4 3 2 11" xfId="10315" xr:uid="{00000000-0005-0000-0000-000044950000}"/>
    <cellStyle name="40 % - Accent4 3 2 11 2" xfId="45379" xr:uid="{00000000-0005-0000-0000-000045950000}"/>
    <cellStyle name="40 % - Accent4 3 2 11 2 2" xfId="55654" xr:uid="{00000000-0005-0000-0000-000046950000}"/>
    <cellStyle name="40 % - Accent4 3 2 11 3" xfId="40263" xr:uid="{00000000-0005-0000-0000-000047950000}"/>
    <cellStyle name="40 % - Accent4 3 2 11 4" xfId="50538" xr:uid="{00000000-0005-0000-0000-000048950000}"/>
    <cellStyle name="40 % - Accent4 3 2 12" xfId="16713" xr:uid="{00000000-0005-0000-0000-000049950000}"/>
    <cellStyle name="40 % - Accent4 3 2 12 2" xfId="42337" xr:uid="{00000000-0005-0000-0000-00004A950000}"/>
    <cellStyle name="40 % - Accent4 3 2 12 2 2" xfId="52612" xr:uid="{00000000-0005-0000-0000-00004B950000}"/>
    <cellStyle name="40 % - Accent4 3 2 12 3" xfId="37221" xr:uid="{00000000-0005-0000-0000-00004C950000}"/>
    <cellStyle name="40 % - Accent4 3 2 12 4" xfId="47496" xr:uid="{00000000-0005-0000-0000-00004D950000}"/>
    <cellStyle name="40 % - Accent4 3 2 13" xfId="23111" xr:uid="{00000000-0005-0000-0000-00004E950000}"/>
    <cellStyle name="40 % - Accent4 3 2 13 2" xfId="41999" xr:uid="{00000000-0005-0000-0000-00004F950000}"/>
    <cellStyle name="40 % - Accent4 3 2 13 3" xfId="52274" xr:uid="{00000000-0005-0000-0000-000050950000}"/>
    <cellStyle name="40 % - Accent4 3 2 14" xfId="29495" xr:uid="{00000000-0005-0000-0000-000051950000}"/>
    <cellStyle name="40 % - Accent4 3 2 15" xfId="36879" xr:uid="{00000000-0005-0000-0000-000052950000}"/>
    <cellStyle name="40 % - Accent4 3 2 16" xfId="47158" xr:uid="{00000000-0005-0000-0000-000053950000}"/>
    <cellStyle name="40 % - Accent4 3 2 2" xfId="703" xr:uid="{00000000-0005-0000-0000-000054950000}"/>
    <cellStyle name="40 % - Accent4 3 2 2 10" xfId="29859" xr:uid="{00000000-0005-0000-0000-000055950000}"/>
    <cellStyle name="40 % - Accent4 3 2 2 11" xfId="40264" xr:uid="{00000000-0005-0000-0000-000056950000}"/>
    <cellStyle name="40 % - Accent4 3 2 2 12" xfId="50539" xr:uid="{00000000-0005-0000-0000-000057950000}"/>
    <cellStyle name="40 % - Accent4 3 2 2 2" xfId="2846" xr:uid="{00000000-0005-0000-0000-000058950000}"/>
    <cellStyle name="40 % - Accent4 3 2 2 2 2" xfId="9265" xr:uid="{00000000-0005-0000-0000-000059950000}"/>
    <cellStyle name="40 % - Accent4 3 2 2 2 2 2" xfId="15663" xr:uid="{00000000-0005-0000-0000-00005A950000}"/>
    <cellStyle name="40 % - Accent4 3 2 2 2 2 3" xfId="22061" xr:uid="{00000000-0005-0000-0000-00005B950000}"/>
    <cellStyle name="40 % - Accent4 3 2 2 2 2 4" xfId="28459" xr:uid="{00000000-0005-0000-0000-00005C950000}"/>
    <cellStyle name="40 % - Accent4 3 2 2 2 2 5" xfId="35557" xr:uid="{00000000-0005-0000-0000-00005D950000}"/>
    <cellStyle name="40 % - Accent4 3 2 2 2 2 6" xfId="45381" xr:uid="{00000000-0005-0000-0000-00005E950000}"/>
    <cellStyle name="40 % - Accent4 3 2 2 2 2 7" xfId="55656" xr:uid="{00000000-0005-0000-0000-00005F950000}"/>
    <cellStyle name="40 % - Accent4 3 2 2 2 3" xfId="6423" xr:uid="{00000000-0005-0000-0000-000060950000}"/>
    <cellStyle name="40 % - Accent4 3 2 2 2 4" xfId="12821" xr:uid="{00000000-0005-0000-0000-000061950000}"/>
    <cellStyle name="40 % - Accent4 3 2 2 2 5" xfId="19219" xr:uid="{00000000-0005-0000-0000-000062950000}"/>
    <cellStyle name="40 % - Accent4 3 2 2 2 6" xfId="25617" xr:uid="{00000000-0005-0000-0000-000063950000}"/>
    <cellStyle name="40 % - Accent4 3 2 2 2 7" xfId="32001" xr:uid="{00000000-0005-0000-0000-000064950000}"/>
    <cellStyle name="40 % - Accent4 3 2 2 2 8" xfId="40265" xr:uid="{00000000-0005-0000-0000-000065950000}"/>
    <cellStyle name="40 % - Accent4 3 2 2 2 9" xfId="50540" xr:uid="{00000000-0005-0000-0000-000066950000}"/>
    <cellStyle name="40 % - Accent4 3 2 2 3" xfId="3546" xr:uid="{00000000-0005-0000-0000-000067950000}"/>
    <cellStyle name="40 % - Accent4 3 2 2 3 2" xfId="9965" xr:uid="{00000000-0005-0000-0000-000068950000}"/>
    <cellStyle name="40 % - Accent4 3 2 2 3 2 2" xfId="16363" xr:uid="{00000000-0005-0000-0000-000069950000}"/>
    <cellStyle name="40 % - Accent4 3 2 2 3 2 3" xfId="22761" xr:uid="{00000000-0005-0000-0000-00006A950000}"/>
    <cellStyle name="40 % - Accent4 3 2 2 3 2 4" xfId="29159" xr:uid="{00000000-0005-0000-0000-00006B950000}"/>
    <cellStyle name="40 % - Accent4 3 2 2 3 2 5" xfId="36257" xr:uid="{00000000-0005-0000-0000-00006C950000}"/>
    <cellStyle name="40 % - Accent4 3 2 2 3 3" xfId="7123" xr:uid="{00000000-0005-0000-0000-00006D950000}"/>
    <cellStyle name="40 % - Accent4 3 2 2 3 4" xfId="13521" xr:uid="{00000000-0005-0000-0000-00006E950000}"/>
    <cellStyle name="40 % - Accent4 3 2 2 3 5" xfId="19919" xr:uid="{00000000-0005-0000-0000-00006F950000}"/>
    <cellStyle name="40 % - Accent4 3 2 2 3 6" xfId="26317" xr:uid="{00000000-0005-0000-0000-000070950000}"/>
    <cellStyle name="40 % - Accent4 3 2 2 3 7" xfId="32701" xr:uid="{00000000-0005-0000-0000-000071950000}"/>
    <cellStyle name="40 % - Accent4 3 2 2 3 8" xfId="45380" xr:uid="{00000000-0005-0000-0000-000072950000}"/>
    <cellStyle name="40 % - Accent4 3 2 2 3 9" xfId="55655" xr:uid="{00000000-0005-0000-0000-000073950000}"/>
    <cellStyle name="40 % - Accent4 3 2 2 4" xfId="1124" xr:uid="{00000000-0005-0000-0000-000074950000}"/>
    <cellStyle name="40 % - Accent4 3 2 2 4 2" xfId="4701" xr:uid="{00000000-0005-0000-0000-000075950000}"/>
    <cellStyle name="40 % - Accent4 3 2 2 4 2 2" xfId="33835" xr:uid="{00000000-0005-0000-0000-000076950000}"/>
    <cellStyle name="40 % - Accent4 3 2 2 4 3" xfId="11099" xr:uid="{00000000-0005-0000-0000-000077950000}"/>
    <cellStyle name="40 % - Accent4 3 2 2 4 4" xfId="17497" xr:uid="{00000000-0005-0000-0000-000078950000}"/>
    <cellStyle name="40 % - Accent4 3 2 2 4 5" xfId="23895" xr:uid="{00000000-0005-0000-0000-000079950000}"/>
    <cellStyle name="40 % - Accent4 3 2 2 4 6" xfId="30279" xr:uid="{00000000-0005-0000-0000-00007A950000}"/>
    <cellStyle name="40 % - Accent4 3 2 2 5" xfId="7543" xr:uid="{00000000-0005-0000-0000-00007B950000}"/>
    <cellStyle name="40 % - Accent4 3 2 2 5 2" xfId="13941" xr:uid="{00000000-0005-0000-0000-00007C950000}"/>
    <cellStyle name="40 % - Accent4 3 2 2 5 3" xfId="20339" xr:uid="{00000000-0005-0000-0000-00007D950000}"/>
    <cellStyle name="40 % - Accent4 3 2 2 5 4" xfId="26737" xr:uid="{00000000-0005-0000-0000-00007E950000}"/>
    <cellStyle name="40 % - Accent4 3 2 2 5 5" xfId="33415" xr:uid="{00000000-0005-0000-0000-00007F950000}"/>
    <cellStyle name="40 % - Accent4 3 2 2 6" xfId="4280" xr:uid="{00000000-0005-0000-0000-000080950000}"/>
    <cellStyle name="40 % - Accent4 3 2 2 7" xfId="10679" xr:uid="{00000000-0005-0000-0000-000081950000}"/>
    <cellStyle name="40 % - Accent4 3 2 2 8" xfId="17077" xr:uid="{00000000-0005-0000-0000-000082950000}"/>
    <cellStyle name="40 % - Accent4 3 2 2 9" xfId="23475" xr:uid="{00000000-0005-0000-0000-000083950000}"/>
    <cellStyle name="40 % - Accent4 3 2 3" xfId="1362" xr:uid="{00000000-0005-0000-0000-000084950000}"/>
    <cellStyle name="40 % - Accent4 3 2 3 2" xfId="7781" xr:uid="{00000000-0005-0000-0000-000085950000}"/>
    <cellStyle name="40 % - Accent4 3 2 3 2 2" xfId="14179" xr:uid="{00000000-0005-0000-0000-000086950000}"/>
    <cellStyle name="40 % - Accent4 3 2 3 2 2 2" xfId="45383" xr:uid="{00000000-0005-0000-0000-000087950000}"/>
    <cellStyle name="40 % - Accent4 3 2 3 2 2 3" xfId="55658" xr:uid="{00000000-0005-0000-0000-000088950000}"/>
    <cellStyle name="40 % - Accent4 3 2 3 2 3" xfId="20577" xr:uid="{00000000-0005-0000-0000-000089950000}"/>
    <cellStyle name="40 % - Accent4 3 2 3 2 4" xfId="26975" xr:uid="{00000000-0005-0000-0000-00008A950000}"/>
    <cellStyle name="40 % - Accent4 3 2 3 2 5" xfId="34073" xr:uid="{00000000-0005-0000-0000-00008B950000}"/>
    <cellStyle name="40 % - Accent4 3 2 3 2 6" xfId="40267" xr:uid="{00000000-0005-0000-0000-00008C950000}"/>
    <cellStyle name="40 % - Accent4 3 2 3 2 7" xfId="50542" xr:uid="{00000000-0005-0000-0000-00008D950000}"/>
    <cellStyle name="40 % - Accent4 3 2 3 3" xfId="4939" xr:uid="{00000000-0005-0000-0000-00008E950000}"/>
    <cellStyle name="40 % - Accent4 3 2 3 3 2" xfId="45382" xr:uid="{00000000-0005-0000-0000-00008F950000}"/>
    <cellStyle name="40 % - Accent4 3 2 3 3 3" xfId="55657" xr:uid="{00000000-0005-0000-0000-000090950000}"/>
    <cellStyle name="40 % - Accent4 3 2 3 4" xfId="11337" xr:uid="{00000000-0005-0000-0000-000091950000}"/>
    <cellStyle name="40 % - Accent4 3 2 3 5" xfId="17735" xr:uid="{00000000-0005-0000-0000-000092950000}"/>
    <cellStyle name="40 % - Accent4 3 2 3 6" xfId="24133" xr:uid="{00000000-0005-0000-0000-000093950000}"/>
    <cellStyle name="40 % - Accent4 3 2 3 7" xfId="30517" xr:uid="{00000000-0005-0000-0000-000094950000}"/>
    <cellStyle name="40 % - Accent4 3 2 3 8" xfId="40266" xr:uid="{00000000-0005-0000-0000-000095950000}"/>
    <cellStyle name="40 % - Accent4 3 2 3 9" xfId="50541" xr:uid="{00000000-0005-0000-0000-000096950000}"/>
    <cellStyle name="40 % - Accent4 3 2 4" xfId="1670" xr:uid="{00000000-0005-0000-0000-000097950000}"/>
    <cellStyle name="40 % - Accent4 3 2 4 2" xfId="8089" xr:uid="{00000000-0005-0000-0000-000098950000}"/>
    <cellStyle name="40 % - Accent4 3 2 4 2 2" xfId="14487" xr:uid="{00000000-0005-0000-0000-000099950000}"/>
    <cellStyle name="40 % - Accent4 3 2 4 2 2 2" xfId="45385" xr:uid="{00000000-0005-0000-0000-00009A950000}"/>
    <cellStyle name="40 % - Accent4 3 2 4 2 2 3" xfId="55660" xr:uid="{00000000-0005-0000-0000-00009B950000}"/>
    <cellStyle name="40 % - Accent4 3 2 4 2 3" xfId="20885" xr:uid="{00000000-0005-0000-0000-00009C950000}"/>
    <cellStyle name="40 % - Accent4 3 2 4 2 4" xfId="27283" xr:uid="{00000000-0005-0000-0000-00009D950000}"/>
    <cellStyle name="40 % - Accent4 3 2 4 2 5" xfId="34381" xr:uid="{00000000-0005-0000-0000-00009E950000}"/>
    <cellStyle name="40 % - Accent4 3 2 4 2 6" xfId="40269" xr:uid="{00000000-0005-0000-0000-00009F950000}"/>
    <cellStyle name="40 % - Accent4 3 2 4 2 7" xfId="50544" xr:uid="{00000000-0005-0000-0000-0000A0950000}"/>
    <cellStyle name="40 % - Accent4 3 2 4 3" xfId="5247" xr:uid="{00000000-0005-0000-0000-0000A1950000}"/>
    <cellStyle name="40 % - Accent4 3 2 4 3 2" xfId="45384" xr:uid="{00000000-0005-0000-0000-0000A2950000}"/>
    <cellStyle name="40 % - Accent4 3 2 4 3 3" xfId="55659" xr:uid="{00000000-0005-0000-0000-0000A3950000}"/>
    <cellStyle name="40 % - Accent4 3 2 4 4" xfId="11645" xr:uid="{00000000-0005-0000-0000-0000A4950000}"/>
    <cellStyle name="40 % - Accent4 3 2 4 5" xfId="18043" xr:uid="{00000000-0005-0000-0000-0000A5950000}"/>
    <cellStyle name="40 % - Accent4 3 2 4 6" xfId="24441" xr:uid="{00000000-0005-0000-0000-0000A6950000}"/>
    <cellStyle name="40 % - Accent4 3 2 4 7" xfId="30825" xr:uid="{00000000-0005-0000-0000-0000A7950000}"/>
    <cellStyle name="40 % - Accent4 3 2 4 8" xfId="40268" xr:uid="{00000000-0005-0000-0000-0000A8950000}"/>
    <cellStyle name="40 % - Accent4 3 2 4 9" xfId="50543" xr:uid="{00000000-0005-0000-0000-0000A9950000}"/>
    <cellStyle name="40 % - Accent4 3 2 5" xfId="2076" xr:uid="{00000000-0005-0000-0000-0000AA950000}"/>
    <cellStyle name="40 % - Accent4 3 2 5 2" xfId="8495" xr:uid="{00000000-0005-0000-0000-0000AB950000}"/>
    <cellStyle name="40 % - Accent4 3 2 5 2 2" xfId="14893" xr:uid="{00000000-0005-0000-0000-0000AC950000}"/>
    <cellStyle name="40 % - Accent4 3 2 5 2 2 2" xfId="45387" xr:uid="{00000000-0005-0000-0000-0000AD950000}"/>
    <cellStyle name="40 % - Accent4 3 2 5 2 2 3" xfId="55662" xr:uid="{00000000-0005-0000-0000-0000AE950000}"/>
    <cellStyle name="40 % - Accent4 3 2 5 2 3" xfId="21291" xr:uid="{00000000-0005-0000-0000-0000AF950000}"/>
    <cellStyle name="40 % - Accent4 3 2 5 2 4" xfId="27689" xr:uid="{00000000-0005-0000-0000-0000B0950000}"/>
    <cellStyle name="40 % - Accent4 3 2 5 2 5" xfId="34787" xr:uid="{00000000-0005-0000-0000-0000B1950000}"/>
    <cellStyle name="40 % - Accent4 3 2 5 2 6" xfId="40271" xr:uid="{00000000-0005-0000-0000-0000B2950000}"/>
    <cellStyle name="40 % - Accent4 3 2 5 2 7" xfId="50546" xr:uid="{00000000-0005-0000-0000-0000B3950000}"/>
    <cellStyle name="40 % - Accent4 3 2 5 3" xfId="5653" xr:uid="{00000000-0005-0000-0000-0000B4950000}"/>
    <cellStyle name="40 % - Accent4 3 2 5 3 2" xfId="45386" xr:uid="{00000000-0005-0000-0000-0000B5950000}"/>
    <cellStyle name="40 % - Accent4 3 2 5 3 3" xfId="55661" xr:uid="{00000000-0005-0000-0000-0000B6950000}"/>
    <cellStyle name="40 % - Accent4 3 2 5 4" xfId="12051" xr:uid="{00000000-0005-0000-0000-0000B7950000}"/>
    <cellStyle name="40 % - Accent4 3 2 5 5" xfId="18449" xr:uid="{00000000-0005-0000-0000-0000B8950000}"/>
    <cellStyle name="40 % - Accent4 3 2 5 6" xfId="24847" xr:uid="{00000000-0005-0000-0000-0000B9950000}"/>
    <cellStyle name="40 % - Accent4 3 2 5 7" xfId="31231" xr:uid="{00000000-0005-0000-0000-0000BA950000}"/>
    <cellStyle name="40 % - Accent4 3 2 5 8" xfId="40270" xr:uid="{00000000-0005-0000-0000-0000BB950000}"/>
    <cellStyle name="40 % - Accent4 3 2 5 9" xfId="50545" xr:uid="{00000000-0005-0000-0000-0000BC950000}"/>
    <cellStyle name="40 % - Accent4 3 2 6" xfId="2482" xr:uid="{00000000-0005-0000-0000-0000BD950000}"/>
    <cellStyle name="40 % - Accent4 3 2 6 2" xfId="8901" xr:uid="{00000000-0005-0000-0000-0000BE950000}"/>
    <cellStyle name="40 % - Accent4 3 2 6 2 2" xfId="15299" xr:uid="{00000000-0005-0000-0000-0000BF950000}"/>
    <cellStyle name="40 % - Accent4 3 2 6 2 2 2" xfId="45389" xr:uid="{00000000-0005-0000-0000-0000C0950000}"/>
    <cellStyle name="40 % - Accent4 3 2 6 2 2 3" xfId="55664" xr:uid="{00000000-0005-0000-0000-0000C1950000}"/>
    <cellStyle name="40 % - Accent4 3 2 6 2 3" xfId="21697" xr:uid="{00000000-0005-0000-0000-0000C2950000}"/>
    <cellStyle name="40 % - Accent4 3 2 6 2 4" xfId="28095" xr:uid="{00000000-0005-0000-0000-0000C3950000}"/>
    <cellStyle name="40 % - Accent4 3 2 6 2 5" xfId="35193" xr:uid="{00000000-0005-0000-0000-0000C4950000}"/>
    <cellStyle name="40 % - Accent4 3 2 6 2 6" xfId="40273" xr:uid="{00000000-0005-0000-0000-0000C5950000}"/>
    <cellStyle name="40 % - Accent4 3 2 6 2 7" xfId="50548" xr:uid="{00000000-0005-0000-0000-0000C6950000}"/>
    <cellStyle name="40 % - Accent4 3 2 6 3" xfId="6059" xr:uid="{00000000-0005-0000-0000-0000C7950000}"/>
    <cellStyle name="40 % - Accent4 3 2 6 3 2" xfId="45388" xr:uid="{00000000-0005-0000-0000-0000C8950000}"/>
    <cellStyle name="40 % - Accent4 3 2 6 3 3" xfId="55663" xr:uid="{00000000-0005-0000-0000-0000C9950000}"/>
    <cellStyle name="40 % - Accent4 3 2 6 4" xfId="12457" xr:uid="{00000000-0005-0000-0000-0000CA950000}"/>
    <cellStyle name="40 % - Accent4 3 2 6 5" xfId="18855" xr:uid="{00000000-0005-0000-0000-0000CB950000}"/>
    <cellStyle name="40 % - Accent4 3 2 6 6" xfId="25253" xr:uid="{00000000-0005-0000-0000-0000CC950000}"/>
    <cellStyle name="40 % - Accent4 3 2 6 7" xfId="31637" xr:uid="{00000000-0005-0000-0000-0000CD950000}"/>
    <cellStyle name="40 % - Accent4 3 2 6 8" xfId="40272" xr:uid="{00000000-0005-0000-0000-0000CE950000}"/>
    <cellStyle name="40 % - Accent4 3 2 6 9" xfId="50547" xr:uid="{00000000-0005-0000-0000-0000CF950000}"/>
    <cellStyle name="40 % - Accent4 3 2 7" xfId="3182" xr:uid="{00000000-0005-0000-0000-0000D0950000}"/>
    <cellStyle name="40 % - Accent4 3 2 7 2" xfId="9601" xr:uid="{00000000-0005-0000-0000-0000D1950000}"/>
    <cellStyle name="40 % - Accent4 3 2 7 2 2" xfId="15999" xr:uid="{00000000-0005-0000-0000-0000D2950000}"/>
    <cellStyle name="40 % - Accent4 3 2 7 2 2 2" xfId="45391" xr:uid="{00000000-0005-0000-0000-0000D3950000}"/>
    <cellStyle name="40 % - Accent4 3 2 7 2 2 3" xfId="55666" xr:uid="{00000000-0005-0000-0000-0000D4950000}"/>
    <cellStyle name="40 % - Accent4 3 2 7 2 3" xfId="22397" xr:uid="{00000000-0005-0000-0000-0000D5950000}"/>
    <cellStyle name="40 % - Accent4 3 2 7 2 4" xfId="28795" xr:uid="{00000000-0005-0000-0000-0000D6950000}"/>
    <cellStyle name="40 % - Accent4 3 2 7 2 5" xfId="35893" xr:uid="{00000000-0005-0000-0000-0000D7950000}"/>
    <cellStyle name="40 % - Accent4 3 2 7 2 6" xfId="40275" xr:uid="{00000000-0005-0000-0000-0000D8950000}"/>
    <cellStyle name="40 % - Accent4 3 2 7 2 7" xfId="50550" xr:uid="{00000000-0005-0000-0000-0000D9950000}"/>
    <cellStyle name="40 % - Accent4 3 2 7 3" xfId="6759" xr:uid="{00000000-0005-0000-0000-0000DA950000}"/>
    <cellStyle name="40 % - Accent4 3 2 7 3 2" xfId="45390" xr:uid="{00000000-0005-0000-0000-0000DB950000}"/>
    <cellStyle name="40 % - Accent4 3 2 7 3 3" xfId="55665" xr:uid="{00000000-0005-0000-0000-0000DC950000}"/>
    <cellStyle name="40 % - Accent4 3 2 7 4" xfId="13157" xr:uid="{00000000-0005-0000-0000-0000DD950000}"/>
    <cellStyle name="40 % - Accent4 3 2 7 5" xfId="19555" xr:uid="{00000000-0005-0000-0000-0000DE950000}"/>
    <cellStyle name="40 % - Accent4 3 2 7 6" xfId="25953" xr:uid="{00000000-0005-0000-0000-0000DF950000}"/>
    <cellStyle name="40 % - Accent4 3 2 7 7" xfId="32337" xr:uid="{00000000-0005-0000-0000-0000E0950000}"/>
    <cellStyle name="40 % - Accent4 3 2 7 8" xfId="40274" xr:uid="{00000000-0005-0000-0000-0000E1950000}"/>
    <cellStyle name="40 % - Accent4 3 2 7 9" xfId="50549" xr:uid="{00000000-0005-0000-0000-0000E2950000}"/>
    <cellStyle name="40 % - Accent4 3 2 8" xfId="859" xr:uid="{00000000-0005-0000-0000-0000E3950000}"/>
    <cellStyle name="40 % - Accent4 3 2 8 2" xfId="4436" xr:uid="{00000000-0005-0000-0000-0000E4950000}"/>
    <cellStyle name="40 % - Accent4 3 2 8 2 2" xfId="33571" xr:uid="{00000000-0005-0000-0000-0000E5950000}"/>
    <cellStyle name="40 % - Accent4 3 2 8 2 2 2" xfId="45393" xr:uid="{00000000-0005-0000-0000-0000E6950000}"/>
    <cellStyle name="40 % - Accent4 3 2 8 2 2 3" xfId="55668" xr:uid="{00000000-0005-0000-0000-0000E7950000}"/>
    <cellStyle name="40 % - Accent4 3 2 8 2 3" xfId="40277" xr:uid="{00000000-0005-0000-0000-0000E8950000}"/>
    <cellStyle name="40 % - Accent4 3 2 8 2 4" xfId="50552" xr:uid="{00000000-0005-0000-0000-0000E9950000}"/>
    <cellStyle name="40 % - Accent4 3 2 8 3" xfId="10835" xr:uid="{00000000-0005-0000-0000-0000EA950000}"/>
    <cellStyle name="40 % - Accent4 3 2 8 3 2" xfId="45392" xr:uid="{00000000-0005-0000-0000-0000EB950000}"/>
    <cellStyle name="40 % - Accent4 3 2 8 3 3" xfId="55667" xr:uid="{00000000-0005-0000-0000-0000EC950000}"/>
    <cellStyle name="40 % - Accent4 3 2 8 4" xfId="17233" xr:uid="{00000000-0005-0000-0000-0000ED950000}"/>
    <cellStyle name="40 % - Accent4 3 2 8 5" xfId="23631" xr:uid="{00000000-0005-0000-0000-0000EE950000}"/>
    <cellStyle name="40 % - Accent4 3 2 8 6" xfId="30015" xr:uid="{00000000-0005-0000-0000-0000EF950000}"/>
    <cellStyle name="40 % - Accent4 3 2 8 7" xfId="40276" xr:uid="{00000000-0005-0000-0000-0000F0950000}"/>
    <cellStyle name="40 % - Accent4 3 2 8 8" xfId="50551" xr:uid="{00000000-0005-0000-0000-0000F1950000}"/>
    <cellStyle name="40 % - Accent4 3 2 9" xfId="7279" xr:uid="{00000000-0005-0000-0000-0000F2950000}"/>
    <cellStyle name="40 % - Accent4 3 2 9 2" xfId="13677" xr:uid="{00000000-0005-0000-0000-0000F3950000}"/>
    <cellStyle name="40 % - Accent4 3 2 9 2 2" xfId="45394" xr:uid="{00000000-0005-0000-0000-0000F4950000}"/>
    <cellStyle name="40 % - Accent4 3 2 9 2 3" xfId="55669" xr:uid="{00000000-0005-0000-0000-0000F5950000}"/>
    <cellStyle name="40 % - Accent4 3 2 9 3" xfId="20075" xr:uid="{00000000-0005-0000-0000-0000F6950000}"/>
    <cellStyle name="40 % - Accent4 3 2 9 4" xfId="26473" xr:uid="{00000000-0005-0000-0000-0000F7950000}"/>
    <cellStyle name="40 % - Accent4 3 2 9 5" xfId="33051" xr:uid="{00000000-0005-0000-0000-0000F8950000}"/>
    <cellStyle name="40 % - Accent4 3 2 9 6" xfId="40278" xr:uid="{00000000-0005-0000-0000-0000F9950000}"/>
    <cellStyle name="40 % - Accent4 3 2 9 7" xfId="50553" xr:uid="{00000000-0005-0000-0000-0000FA950000}"/>
    <cellStyle name="40 % - Accent4 3 3" xfId="255" xr:uid="{00000000-0005-0000-0000-0000FB950000}"/>
    <cellStyle name="40 % - Accent4 3 3 10" xfId="16629" xr:uid="{00000000-0005-0000-0000-0000FC950000}"/>
    <cellStyle name="40 % - Accent4 3 3 10 2" xfId="42338" xr:uid="{00000000-0005-0000-0000-0000FD950000}"/>
    <cellStyle name="40 % - Accent4 3 3 10 2 2" xfId="52613" xr:uid="{00000000-0005-0000-0000-0000FE950000}"/>
    <cellStyle name="40 % - Accent4 3 3 10 3" xfId="37222" xr:uid="{00000000-0005-0000-0000-0000FF950000}"/>
    <cellStyle name="40 % - Accent4 3 3 10 4" xfId="47497" xr:uid="{00000000-0005-0000-0000-000000960000}"/>
    <cellStyle name="40 % - Accent4 3 3 11" xfId="23027" xr:uid="{00000000-0005-0000-0000-000001960000}"/>
    <cellStyle name="40 % - Accent4 3 3 11 2" xfId="41915" xr:uid="{00000000-0005-0000-0000-000002960000}"/>
    <cellStyle name="40 % - Accent4 3 3 11 3" xfId="52190" xr:uid="{00000000-0005-0000-0000-000003960000}"/>
    <cellStyle name="40 % - Accent4 3 3 12" xfId="29411" xr:uid="{00000000-0005-0000-0000-000004960000}"/>
    <cellStyle name="40 % - Accent4 3 3 13" xfId="36795" xr:uid="{00000000-0005-0000-0000-000005960000}"/>
    <cellStyle name="40 % - Accent4 3 3 14" xfId="47074" xr:uid="{00000000-0005-0000-0000-000006960000}"/>
    <cellStyle name="40 % - Accent4 3 3 2" xfId="619" xr:uid="{00000000-0005-0000-0000-000007960000}"/>
    <cellStyle name="40 % - Accent4 3 3 2 10" xfId="29775" xr:uid="{00000000-0005-0000-0000-000008960000}"/>
    <cellStyle name="40 % - Accent4 3 3 2 11" xfId="40279" xr:uid="{00000000-0005-0000-0000-000009960000}"/>
    <cellStyle name="40 % - Accent4 3 3 2 12" xfId="50554" xr:uid="{00000000-0005-0000-0000-00000A960000}"/>
    <cellStyle name="40 % - Accent4 3 3 2 2" xfId="2762" xr:uid="{00000000-0005-0000-0000-00000B960000}"/>
    <cellStyle name="40 % - Accent4 3 3 2 2 2" xfId="9181" xr:uid="{00000000-0005-0000-0000-00000C960000}"/>
    <cellStyle name="40 % - Accent4 3 3 2 2 2 2" xfId="15579" xr:uid="{00000000-0005-0000-0000-00000D960000}"/>
    <cellStyle name="40 % - Accent4 3 3 2 2 2 3" xfId="21977" xr:uid="{00000000-0005-0000-0000-00000E960000}"/>
    <cellStyle name="40 % - Accent4 3 3 2 2 2 4" xfId="28375" xr:uid="{00000000-0005-0000-0000-00000F960000}"/>
    <cellStyle name="40 % - Accent4 3 3 2 2 2 5" xfId="35473" xr:uid="{00000000-0005-0000-0000-000010960000}"/>
    <cellStyle name="40 % - Accent4 3 3 2 2 2 6" xfId="45396" xr:uid="{00000000-0005-0000-0000-000011960000}"/>
    <cellStyle name="40 % - Accent4 3 3 2 2 2 7" xfId="55671" xr:uid="{00000000-0005-0000-0000-000012960000}"/>
    <cellStyle name="40 % - Accent4 3 3 2 2 3" xfId="6339" xr:uid="{00000000-0005-0000-0000-000013960000}"/>
    <cellStyle name="40 % - Accent4 3 3 2 2 4" xfId="12737" xr:uid="{00000000-0005-0000-0000-000014960000}"/>
    <cellStyle name="40 % - Accent4 3 3 2 2 5" xfId="19135" xr:uid="{00000000-0005-0000-0000-000015960000}"/>
    <cellStyle name="40 % - Accent4 3 3 2 2 6" xfId="25533" xr:uid="{00000000-0005-0000-0000-000016960000}"/>
    <cellStyle name="40 % - Accent4 3 3 2 2 7" xfId="31917" xr:uid="{00000000-0005-0000-0000-000017960000}"/>
    <cellStyle name="40 % - Accent4 3 3 2 2 8" xfId="40280" xr:uid="{00000000-0005-0000-0000-000018960000}"/>
    <cellStyle name="40 % - Accent4 3 3 2 2 9" xfId="50555" xr:uid="{00000000-0005-0000-0000-000019960000}"/>
    <cellStyle name="40 % - Accent4 3 3 2 3" xfId="3462" xr:uid="{00000000-0005-0000-0000-00001A960000}"/>
    <cellStyle name="40 % - Accent4 3 3 2 3 2" xfId="9881" xr:uid="{00000000-0005-0000-0000-00001B960000}"/>
    <cellStyle name="40 % - Accent4 3 3 2 3 2 2" xfId="16279" xr:uid="{00000000-0005-0000-0000-00001C960000}"/>
    <cellStyle name="40 % - Accent4 3 3 2 3 2 3" xfId="22677" xr:uid="{00000000-0005-0000-0000-00001D960000}"/>
    <cellStyle name="40 % - Accent4 3 3 2 3 2 4" xfId="29075" xr:uid="{00000000-0005-0000-0000-00001E960000}"/>
    <cellStyle name="40 % - Accent4 3 3 2 3 2 5" xfId="36173" xr:uid="{00000000-0005-0000-0000-00001F960000}"/>
    <cellStyle name="40 % - Accent4 3 3 2 3 3" xfId="7039" xr:uid="{00000000-0005-0000-0000-000020960000}"/>
    <cellStyle name="40 % - Accent4 3 3 2 3 4" xfId="13437" xr:uid="{00000000-0005-0000-0000-000021960000}"/>
    <cellStyle name="40 % - Accent4 3 3 2 3 5" xfId="19835" xr:uid="{00000000-0005-0000-0000-000022960000}"/>
    <cellStyle name="40 % - Accent4 3 3 2 3 6" xfId="26233" xr:uid="{00000000-0005-0000-0000-000023960000}"/>
    <cellStyle name="40 % - Accent4 3 3 2 3 7" xfId="32617" xr:uid="{00000000-0005-0000-0000-000024960000}"/>
    <cellStyle name="40 % - Accent4 3 3 2 3 8" xfId="45395" xr:uid="{00000000-0005-0000-0000-000025960000}"/>
    <cellStyle name="40 % - Accent4 3 3 2 3 9" xfId="55670" xr:uid="{00000000-0005-0000-0000-000026960000}"/>
    <cellStyle name="40 % - Accent4 3 3 2 4" xfId="1586" xr:uid="{00000000-0005-0000-0000-000027960000}"/>
    <cellStyle name="40 % - Accent4 3 3 2 4 2" xfId="5163" xr:uid="{00000000-0005-0000-0000-000028960000}"/>
    <cellStyle name="40 % - Accent4 3 3 2 4 2 2" xfId="34297" xr:uid="{00000000-0005-0000-0000-000029960000}"/>
    <cellStyle name="40 % - Accent4 3 3 2 4 3" xfId="11561" xr:uid="{00000000-0005-0000-0000-00002A960000}"/>
    <cellStyle name="40 % - Accent4 3 3 2 4 4" xfId="17959" xr:uid="{00000000-0005-0000-0000-00002B960000}"/>
    <cellStyle name="40 % - Accent4 3 3 2 4 5" xfId="24357" xr:uid="{00000000-0005-0000-0000-00002C960000}"/>
    <cellStyle name="40 % - Accent4 3 3 2 4 6" xfId="30741" xr:uid="{00000000-0005-0000-0000-00002D960000}"/>
    <cellStyle name="40 % - Accent4 3 3 2 5" xfId="8005" xr:uid="{00000000-0005-0000-0000-00002E960000}"/>
    <cellStyle name="40 % - Accent4 3 3 2 5 2" xfId="14403" xr:uid="{00000000-0005-0000-0000-00002F960000}"/>
    <cellStyle name="40 % - Accent4 3 3 2 5 3" xfId="20801" xr:uid="{00000000-0005-0000-0000-000030960000}"/>
    <cellStyle name="40 % - Accent4 3 3 2 5 4" xfId="27199" xr:uid="{00000000-0005-0000-0000-000031960000}"/>
    <cellStyle name="40 % - Accent4 3 3 2 5 5" xfId="33331" xr:uid="{00000000-0005-0000-0000-000032960000}"/>
    <cellStyle name="40 % - Accent4 3 3 2 6" xfId="4196" xr:uid="{00000000-0005-0000-0000-000033960000}"/>
    <cellStyle name="40 % - Accent4 3 3 2 7" xfId="10595" xr:uid="{00000000-0005-0000-0000-000034960000}"/>
    <cellStyle name="40 % - Accent4 3 3 2 8" xfId="16993" xr:uid="{00000000-0005-0000-0000-000035960000}"/>
    <cellStyle name="40 % - Accent4 3 3 2 9" xfId="23391" xr:uid="{00000000-0005-0000-0000-000036960000}"/>
    <cellStyle name="40 % - Accent4 3 3 3" xfId="1992" xr:uid="{00000000-0005-0000-0000-000037960000}"/>
    <cellStyle name="40 % - Accent4 3 3 3 2" xfId="8411" xr:uid="{00000000-0005-0000-0000-000038960000}"/>
    <cellStyle name="40 % - Accent4 3 3 3 2 2" xfId="14809" xr:uid="{00000000-0005-0000-0000-000039960000}"/>
    <cellStyle name="40 % - Accent4 3 3 3 2 2 2" xfId="45398" xr:uid="{00000000-0005-0000-0000-00003A960000}"/>
    <cellStyle name="40 % - Accent4 3 3 3 2 2 3" xfId="55673" xr:uid="{00000000-0005-0000-0000-00003B960000}"/>
    <cellStyle name="40 % - Accent4 3 3 3 2 3" xfId="21207" xr:uid="{00000000-0005-0000-0000-00003C960000}"/>
    <cellStyle name="40 % - Accent4 3 3 3 2 4" xfId="27605" xr:uid="{00000000-0005-0000-0000-00003D960000}"/>
    <cellStyle name="40 % - Accent4 3 3 3 2 5" xfId="34703" xr:uid="{00000000-0005-0000-0000-00003E960000}"/>
    <cellStyle name="40 % - Accent4 3 3 3 2 6" xfId="40282" xr:uid="{00000000-0005-0000-0000-00003F960000}"/>
    <cellStyle name="40 % - Accent4 3 3 3 2 7" xfId="50557" xr:uid="{00000000-0005-0000-0000-000040960000}"/>
    <cellStyle name="40 % - Accent4 3 3 3 3" xfId="5569" xr:uid="{00000000-0005-0000-0000-000041960000}"/>
    <cellStyle name="40 % - Accent4 3 3 3 3 2" xfId="45397" xr:uid="{00000000-0005-0000-0000-000042960000}"/>
    <cellStyle name="40 % - Accent4 3 3 3 3 3" xfId="55672" xr:uid="{00000000-0005-0000-0000-000043960000}"/>
    <cellStyle name="40 % - Accent4 3 3 3 4" xfId="11967" xr:uid="{00000000-0005-0000-0000-000044960000}"/>
    <cellStyle name="40 % - Accent4 3 3 3 5" xfId="18365" xr:uid="{00000000-0005-0000-0000-000045960000}"/>
    <cellStyle name="40 % - Accent4 3 3 3 6" xfId="24763" xr:uid="{00000000-0005-0000-0000-000046960000}"/>
    <cellStyle name="40 % - Accent4 3 3 3 7" xfId="31147" xr:uid="{00000000-0005-0000-0000-000047960000}"/>
    <cellStyle name="40 % - Accent4 3 3 3 8" xfId="40281" xr:uid="{00000000-0005-0000-0000-000048960000}"/>
    <cellStyle name="40 % - Accent4 3 3 3 9" xfId="50556" xr:uid="{00000000-0005-0000-0000-000049960000}"/>
    <cellStyle name="40 % - Accent4 3 3 4" xfId="2398" xr:uid="{00000000-0005-0000-0000-00004A960000}"/>
    <cellStyle name="40 % - Accent4 3 3 4 2" xfId="8817" xr:uid="{00000000-0005-0000-0000-00004B960000}"/>
    <cellStyle name="40 % - Accent4 3 3 4 2 2" xfId="15215" xr:uid="{00000000-0005-0000-0000-00004C960000}"/>
    <cellStyle name="40 % - Accent4 3 3 4 2 2 2" xfId="45400" xr:uid="{00000000-0005-0000-0000-00004D960000}"/>
    <cellStyle name="40 % - Accent4 3 3 4 2 2 3" xfId="55675" xr:uid="{00000000-0005-0000-0000-00004E960000}"/>
    <cellStyle name="40 % - Accent4 3 3 4 2 3" xfId="21613" xr:uid="{00000000-0005-0000-0000-00004F960000}"/>
    <cellStyle name="40 % - Accent4 3 3 4 2 4" xfId="28011" xr:uid="{00000000-0005-0000-0000-000050960000}"/>
    <cellStyle name="40 % - Accent4 3 3 4 2 5" xfId="35109" xr:uid="{00000000-0005-0000-0000-000051960000}"/>
    <cellStyle name="40 % - Accent4 3 3 4 2 6" xfId="40284" xr:uid="{00000000-0005-0000-0000-000052960000}"/>
    <cellStyle name="40 % - Accent4 3 3 4 2 7" xfId="50559" xr:uid="{00000000-0005-0000-0000-000053960000}"/>
    <cellStyle name="40 % - Accent4 3 3 4 3" xfId="5975" xr:uid="{00000000-0005-0000-0000-000054960000}"/>
    <cellStyle name="40 % - Accent4 3 3 4 3 2" xfId="45399" xr:uid="{00000000-0005-0000-0000-000055960000}"/>
    <cellStyle name="40 % - Accent4 3 3 4 3 3" xfId="55674" xr:uid="{00000000-0005-0000-0000-000056960000}"/>
    <cellStyle name="40 % - Accent4 3 3 4 4" xfId="12373" xr:uid="{00000000-0005-0000-0000-000057960000}"/>
    <cellStyle name="40 % - Accent4 3 3 4 5" xfId="18771" xr:uid="{00000000-0005-0000-0000-000058960000}"/>
    <cellStyle name="40 % - Accent4 3 3 4 6" xfId="25169" xr:uid="{00000000-0005-0000-0000-000059960000}"/>
    <cellStyle name="40 % - Accent4 3 3 4 7" xfId="31553" xr:uid="{00000000-0005-0000-0000-00005A960000}"/>
    <cellStyle name="40 % - Accent4 3 3 4 8" xfId="40283" xr:uid="{00000000-0005-0000-0000-00005B960000}"/>
    <cellStyle name="40 % - Accent4 3 3 4 9" xfId="50558" xr:uid="{00000000-0005-0000-0000-00005C960000}"/>
    <cellStyle name="40 % - Accent4 3 3 5" xfId="3098" xr:uid="{00000000-0005-0000-0000-00005D960000}"/>
    <cellStyle name="40 % - Accent4 3 3 5 2" xfId="9517" xr:uid="{00000000-0005-0000-0000-00005E960000}"/>
    <cellStyle name="40 % - Accent4 3 3 5 2 2" xfId="15915" xr:uid="{00000000-0005-0000-0000-00005F960000}"/>
    <cellStyle name="40 % - Accent4 3 3 5 2 2 2" xfId="45402" xr:uid="{00000000-0005-0000-0000-000060960000}"/>
    <cellStyle name="40 % - Accent4 3 3 5 2 2 3" xfId="55677" xr:uid="{00000000-0005-0000-0000-000061960000}"/>
    <cellStyle name="40 % - Accent4 3 3 5 2 3" xfId="22313" xr:uid="{00000000-0005-0000-0000-000062960000}"/>
    <cellStyle name="40 % - Accent4 3 3 5 2 4" xfId="28711" xr:uid="{00000000-0005-0000-0000-000063960000}"/>
    <cellStyle name="40 % - Accent4 3 3 5 2 5" xfId="35809" xr:uid="{00000000-0005-0000-0000-000064960000}"/>
    <cellStyle name="40 % - Accent4 3 3 5 2 6" xfId="40286" xr:uid="{00000000-0005-0000-0000-000065960000}"/>
    <cellStyle name="40 % - Accent4 3 3 5 2 7" xfId="50561" xr:uid="{00000000-0005-0000-0000-000066960000}"/>
    <cellStyle name="40 % - Accent4 3 3 5 3" xfId="6675" xr:uid="{00000000-0005-0000-0000-000067960000}"/>
    <cellStyle name="40 % - Accent4 3 3 5 3 2" xfId="45401" xr:uid="{00000000-0005-0000-0000-000068960000}"/>
    <cellStyle name="40 % - Accent4 3 3 5 3 3" xfId="55676" xr:uid="{00000000-0005-0000-0000-000069960000}"/>
    <cellStyle name="40 % - Accent4 3 3 5 4" xfId="13073" xr:uid="{00000000-0005-0000-0000-00006A960000}"/>
    <cellStyle name="40 % - Accent4 3 3 5 5" xfId="19471" xr:uid="{00000000-0005-0000-0000-00006B960000}"/>
    <cellStyle name="40 % - Accent4 3 3 5 6" xfId="25869" xr:uid="{00000000-0005-0000-0000-00006C960000}"/>
    <cellStyle name="40 % - Accent4 3 3 5 7" xfId="32253" xr:uid="{00000000-0005-0000-0000-00006D960000}"/>
    <cellStyle name="40 % - Accent4 3 3 5 8" xfId="40285" xr:uid="{00000000-0005-0000-0000-00006E960000}"/>
    <cellStyle name="40 % - Accent4 3 3 5 9" xfId="50560" xr:uid="{00000000-0005-0000-0000-00006F960000}"/>
    <cellStyle name="40 % - Accent4 3 3 6" xfId="1040" xr:uid="{00000000-0005-0000-0000-000070960000}"/>
    <cellStyle name="40 % - Accent4 3 3 6 2" xfId="4617" xr:uid="{00000000-0005-0000-0000-000071960000}"/>
    <cellStyle name="40 % - Accent4 3 3 6 2 2" xfId="33751" xr:uid="{00000000-0005-0000-0000-000072960000}"/>
    <cellStyle name="40 % - Accent4 3 3 6 2 2 2" xfId="45404" xr:uid="{00000000-0005-0000-0000-000073960000}"/>
    <cellStyle name="40 % - Accent4 3 3 6 2 2 3" xfId="55679" xr:uid="{00000000-0005-0000-0000-000074960000}"/>
    <cellStyle name="40 % - Accent4 3 3 6 2 3" xfId="40288" xr:uid="{00000000-0005-0000-0000-000075960000}"/>
    <cellStyle name="40 % - Accent4 3 3 6 2 4" xfId="50563" xr:uid="{00000000-0005-0000-0000-000076960000}"/>
    <cellStyle name="40 % - Accent4 3 3 6 3" xfId="11015" xr:uid="{00000000-0005-0000-0000-000077960000}"/>
    <cellStyle name="40 % - Accent4 3 3 6 3 2" xfId="45403" xr:uid="{00000000-0005-0000-0000-000078960000}"/>
    <cellStyle name="40 % - Accent4 3 3 6 3 3" xfId="55678" xr:uid="{00000000-0005-0000-0000-000079960000}"/>
    <cellStyle name="40 % - Accent4 3 3 6 4" xfId="17413" xr:uid="{00000000-0005-0000-0000-00007A960000}"/>
    <cellStyle name="40 % - Accent4 3 3 6 5" xfId="23811" xr:uid="{00000000-0005-0000-0000-00007B960000}"/>
    <cellStyle name="40 % - Accent4 3 3 6 6" xfId="30195" xr:uid="{00000000-0005-0000-0000-00007C960000}"/>
    <cellStyle name="40 % - Accent4 3 3 6 7" xfId="40287" xr:uid="{00000000-0005-0000-0000-00007D960000}"/>
    <cellStyle name="40 % - Accent4 3 3 6 8" xfId="50562" xr:uid="{00000000-0005-0000-0000-00007E960000}"/>
    <cellStyle name="40 % - Accent4 3 3 7" xfId="7459" xr:uid="{00000000-0005-0000-0000-00007F960000}"/>
    <cellStyle name="40 % - Accent4 3 3 7 2" xfId="13857" xr:uid="{00000000-0005-0000-0000-000080960000}"/>
    <cellStyle name="40 % - Accent4 3 3 7 2 2" xfId="45406" xr:uid="{00000000-0005-0000-0000-000081960000}"/>
    <cellStyle name="40 % - Accent4 3 3 7 2 2 2" xfId="55681" xr:uid="{00000000-0005-0000-0000-000082960000}"/>
    <cellStyle name="40 % - Accent4 3 3 7 2 3" xfId="40290" xr:uid="{00000000-0005-0000-0000-000083960000}"/>
    <cellStyle name="40 % - Accent4 3 3 7 2 4" xfId="50565" xr:uid="{00000000-0005-0000-0000-000084960000}"/>
    <cellStyle name="40 % - Accent4 3 3 7 3" xfId="20255" xr:uid="{00000000-0005-0000-0000-000085960000}"/>
    <cellStyle name="40 % - Accent4 3 3 7 3 2" xfId="45405" xr:uid="{00000000-0005-0000-0000-000086960000}"/>
    <cellStyle name="40 % - Accent4 3 3 7 3 3" xfId="55680" xr:uid="{00000000-0005-0000-0000-000087960000}"/>
    <cellStyle name="40 % - Accent4 3 3 7 4" xfId="26653" xr:uid="{00000000-0005-0000-0000-000088960000}"/>
    <cellStyle name="40 % - Accent4 3 3 7 5" xfId="32967" xr:uid="{00000000-0005-0000-0000-000089960000}"/>
    <cellStyle name="40 % - Accent4 3 3 7 6" xfId="40289" xr:uid="{00000000-0005-0000-0000-00008A960000}"/>
    <cellStyle name="40 % - Accent4 3 3 7 7" xfId="50564" xr:uid="{00000000-0005-0000-0000-00008B960000}"/>
    <cellStyle name="40 % - Accent4 3 3 8" xfId="3832" xr:uid="{00000000-0005-0000-0000-00008C960000}"/>
    <cellStyle name="40 % - Accent4 3 3 8 2" xfId="36481" xr:uid="{00000000-0005-0000-0000-00008D960000}"/>
    <cellStyle name="40 % - Accent4 3 3 8 2 2" xfId="45407" xr:uid="{00000000-0005-0000-0000-00008E960000}"/>
    <cellStyle name="40 % - Accent4 3 3 8 2 3" xfId="55682" xr:uid="{00000000-0005-0000-0000-00008F960000}"/>
    <cellStyle name="40 % - Accent4 3 3 8 3" xfId="40291" xr:uid="{00000000-0005-0000-0000-000090960000}"/>
    <cellStyle name="40 % - Accent4 3 3 8 4" xfId="50566" xr:uid="{00000000-0005-0000-0000-000091960000}"/>
    <cellStyle name="40 % - Accent4 3 3 9" xfId="10231" xr:uid="{00000000-0005-0000-0000-000092960000}"/>
    <cellStyle name="40 % - Accent4 3 3 9 2" xfId="45408" xr:uid="{00000000-0005-0000-0000-000093960000}"/>
    <cellStyle name="40 % - Accent4 3 3 9 2 2" xfId="55683" xr:uid="{00000000-0005-0000-0000-000094960000}"/>
    <cellStyle name="40 % - Accent4 3 3 9 3" xfId="40292" xr:uid="{00000000-0005-0000-0000-000095960000}"/>
    <cellStyle name="40 % - Accent4 3 3 9 4" xfId="50567" xr:uid="{00000000-0005-0000-0000-000096960000}"/>
    <cellStyle name="40 % - Accent4 3 4" xfId="171" xr:uid="{00000000-0005-0000-0000-000097960000}"/>
    <cellStyle name="40 % - Accent4 3 4 10" xfId="16545" xr:uid="{00000000-0005-0000-0000-000098960000}"/>
    <cellStyle name="40 % - Accent4 3 4 11" xfId="22943" xr:uid="{00000000-0005-0000-0000-000099960000}"/>
    <cellStyle name="40 % - Accent4 3 4 12" xfId="29327" xr:uid="{00000000-0005-0000-0000-00009A960000}"/>
    <cellStyle name="40 % - Accent4 3 4 13" xfId="40293" xr:uid="{00000000-0005-0000-0000-00009B960000}"/>
    <cellStyle name="40 % - Accent4 3 4 14" xfId="50568" xr:uid="{00000000-0005-0000-0000-00009C960000}"/>
    <cellStyle name="40 % - Accent4 3 4 2" xfId="1502" xr:uid="{00000000-0005-0000-0000-00009D960000}"/>
    <cellStyle name="40 % - Accent4 3 4 2 2" xfId="7921" xr:uid="{00000000-0005-0000-0000-00009E960000}"/>
    <cellStyle name="40 % - Accent4 3 4 2 2 2" xfId="14319" xr:uid="{00000000-0005-0000-0000-00009F960000}"/>
    <cellStyle name="40 % - Accent4 3 4 2 2 3" xfId="20717" xr:uid="{00000000-0005-0000-0000-0000A0960000}"/>
    <cellStyle name="40 % - Accent4 3 4 2 2 4" xfId="27115" xr:uid="{00000000-0005-0000-0000-0000A1960000}"/>
    <cellStyle name="40 % - Accent4 3 4 2 2 5" xfId="34213" xr:uid="{00000000-0005-0000-0000-0000A2960000}"/>
    <cellStyle name="40 % - Accent4 3 4 2 2 6" xfId="45410" xr:uid="{00000000-0005-0000-0000-0000A3960000}"/>
    <cellStyle name="40 % - Accent4 3 4 2 2 7" xfId="55685" xr:uid="{00000000-0005-0000-0000-0000A4960000}"/>
    <cellStyle name="40 % - Accent4 3 4 2 3" xfId="5079" xr:uid="{00000000-0005-0000-0000-0000A5960000}"/>
    <cellStyle name="40 % - Accent4 3 4 2 4" xfId="11477" xr:uid="{00000000-0005-0000-0000-0000A6960000}"/>
    <cellStyle name="40 % - Accent4 3 4 2 5" xfId="17875" xr:uid="{00000000-0005-0000-0000-0000A7960000}"/>
    <cellStyle name="40 % - Accent4 3 4 2 6" xfId="24273" xr:uid="{00000000-0005-0000-0000-0000A8960000}"/>
    <cellStyle name="40 % - Accent4 3 4 2 7" xfId="30657" xr:uid="{00000000-0005-0000-0000-0000A9960000}"/>
    <cellStyle name="40 % - Accent4 3 4 2 8" xfId="40294" xr:uid="{00000000-0005-0000-0000-0000AA960000}"/>
    <cellStyle name="40 % - Accent4 3 4 2 9" xfId="50569" xr:uid="{00000000-0005-0000-0000-0000AB960000}"/>
    <cellStyle name="40 % - Accent4 3 4 3" xfId="1908" xr:uid="{00000000-0005-0000-0000-0000AC960000}"/>
    <cellStyle name="40 % - Accent4 3 4 3 2" xfId="8327" xr:uid="{00000000-0005-0000-0000-0000AD960000}"/>
    <cellStyle name="40 % - Accent4 3 4 3 2 2" xfId="14725" xr:uid="{00000000-0005-0000-0000-0000AE960000}"/>
    <cellStyle name="40 % - Accent4 3 4 3 2 3" xfId="21123" xr:uid="{00000000-0005-0000-0000-0000AF960000}"/>
    <cellStyle name="40 % - Accent4 3 4 3 2 4" xfId="27521" xr:uid="{00000000-0005-0000-0000-0000B0960000}"/>
    <cellStyle name="40 % - Accent4 3 4 3 2 5" xfId="34619" xr:uid="{00000000-0005-0000-0000-0000B1960000}"/>
    <cellStyle name="40 % - Accent4 3 4 3 3" xfId="5485" xr:uid="{00000000-0005-0000-0000-0000B2960000}"/>
    <cellStyle name="40 % - Accent4 3 4 3 4" xfId="11883" xr:uid="{00000000-0005-0000-0000-0000B3960000}"/>
    <cellStyle name="40 % - Accent4 3 4 3 5" xfId="18281" xr:uid="{00000000-0005-0000-0000-0000B4960000}"/>
    <cellStyle name="40 % - Accent4 3 4 3 6" xfId="24679" xr:uid="{00000000-0005-0000-0000-0000B5960000}"/>
    <cellStyle name="40 % - Accent4 3 4 3 7" xfId="31063" xr:uid="{00000000-0005-0000-0000-0000B6960000}"/>
    <cellStyle name="40 % - Accent4 3 4 3 8" xfId="45409" xr:uid="{00000000-0005-0000-0000-0000B7960000}"/>
    <cellStyle name="40 % - Accent4 3 4 3 9" xfId="55684" xr:uid="{00000000-0005-0000-0000-0000B8960000}"/>
    <cellStyle name="40 % - Accent4 3 4 4" xfId="2314" xr:uid="{00000000-0005-0000-0000-0000B9960000}"/>
    <cellStyle name="40 % - Accent4 3 4 4 2" xfId="8733" xr:uid="{00000000-0005-0000-0000-0000BA960000}"/>
    <cellStyle name="40 % - Accent4 3 4 4 2 2" xfId="15131" xr:uid="{00000000-0005-0000-0000-0000BB960000}"/>
    <cellStyle name="40 % - Accent4 3 4 4 2 3" xfId="21529" xr:uid="{00000000-0005-0000-0000-0000BC960000}"/>
    <cellStyle name="40 % - Accent4 3 4 4 2 4" xfId="27927" xr:uid="{00000000-0005-0000-0000-0000BD960000}"/>
    <cellStyle name="40 % - Accent4 3 4 4 2 5" xfId="35025" xr:uid="{00000000-0005-0000-0000-0000BE960000}"/>
    <cellStyle name="40 % - Accent4 3 4 4 3" xfId="5891" xr:uid="{00000000-0005-0000-0000-0000BF960000}"/>
    <cellStyle name="40 % - Accent4 3 4 4 4" xfId="12289" xr:uid="{00000000-0005-0000-0000-0000C0960000}"/>
    <cellStyle name="40 % - Accent4 3 4 4 5" xfId="18687" xr:uid="{00000000-0005-0000-0000-0000C1960000}"/>
    <cellStyle name="40 % - Accent4 3 4 4 6" xfId="25085" xr:uid="{00000000-0005-0000-0000-0000C2960000}"/>
    <cellStyle name="40 % - Accent4 3 4 4 7" xfId="31469" xr:uid="{00000000-0005-0000-0000-0000C3960000}"/>
    <cellStyle name="40 % - Accent4 3 4 5" xfId="3014" xr:uid="{00000000-0005-0000-0000-0000C4960000}"/>
    <cellStyle name="40 % - Accent4 3 4 5 2" xfId="9433" xr:uid="{00000000-0005-0000-0000-0000C5960000}"/>
    <cellStyle name="40 % - Accent4 3 4 5 2 2" xfId="15831" xr:uid="{00000000-0005-0000-0000-0000C6960000}"/>
    <cellStyle name="40 % - Accent4 3 4 5 2 3" xfId="22229" xr:uid="{00000000-0005-0000-0000-0000C7960000}"/>
    <cellStyle name="40 % - Accent4 3 4 5 2 4" xfId="28627" xr:uid="{00000000-0005-0000-0000-0000C8960000}"/>
    <cellStyle name="40 % - Accent4 3 4 5 2 5" xfId="35725" xr:uid="{00000000-0005-0000-0000-0000C9960000}"/>
    <cellStyle name="40 % - Accent4 3 4 5 3" xfId="6591" xr:uid="{00000000-0005-0000-0000-0000CA960000}"/>
    <cellStyle name="40 % - Accent4 3 4 5 4" xfId="12989" xr:uid="{00000000-0005-0000-0000-0000CB960000}"/>
    <cellStyle name="40 % - Accent4 3 4 5 5" xfId="19387" xr:uid="{00000000-0005-0000-0000-0000CC960000}"/>
    <cellStyle name="40 % - Accent4 3 4 5 6" xfId="25785" xr:uid="{00000000-0005-0000-0000-0000CD960000}"/>
    <cellStyle name="40 % - Accent4 3 4 5 7" xfId="32169" xr:uid="{00000000-0005-0000-0000-0000CE960000}"/>
    <cellStyle name="40 % - Accent4 3 4 6" xfId="956" xr:uid="{00000000-0005-0000-0000-0000CF960000}"/>
    <cellStyle name="40 % - Accent4 3 4 6 2" xfId="4533" xr:uid="{00000000-0005-0000-0000-0000D0960000}"/>
    <cellStyle name="40 % - Accent4 3 4 6 2 2" xfId="33667" xr:uid="{00000000-0005-0000-0000-0000D1960000}"/>
    <cellStyle name="40 % - Accent4 3 4 6 3" xfId="10931" xr:uid="{00000000-0005-0000-0000-0000D2960000}"/>
    <cellStyle name="40 % - Accent4 3 4 6 4" xfId="17329" xr:uid="{00000000-0005-0000-0000-0000D3960000}"/>
    <cellStyle name="40 % - Accent4 3 4 6 5" xfId="23727" xr:uid="{00000000-0005-0000-0000-0000D4960000}"/>
    <cellStyle name="40 % - Accent4 3 4 6 6" xfId="30111" xr:uid="{00000000-0005-0000-0000-0000D5960000}"/>
    <cellStyle name="40 % - Accent4 3 4 7" xfId="7375" xr:uid="{00000000-0005-0000-0000-0000D6960000}"/>
    <cellStyle name="40 % - Accent4 3 4 7 2" xfId="13773" xr:uid="{00000000-0005-0000-0000-0000D7960000}"/>
    <cellStyle name="40 % - Accent4 3 4 7 3" xfId="20171" xr:uid="{00000000-0005-0000-0000-0000D8960000}"/>
    <cellStyle name="40 % - Accent4 3 4 7 4" xfId="26569" xr:uid="{00000000-0005-0000-0000-0000D9960000}"/>
    <cellStyle name="40 % - Accent4 3 4 7 5" xfId="32883" xr:uid="{00000000-0005-0000-0000-0000DA960000}"/>
    <cellStyle name="40 % - Accent4 3 4 8" xfId="3748" xr:uid="{00000000-0005-0000-0000-0000DB960000}"/>
    <cellStyle name="40 % - Accent4 3 4 9" xfId="10147" xr:uid="{00000000-0005-0000-0000-0000DC960000}"/>
    <cellStyle name="40 % - Accent4 3 5" xfId="535" xr:uid="{00000000-0005-0000-0000-0000DD960000}"/>
    <cellStyle name="40 % - Accent4 3 5 10" xfId="29691" xr:uid="{00000000-0005-0000-0000-0000DE960000}"/>
    <cellStyle name="40 % - Accent4 3 5 11" xfId="40295" xr:uid="{00000000-0005-0000-0000-0000DF960000}"/>
    <cellStyle name="40 % - Accent4 3 5 12" xfId="50570" xr:uid="{00000000-0005-0000-0000-0000E0960000}"/>
    <cellStyle name="40 % - Accent4 3 5 2" xfId="2678" xr:uid="{00000000-0005-0000-0000-0000E1960000}"/>
    <cellStyle name="40 % - Accent4 3 5 2 2" xfId="9097" xr:uid="{00000000-0005-0000-0000-0000E2960000}"/>
    <cellStyle name="40 % - Accent4 3 5 2 2 2" xfId="15495" xr:uid="{00000000-0005-0000-0000-0000E3960000}"/>
    <cellStyle name="40 % - Accent4 3 5 2 2 3" xfId="21893" xr:uid="{00000000-0005-0000-0000-0000E4960000}"/>
    <cellStyle name="40 % - Accent4 3 5 2 2 4" xfId="28291" xr:uid="{00000000-0005-0000-0000-0000E5960000}"/>
    <cellStyle name="40 % - Accent4 3 5 2 2 5" xfId="35389" xr:uid="{00000000-0005-0000-0000-0000E6960000}"/>
    <cellStyle name="40 % - Accent4 3 5 2 2 6" xfId="45412" xr:uid="{00000000-0005-0000-0000-0000E7960000}"/>
    <cellStyle name="40 % - Accent4 3 5 2 2 7" xfId="55687" xr:uid="{00000000-0005-0000-0000-0000E8960000}"/>
    <cellStyle name="40 % - Accent4 3 5 2 3" xfId="6255" xr:uid="{00000000-0005-0000-0000-0000E9960000}"/>
    <cellStyle name="40 % - Accent4 3 5 2 4" xfId="12653" xr:uid="{00000000-0005-0000-0000-0000EA960000}"/>
    <cellStyle name="40 % - Accent4 3 5 2 5" xfId="19051" xr:uid="{00000000-0005-0000-0000-0000EB960000}"/>
    <cellStyle name="40 % - Accent4 3 5 2 6" xfId="25449" xr:uid="{00000000-0005-0000-0000-0000EC960000}"/>
    <cellStyle name="40 % - Accent4 3 5 2 7" xfId="31833" xr:uid="{00000000-0005-0000-0000-0000ED960000}"/>
    <cellStyle name="40 % - Accent4 3 5 2 8" xfId="40296" xr:uid="{00000000-0005-0000-0000-0000EE960000}"/>
    <cellStyle name="40 % - Accent4 3 5 2 9" xfId="50571" xr:uid="{00000000-0005-0000-0000-0000EF960000}"/>
    <cellStyle name="40 % - Accent4 3 5 3" xfId="3378" xr:uid="{00000000-0005-0000-0000-0000F0960000}"/>
    <cellStyle name="40 % - Accent4 3 5 3 2" xfId="9797" xr:uid="{00000000-0005-0000-0000-0000F1960000}"/>
    <cellStyle name="40 % - Accent4 3 5 3 2 2" xfId="16195" xr:uid="{00000000-0005-0000-0000-0000F2960000}"/>
    <cellStyle name="40 % - Accent4 3 5 3 2 3" xfId="22593" xr:uid="{00000000-0005-0000-0000-0000F3960000}"/>
    <cellStyle name="40 % - Accent4 3 5 3 2 4" xfId="28991" xr:uid="{00000000-0005-0000-0000-0000F4960000}"/>
    <cellStyle name="40 % - Accent4 3 5 3 2 5" xfId="36089" xr:uid="{00000000-0005-0000-0000-0000F5960000}"/>
    <cellStyle name="40 % - Accent4 3 5 3 3" xfId="6955" xr:uid="{00000000-0005-0000-0000-0000F6960000}"/>
    <cellStyle name="40 % - Accent4 3 5 3 4" xfId="13353" xr:uid="{00000000-0005-0000-0000-0000F7960000}"/>
    <cellStyle name="40 % - Accent4 3 5 3 5" xfId="19751" xr:uid="{00000000-0005-0000-0000-0000F8960000}"/>
    <cellStyle name="40 % - Accent4 3 5 3 6" xfId="26149" xr:uid="{00000000-0005-0000-0000-0000F9960000}"/>
    <cellStyle name="40 % - Accent4 3 5 3 7" xfId="32533" xr:uid="{00000000-0005-0000-0000-0000FA960000}"/>
    <cellStyle name="40 % - Accent4 3 5 3 8" xfId="45411" xr:uid="{00000000-0005-0000-0000-0000FB960000}"/>
    <cellStyle name="40 % - Accent4 3 5 3 9" xfId="55686" xr:uid="{00000000-0005-0000-0000-0000FC960000}"/>
    <cellStyle name="40 % - Accent4 3 5 4" xfId="901" xr:uid="{00000000-0005-0000-0000-0000FD960000}"/>
    <cellStyle name="40 % - Accent4 3 5 4 2" xfId="4478" xr:uid="{00000000-0005-0000-0000-0000FE960000}"/>
    <cellStyle name="40 % - Accent4 3 5 4 2 2" xfId="33613" xr:uid="{00000000-0005-0000-0000-0000FF960000}"/>
    <cellStyle name="40 % - Accent4 3 5 4 3" xfId="10877" xr:uid="{00000000-0005-0000-0000-000000970000}"/>
    <cellStyle name="40 % - Accent4 3 5 4 4" xfId="17275" xr:uid="{00000000-0005-0000-0000-000001970000}"/>
    <cellStyle name="40 % - Accent4 3 5 4 5" xfId="23673" xr:uid="{00000000-0005-0000-0000-000002970000}"/>
    <cellStyle name="40 % - Accent4 3 5 4 6" xfId="30057" xr:uid="{00000000-0005-0000-0000-000003970000}"/>
    <cellStyle name="40 % - Accent4 3 5 5" xfId="7321" xr:uid="{00000000-0005-0000-0000-000004970000}"/>
    <cellStyle name="40 % - Accent4 3 5 5 2" xfId="13719" xr:uid="{00000000-0005-0000-0000-000005970000}"/>
    <cellStyle name="40 % - Accent4 3 5 5 3" xfId="20117" xr:uid="{00000000-0005-0000-0000-000006970000}"/>
    <cellStyle name="40 % - Accent4 3 5 5 4" xfId="26515" xr:uid="{00000000-0005-0000-0000-000007970000}"/>
    <cellStyle name="40 % - Accent4 3 5 5 5" xfId="33247" xr:uid="{00000000-0005-0000-0000-000008970000}"/>
    <cellStyle name="40 % - Accent4 3 5 6" xfId="4112" xr:uid="{00000000-0005-0000-0000-000009970000}"/>
    <cellStyle name="40 % - Accent4 3 5 7" xfId="10511" xr:uid="{00000000-0005-0000-0000-00000A970000}"/>
    <cellStyle name="40 % - Accent4 3 5 8" xfId="16909" xr:uid="{00000000-0005-0000-0000-00000B970000}"/>
    <cellStyle name="40 % - Accent4 3 5 9" xfId="23307" xr:uid="{00000000-0005-0000-0000-00000C970000}"/>
    <cellStyle name="40 % - Accent4 3 6" xfId="1278" xr:uid="{00000000-0005-0000-0000-00000D970000}"/>
    <cellStyle name="40 % - Accent4 3 6 2" xfId="7697" xr:uid="{00000000-0005-0000-0000-00000E970000}"/>
    <cellStyle name="40 % - Accent4 3 6 2 2" xfId="14095" xr:uid="{00000000-0005-0000-0000-00000F970000}"/>
    <cellStyle name="40 % - Accent4 3 6 2 2 2" xfId="45414" xr:uid="{00000000-0005-0000-0000-000010970000}"/>
    <cellStyle name="40 % - Accent4 3 6 2 2 3" xfId="55689" xr:uid="{00000000-0005-0000-0000-000011970000}"/>
    <cellStyle name="40 % - Accent4 3 6 2 3" xfId="20493" xr:uid="{00000000-0005-0000-0000-000012970000}"/>
    <cellStyle name="40 % - Accent4 3 6 2 4" xfId="26891" xr:uid="{00000000-0005-0000-0000-000013970000}"/>
    <cellStyle name="40 % - Accent4 3 6 2 5" xfId="33989" xr:uid="{00000000-0005-0000-0000-000014970000}"/>
    <cellStyle name="40 % - Accent4 3 6 2 6" xfId="40298" xr:uid="{00000000-0005-0000-0000-000015970000}"/>
    <cellStyle name="40 % - Accent4 3 6 2 7" xfId="50573" xr:uid="{00000000-0005-0000-0000-000016970000}"/>
    <cellStyle name="40 % - Accent4 3 6 3" xfId="4855" xr:uid="{00000000-0005-0000-0000-000017970000}"/>
    <cellStyle name="40 % - Accent4 3 6 3 2" xfId="45413" xr:uid="{00000000-0005-0000-0000-000018970000}"/>
    <cellStyle name="40 % - Accent4 3 6 3 3" xfId="55688" xr:uid="{00000000-0005-0000-0000-000019970000}"/>
    <cellStyle name="40 % - Accent4 3 6 4" xfId="11253" xr:uid="{00000000-0005-0000-0000-00001A970000}"/>
    <cellStyle name="40 % - Accent4 3 6 5" xfId="17651" xr:uid="{00000000-0005-0000-0000-00001B970000}"/>
    <cellStyle name="40 % - Accent4 3 6 6" xfId="24049" xr:uid="{00000000-0005-0000-0000-00001C970000}"/>
    <cellStyle name="40 % - Accent4 3 6 7" xfId="30433" xr:uid="{00000000-0005-0000-0000-00001D970000}"/>
    <cellStyle name="40 % - Accent4 3 6 8" xfId="40297" xr:uid="{00000000-0005-0000-0000-00001E970000}"/>
    <cellStyle name="40 % - Accent4 3 6 9" xfId="50572" xr:uid="{00000000-0005-0000-0000-00001F970000}"/>
    <cellStyle name="40 % - Accent4 3 7" xfId="1448" xr:uid="{00000000-0005-0000-0000-000020970000}"/>
    <cellStyle name="40 % - Accent4 3 7 2" xfId="7867" xr:uid="{00000000-0005-0000-0000-000021970000}"/>
    <cellStyle name="40 % - Accent4 3 7 2 2" xfId="14265" xr:uid="{00000000-0005-0000-0000-000022970000}"/>
    <cellStyle name="40 % - Accent4 3 7 2 2 2" xfId="45416" xr:uid="{00000000-0005-0000-0000-000023970000}"/>
    <cellStyle name="40 % - Accent4 3 7 2 2 3" xfId="55691" xr:uid="{00000000-0005-0000-0000-000024970000}"/>
    <cellStyle name="40 % - Accent4 3 7 2 3" xfId="20663" xr:uid="{00000000-0005-0000-0000-000025970000}"/>
    <cellStyle name="40 % - Accent4 3 7 2 4" xfId="27061" xr:uid="{00000000-0005-0000-0000-000026970000}"/>
    <cellStyle name="40 % - Accent4 3 7 2 5" xfId="34159" xr:uid="{00000000-0005-0000-0000-000027970000}"/>
    <cellStyle name="40 % - Accent4 3 7 2 6" xfId="40300" xr:uid="{00000000-0005-0000-0000-000028970000}"/>
    <cellStyle name="40 % - Accent4 3 7 2 7" xfId="50575" xr:uid="{00000000-0005-0000-0000-000029970000}"/>
    <cellStyle name="40 % - Accent4 3 7 3" xfId="5025" xr:uid="{00000000-0005-0000-0000-00002A970000}"/>
    <cellStyle name="40 % - Accent4 3 7 3 2" xfId="45415" xr:uid="{00000000-0005-0000-0000-00002B970000}"/>
    <cellStyle name="40 % - Accent4 3 7 3 3" xfId="55690" xr:uid="{00000000-0005-0000-0000-00002C970000}"/>
    <cellStyle name="40 % - Accent4 3 7 4" xfId="11423" xr:uid="{00000000-0005-0000-0000-00002D970000}"/>
    <cellStyle name="40 % - Accent4 3 7 5" xfId="17821" xr:uid="{00000000-0005-0000-0000-00002E970000}"/>
    <cellStyle name="40 % - Accent4 3 7 6" xfId="24219" xr:uid="{00000000-0005-0000-0000-00002F970000}"/>
    <cellStyle name="40 % - Accent4 3 7 7" xfId="30603" xr:uid="{00000000-0005-0000-0000-000030970000}"/>
    <cellStyle name="40 % - Accent4 3 7 8" xfId="40299" xr:uid="{00000000-0005-0000-0000-000031970000}"/>
    <cellStyle name="40 % - Accent4 3 7 9" xfId="50574" xr:uid="{00000000-0005-0000-0000-000032970000}"/>
    <cellStyle name="40 % - Accent4 3 8" xfId="1854" xr:uid="{00000000-0005-0000-0000-000033970000}"/>
    <cellStyle name="40 % - Accent4 3 8 2" xfId="8273" xr:uid="{00000000-0005-0000-0000-000034970000}"/>
    <cellStyle name="40 % - Accent4 3 8 2 2" xfId="14671" xr:uid="{00000000-0005-0000-0000-000035970000}"/>
    <cellStyle name="40 % - Accent4 3 8 2 2 2" xfId="45418" xr:uid="{00000000-0005-0000-0000-000036970000}"/>
    <cellStyle name="40 % - Accent4 3 8 2 2 3" xfId="55693" xr:uid="{00000000-0005-0000-0000-000037970000}"/>
    <cellStyle name="40 % - Accent4 3 8 2 3" xfId="21069" xr:uid="{00000000-0005-0000-0000-000038970000}"/>
    <cellStyle name="40 % - Accent4 3 8 2 4" xfId="27467" xr:uid="{00000000-0005-0000-0000-000039970000}"/>
    <cellStyle name="40 % - Accent4 3 8 2 5" xfId="34565" xr:uid="{00000000-0005-0000-0000-00003A970000}"/>
    <cellStyle name="40 % - Accent4 3 8 2 6" xfId="40302" xr:uid="{00000000-0005-0000-0000-00003B970000}"/>
    <cellStyle name="40 % - Accent4 3 8 2 7" xfId="50577" xr:uid="{00000000-0005-0000-0000-00003C970000}"/>
    <cellStyle name="40 % - Accent4 3 8 3" xfId="5431" xr:uid="{00000000-0005-0000-0000-00003D970000}"/>
    <cellStyle name="40 % - Accent4 3 8 3 2" xfId="45417" xr:uid="{00000000-0005-0000-0000-00003E970000}"/>
    <cellStyle name="40 % - Accent4 3 8 3 3" xfId="55692" xr:uid="{00000000-0005-0000-0000-00003F970000}"/>
    <cellStyle name="40 % - Accent4 3 8 4" xfId="11829" xr:uid="{00000000-0005-0000-0000-000040970000}"/>
    <cellStyle name="40 % - Accent4 3 8 5" xfId="18227" xr:uid="{00000000-0005-0000-0000-000041970000}"/>
    <cellStyle name="40 % - Accent4 3 8 6" xfId="24625" xr:uid="{00000000-0005-0000-0000-000042970000}"/>
    <cellStyle name="40 % - Accent4 3 8 7" xfId="31009" xr:uid="{00000000-0005-0000-0000-000043970000}"/>
    <cellStyle name="40 % - Accent4 3 8 8" xfId="40301" xr:uid="{00000000-0005-0000-0000-000044970000}"/>
    <cellStyle name="40 % - Accent4 3 8 9" xfId="50576" xr:uid="{00000000-0005-0000-0000-000045970000}"/>
    <cellStyle name="40 % - Accent4 3 9" xfId="2260" xr:uid="{00000000-0005-0000-0000-000046970000}"/>
    <cellStyle name="40 % - Accent4 3 9 2" xfId="8679" xr:uid="{00000000-0005-0000-0000-000047970000}"/>
    <cellStyle name="40 % - Accent4 3 9 2 2" xfId="15077" xr:uid="{00000000-0005-0000-0000-000048970000}"/>
    <cellStyle name="40 % - Accent4 3 9 2 2 2" xfId="45420" xr:uid="{00000000-0005-0000-0000-000049970000}"/>
    <cellStyle name="40 % - Accent4 3 9 2 2 3" xfId="55695" xr:uid="{00000000-0005-0000-0000-00004A970000}"/>
    <cellStyle name="40 % - Accent4 3 9 2 3" xfId="21475" xr:uid="{00000000-0005-0000-0000-00004B970000}"/>
    <cellStyle name="40 % - Accent4 3 9 2 4" xfId="27873" xr:uid="{00000000-0005-0000-0000-00004C970000}"/>
    <cellStyle name="40 % - Accent4 3 9 2 5" xfId="34971" xr:uid="{00000000-0005-0000-0000-00004D970000}"/>
    <cellStyle name="40 % - Accent4 3 9 2 6" xfId="40304" xr:uid="{00000000-0005-0000-0000-00004E970000}"/>
    <cellStyle name="40 % - Accent4 3 9 2 7" xfId="50579" xr:uid="{00000000-0005-0000-0000-00004F970000}"/>
    <cellStyle name="40 % - Accent4 3 9 3" xfId="5837" xr:uid="{00000000-0005-0000-0000-000050970000}"/>
    <cellStyle name="40 % - Accent4 3 9 3 2" xfId="45419" xr:uid="{00000000-0005-0000-0000-000051970000}"/>
    <cellStyle name="40 % - Accent4 3 9 3 3" xfId="55694" xr:uid="{00000000-0005-0000-0000-000052970000}"/>
    <cellStyle name="40 % - Accent4 3 9 4" xfId="12235" xr:uid="{00000000-0005-0000-0000-000053970000}"/>
    <cellStyle name="40 % - Accent4 3 9 5" xfId="18633" xr:uid="{00000000-0005-0000-0000-000054970000}"/>
    <cellStyle name="40 % - Accent4 3 9 6" xfId="25031" xr:uid="{00000000-0005-0000-0000-000055970000}"/>
    <cellStyle name="40 % - Accent4 3 9 7" xfId="31415" xr:uid="{00000000-0005-0000-0000-000056970000}"/>
    <cellStyle name="40 % - Accent4 3 9 8" xfId="40303" xr:uid="{00000000-0005-0000-0000-000057970000}"/>
    <cellStyle name="40 % - Accent4 3 9 9" xfId="50578" xr:uid="{00000000-0005-0000-0000-000058970000}"/>
    <cellStyle name="40 % - Accent4 30" xfId="46948" xr:uid="{00000000-0005-0000-0000-000059970000}"/>
    <cellStyle name="40 % - Accent4 4" xfId="185" xr:uid="{00000000-0005-0000-0000-00005A970000}"/>
    <cellStyle name="40 % - Accent4 4 10" xfId="829" xr:uid="{00000000-0005-0000-0000-00005B970000}"/>
    <cellStyle name="40 % - Accent4 4 10 2" xfId="4406" xr:uid="{00000000-0005-0000-0000-00005C970000}"/>
    <cellStyle name="40 % - Accent4 4 10 2 2" xfId="33541" xr:uid="{00000000-0005-0000-0000-00005D970000}"/>
    <cellStyle name="40 % - Accent4 4 10 2 2 2" xfId="45422" xr:uid="{00000000-0005-0000-0000-00005E970000}"/>
    <cellStyle name="40 % - Accent4 4 10 2 2 3" xfId="55697" xr:uid="{00000000-0005-0000-0000-00005F970000}"/>
    <cellStyle name="40 % - Accent4 4 10 2 3" xfId="40306" xr:uid="{00000000-0005-0000-0000-000060970000}"/>
    <cellStyle name="40 % - Accent4 4 10 2 4" xfId="50581" xr:uid="{00000000-0005-0000-0000-000061970000}"/>
    <cellStyle name="40 % - Accent4 4 10 3" xfId="10805" xr:uid="{00000000-0005-0000-0000-000062970000}"/>
    <cellStyle name="40 % - Accent4 4 10 3 2" xfId="45421" xr:uid="{00000000-0005-0000-0000-000063970000}"/>
    <cellStyle name="40 % - Accent4 4 10 3 3" xfId="55696" xr:uid="{00000000-0005-0000-0000-000064970000}"/>
    <cellStyle name="40 % - Accent4 4 10 4" xfId="17203" xr:uid="{00000000-0005-0000-0000-000065970000}"/>
    <cellStyle name="40 % - Accent4 4 10 5" xfId="23601" xr:uid="{00000000-0005-0000-0000-000066970000}"/>
    <cellStyle name="40 % - Accent4 4 10 6" xfId="29985" xr:uid="{00000000-0005-0000-0000-000067970000}"/>
    <cellStyle name="40 % - Accent4 4 10 7" xfId="40305" xr:uid="{00000000-0005-0000-0000-000068970000}"/>
    <cellStyle name="40 % - Accent4 4 10 8" xfId="50580" xr:uid="{00000000-0005-0000-0000-000069970000}"/>
    <cellStyle name="40 % - Accent4 4 11" xfId="7249" xr:uid="{00000000-0005-0000-0000-00006A970000}"/>
    <cellStyle name="40 % - Accent4 4 11 2" xfId="13647" xr:uid="{00000000-0005-0000-0000-00006B970000}"/>
    <cellStyle name="40 % - Accent4 4 11 2 2" xfId="45423" xr:uid="{00000000-0005-0000-0000-00006C970000}"/>
    <cellStyle name="40 % - Accent4 4 11 2 3" xfId="55698" xr:uid="{00000000-0005-0000-0000-00006D970000}"/>
    <cellStyle name="40 % - Accent4 4 11 3" xfId="20045" xr:uid="{00000000-0005-0000-0000-00006E970000}"/>
    <cellStyle name="40 % - Accent4 4 11 4" xfId="26443" xr:uid="{00000000-0005-0000-0000-00006F970000}"/>
    <cellStyle name="40 % - Accent4 4 11 5" xfId="32897" xr:uid="{00000000-0005-0000-0000-000070970000}"/>
    <cellStyle name="40 % - Accent4 4 11 6" xfId="40307" xr:uid="{00000000-0005-0000-0000-000071970000}"/>
    <cellStyle name="40 % - Accent4 4 11 7" xfId="50582" xr:uid="{00000000-0005-0000-0000-000072970000}"/>
    <cellStyle name="40 % - Accent4 4 12" xfId="3762" xr:uid="{00000000-0005-0000-0000-000073970000}"/>
    <cellStyle name="40 % - Accent4 4 12 2" xfId="36411" xr:uid="{00000000-0005-0000-0000-000074970000}"/>
    <cellStyle name="40 % - Accent4 4 12 2 2" xfId="45424" xr:uid="{00000000-0005-0000-0000-000075970000}"/>
    <cellStyle name="40 % - Accent4 4 12 2 3" xfId="55699" xr:uid="{00000000-0005-0000-0000-000076970000}"/>
    <cellStyle name="40 % - Accent4 4 12 3" xfId="40308" xr:uid="{00000000-0005-0000-0000-000077970000}"/>
    <cellStyle name="40 % - Accent4 4 12 4" xfId="50583" xr:uid="{00000000-0005-0000-0000-000078970000}"/>
    <cellStyle name="40 % - Accent4 4 13" xfId="10161" xr:uid="{00000000-0005-0000-0000-000079970000}"/>
    <cellStyle name="40 % - Accent4 4 13 2" xfId="45425" xr:uid="{00000000-0005-0000-0000-00007A970000}"/>
    <cellStyle name="40 % - Accent4 4 13 2 2" xfId="55700" xr:uid="{00000000-0005-0000-0000-00007B970000}"/>
    <cellStyle name="40 % - Accent4 4 13 3" xfId="40309" xr:uid="{00000000-0005-0000-0000-00007C970000}"/>
    <cellStyle name="40 % - Accent4 4 13 4" xfId="50584" xr:uid="{00000000-0005-0000-0000-00007D970000}"/>
    <cellStyle name="40 % - Accent4 4 14" xfId="16559" xr:uid="{00000000-0005-0000-0000-00007E970000}"/>
    <cellStyle name="40 % - Accent4 4 14 2" xfId="42169" xr:uid="{00000000-0005-0000-0000-00007F970000}"/>
    <cellStyle name="40 % - Accent4 4 14 2 2" xfId="52444" xr:uid="{00000000-0005-0000-0000-000080970000}"/>
    <cellStyle name="40 % - Accent4 4 14 3" xfId="37052" xr:uid="{00000000-0005-0000-0000-000081970000}"/>
    <cellStyle name="40 % - Accent4 4 14 4" xfId="47328" xr:uid="{00000000-0005-0000-0000-000082970000}"/>
    <cellStyle name="40 % - Accent4 4 15" xfId="22957" xr:uid="{00000000-0005-0000-0000-000083970000}"/>
    <cellStyle name="40 % - Accent4 4 15 2" xfId="41845" xr:uid="{00000000-0005-0000-0000-000084970000}"/>
    <cellStyle name="40 % - Accent4 4 15 3" xfId="52120" xr:uid="{00000000-0005-0000-0000-000085970000}"/>
    <cellStyle name="40 % - Accent4 4 16" xfId="29341" xr:uid="{00000000-0005-0000-0000-000086970000}"/>
    <cellStyle name="40 % - Accent4 4 17" xfId="36725" xr:uid="{00000000-0005-0000-0000-000087970000}"/>
    <cellStyle name="40 % - Accent4 4 18" xfId="47004" xr:uid="{00000000-0005-0000-0000-000088970000}"/>
    <cellStyle name="40 % - Accent4 4 2" xfId="353" xr:uid="{00000000-0005-0000-0000-000089970000}"/>
    <cellStyle name="40 % - Accent4 4 2 10" xfId="10329" xr:uid="{00000000-0005-0000-0000-00008A970000}"/>
    <cellStyle name="40 % - Accent4 4 2 10 2" xfId="45426" xr:uid="{00000000-0005-0000-0000-00008B970000}"/>
    <cellStyle name="40 % - Accent4 4 2 10 2 2" xfId="55701" xr:uid="{00000000-0005-0000-0000-00008C970000}"/>
    <cellStyle name="40 % - Accent4 4 2 10 3" xfId="40310" xr:uid="{00000000-0005-0000-0000-00008D970000}"/>
    <cellStyle name="40 % - Accent4 4 2 10 4" xfId="50585" xr:uid="{00000000-0005-0000-0000-00008E970000}"/>
    <cellStyle name="40 % - Accent4 4 2 11" xfId="16727" xr:uid="{00000000-0005-0000-0000-00008F970000}"/>
    <cellStyle name="40 % - Accent4 4 2 11 2" xfId="45427" xr:uid="{00000000-0005-0000-0000-000090970000}"/>
    <cellStyle name="40 % - Accent4 4 2 11 2 2" xfId="55702" xr:uid="{00000000-0005-0000-0000-000091970000}"/>
    <cellStyle name="40 % - Accent4 4 2 11 3" xfId="40311" xr:uid="{00000000-0005-0000-0000-000092970000}"/>
    <cellStyle name="40 % - Accent4 4 2 11 4" xfId="50586" xr:uid="{00000000-0005-0000-0000-000093970000}"/>
    <cellStyle name="40 % - Accent4 4 2 12" xfId="23125" xr:uid="{00000000-0005-0000-0000-000094970000}"/>
    <cellStyle name="40 % - Accent4 4 2 12 2" xfId="42339" xr:uid="{00000000-0005-0000-0000-000095970000}"/>
    <cellStyle name="40 % - Accent4 4 2 12 2 2" xfId="52614" xr:uid="{00000000-0005-0000-0000-000096970000}"/>
    <cellStyle name="40 % - Accent4 4 2 12 3" xfId="37223" xr:uid="{00000000-0005-0000-0000-000097970000}"/>
    <cellStyle name="40 % - Accent4 4 2 12 4" xfId="47498" xr:uid="{00000000-0005-0000-0000-000098970000}"/>
    <cellStyle name="40 % - Accent4 4 2 13" xfId="29509" xr:uid="{00000000-0005-0000-0000-000099970000}"/>
    <cellStyle name="40 % - Accent4 4 2 13 2" xfId="42013" xr:uid="{00000000-0005-0000-0000-00009A970000}"/>
    <cellStyle name="40 % - Accent4 4 2 13 3" xfId="52288" xr:uid="{00000000-0005-0000-0000-00009B970000}"/>
    <cellStyle name="40 % - Accent4 4 2 14" xfId="36893" xr:uid="{00000000-0005-0000-0000-00009C970000}"/>
    <cellStyle name="40 % - Accent4 4 2 15" xfId="47172" xr:uid="{00000000-0005-0000-0000-00009D970000}"/>
    <cellStyle name="40 % - Accent4 4 2 2" xfId="717" xr:uid="{00000000-0005-0000-0000-00009E970000}"/>
    <cellStyle name="40 % - Accent4 4 2 2 10" xfId="29873" xr:uid="{00000000-0005-0000-0000-00009F970000}"/>
    <cellStyle name="40 % - Accent4 4 2 2 11" xfId="40312" xr:uid="{00000000-0005-0000-0000-0000A0970000}"/>
    <cellStyle name="40 % - Accent4 4 2 2 12" xfId="50587" xr:uid="{00000000-0005-0000-0000-0000A1970000}"/>
    <cellStyle name="40 % - Accent4 4 2 2 2" xfId="2860" xr:uid="{00000000-0005-0000-0000-0000A2970000}"/>
    <cellStyle name="40 % - Accent4 4 2 2 2 2" xfId="9279" xr:uid="{00000000-0005-0000-0000-0000A3970000}"/>
    <cellStyle name="40 % - Accent4 4 2 2 2 2 2" xfId="15677" xr:uid="{00000000-0005-0000-0000-0000A4970000}"/>
    <cellStyle name="40 % - Accent4 4 2 2 2 2 3" xfId="22075" xr:uid="{00000000-0005-0000-0000-0000A5970000}"/>
    <cellStyle name="40 % - Accent4 4 2 2 2 2 4" xfId="28473" xr:uid="{00000000-0005-0000-0000-0000A6970000}"/>
    <cellStyle name="40 % - Accent4 4 2 2 2 2 5" xfId="35571" xr:uid="{00000000-0005-0000-0000-0000A7970000}"/>
    <cellStyle name="40 % - Accent4 4 2 2 2 2 6" xfId="45429" xr:uid="{00000000-0005-0000-0000-0000A8970000}"/>
    <cellStyle name="40 % - Accent4 4 2 2 2 2 7" xfId="55704" xr:uid="{00000000-0005-0000-0000-0000A9970000}"/>
    <cellStyle name="40 % - Accent4 4 2 2 2 3" xfId="6437" xr:uid="{00000000-0005-0000-0000-0000AA970000}"/>
    <cellStyle name="40 % - Accent4 4 2 2 2 4" xfId="12835" xr:uid="{00000000-0005-0000-0000-0000AB970000}"/>
    <cellStyle name="40 % - Accent4 4 2 2 2 5" xfId="19233" xr:uid="{00000000-0005-0000-0000-0000AC970000}"/>
    <cellStyle name="40 % - Accent4 4 2 2 2 6" xfId="25631" xr:uid="{00000000-0005-0000-0000-0000AD970000}"/>
    <cellStyle name="40 % - Accent4 4 2 2 2 7" xfId="32015" xr:uid="{00000000-0005-0000-0000-0000AE970000}"/>
    <cellStyle name="40 % - Accent4 4 2 2 2 8" xfId="40313" xr:uid="{00000000-0005-0000-0000-0000AF970000}"/>
    <cellStyle name="40 % - Accent4 4 2 2 2 9" xfId="50588" xr:uid="{00000000-0005-0000-0000-0000B0970000}"/>
    <cellStyle name="40 % - Accent4 4 2 2 3" xfId="3560" xr:uid="{00000000-0005-0000-0000-0000B1970000}"/>
    <cellStyle name="40 % - Accent4 4 2 2 3 2" xfId="9979" xr:uid="{00000000-0005-0000-0000-0000B2970000}"/>
    <cellStyle name="40 % - Accent4 4 2 2 3 2 2" xfId="16377" xr:uid="{00000000-0005-0000-0000-0000B3970000}"/>
    <cellStyle name="40 % - Accent4 4 2 2 3 2 3" xfId="22775" xr:uid="{00000000-0005-0000-0000-0000B4970000}"/>
    <cellStyle name="40 % - Accent4 4 2 2 3 2 4" xfId="29173" xr:uid="{00000000-0005-0000-0000-0000B5970000}"/>
    <cellStyle name="40 % - Accent4 4 2 2 3 2 5" xfId="36271" xr:uid="{00000000-0005-0000-0000-0000B6970000}"/>
    <cellStyle name="40 % - Accent4 4 2 2 3 3" xfId="7137" xr:uid="{00000000-0005-0000-0000-0000B7970000}"/>
    <cellStyle name="40 % - Accent4 4 2 2 3 4" xfId="13535" xr:uid="{00000000-0005-0000-0000-0000B8970000}"/>
    <cellStyle name="40 % - Accent4 4 2 2 3 5" xfId="19933" xr:uid="{00000000-0005-0000-0000-0000B9970000}"/>
    <cellStyle name="40 % - Accent4 4 2 2 3 6" xfId="26331" xr:uid="{00000000-0005-0000-0000-0000BA970000}"/>
    <cellStyle name="40 % - Accent4 4 2 2 3 7" xfId="32715" xr:uid="{00000000-0005-0000-0000-0000BB970000}"/>
    <cellStyle name="40 % - Accent4 4 2 2 3 8" xfId="45428" xr:uid="{00000000-0005-0000-0000-0000BC970000}"/>
    <cellStyle name="40 % - Accent4 4 2 2 3 9" xfId="55703" xr:uid="{00000000-0005-0000-0000-0000BD970000}"/>
    <cellStyle name="40 % - Accent4 4 2 2 4" xfId="1376" xr:uid="{00000000-0005-0000-0000-0000BE970000}"/>
    <cellStyle name="40 % - Accent4 4 2 2 4 2" xfId="4953" xr:uid="{00000000-0005-0000-0000-0000BF970000}"/>
    <cellStyle name="40 % - Accent4 4 2 2 4 2 2" xfId="34087" xr:uid="{00000000-0005-0000-0000-0000C0970000}"/>
    <cellStyle name="40 % - Accent4 4 2 2 4 3" xfId="11351" xr:uid="{00000000-0005-0000-0000-0000C1970000}"/>
    <cellStyle name="40 % - Accent4 4 2 2 4 4" xfId="17749" xr:uid="{00000000-0005-0000-0000-0000C2970000}"/>
    <cellStyle name="40 % - Accent4 4 2 2 4 5" xfId="24147" xr:uid="{00000000-0005-0000-0000-0000C3970000}"/>
    <cellStyle name="40 % - Accent4 4 2 2 4 6" xfId="30531" xr:uid="{00000000-0005-0000-0000-0000C4970000}"/>
    <cellStyle name="40 % - Accent4 4 2 2 5" xfId="7795" xr:uid="{00000000-0005-0000-0000-0000C5970000}"/>
    <cellStyle name="40 % - Accent4 4 2 2 5 2" xfId="14193" xr:uid="{00000000-0005-0000-0000-0000C6970000}"/>
    <cellStyle name="40 % - Accent4 4 2 2 5 3" xfId="20591" xr:uid="{00000000-0005-0000-0000-0000C7970000}"/>
    <cellStyle name="40 % - Accent4 4 2 2 5 4" xfId="26989" xr:uid="{00000000-0005-0000-0000-0000C8970000}"/>
    <cellStyle name="40 % - Accent4 4 2 2 5 5" xfId="33429" xr:uid="{00000000-0005-0000-0000-0000C9970000}"/>
    <cellStyle name="40 % - Accent4 4 2 2 6" xfId="4294" xr:uid="{00000000-0005-0000-0000-0000CA970000}"/>
    <cellStyle name="40 % - Accent4 4 2 2 7" xfId="10693" xr:uid="{00000000-0005-0000-0000-0000CB970000}"/>
    <cellStyle name="40 % - Accent4 4 2 2 8" xfId="17091" xr:uid="{00000000-0005-0000-0000-0000CC970000}"/>
    <cellStyle name="40 % - Accent4 4 2 2 9" xfId="23489" xr:uid="{00000000-0005-0000-0000-0000CD970000}"/>
    <cellStyle name="40 % - Accent4 4 2 3" xfId="1684" xr:uid="{00000000-0005-0000-0000-0000CE970000}"/>
    <cellStyle name="40 % - Accent4 4 2 3 2" xfId="8103" xr:uid="{00000000-0005-0000-0000-0000CF970000}"/>
    <cellStyle name="40 % - Accent4 4 2 3 2 2" xfId="14501" xr:uid="{00000000-0005-0000-0000-0000D0970000}"/>
    <cellStyle name="40 % - Accent4 4 2 3 2 2 2" xfId="45431" xr:uid="{00000000-0005-0000-0000-0000D1970000}"/>
    <cellStyle name="40 % - Accent4 4 2 3 2 2 3" xfId="55706" xr:uid="{00000000-0005-0000-0000-0000D2970000}"/>
    <cellStyle name="40 % - Accent4 4 2 3 2 3" xfId="20899" xr:uid="{00000000-0005-0000-0000-0000D3970000}"/>
    <cellStyle name="40 % - Accent4 4 2 3 2 4" xfId="27297" xr:uid="{00000000-0005-0000-0000-0000D4970000}"/>
    <cellStyle name="40 % - Accent4 4 2 3 2 5" xfId="34395" xr:uid="{00000000-0005-0000-0000-0000D5970000}"/>
    <cellStyle name="40 % - Accent4 4 2 3 2 6" xfId="40315" xr:uid="{00000000-0005-0000-0000-0000D6970000}"/>
    <cellStyle name="40 % - Accent4 4 2 3 2 7" xfId="50590" xr:uid="{00000000-0005-0000-0000-0000D7970000}"/>
    <cellStyle name="40 % - Accent4 4 2 3 3" xfId="5261" xr:uid="{00000000-0005-0000-0000-0000D8970000}"/>
    <cellStyle name="40 % - Accent4 4 2 3 3 2" xfId="45430" xr:uid="{00000000-0005-0000-0000-0000D9970000}"/>
    <cellStyle name="40 % - Accent4 4 2 3 3 3" xfId="55705" xr:uid="{00000000-0005-0000-0000-0000DA970000}"/>
    <cellStyle name="40 % - Accent4 4 2 3 4" xfId="11659" xr:uid="{00000000-0005-0000-0000-0000DB970000}"/>
    <cellStyle name="40 % - Accent4 4 2 3 5" xfId="18057" xr:uid="{00000000-0005-0000-0000-0000DC970000}"/>
    <cellStyle name="40 % - Accent4 4 2 3 6" xfId="24455" xr:uid="{00000000-0005-0000-0000-0000DD970000}"/>
    <cellStyle name="40 % - Accent4 4 2 3 7" xfId="30839" xr:uid="{00000000-0005-0000-0000-0000DE970000}"/>
    <cellStyle name="40 % - Accent4 4 2 3 8" xfId="40314" xr:uid="{00000000-0005-0000-0000-0000DF970000}"/>
    <cellStyle name="40 % - Accent4 4 2 3 9" xfId="50589" xr:uid="{00000000-0005-0000-0000-0000E0970000}"/>
    <cellStyle name="40 % - Accent4 4 2 4" xfId="2090" xr:uid="{00000000-0005-0000-0000-0000E1970000}"/>
    <cellStyle name="40 % - Accent4 4 2 4 2" xfId="8509" xr:uid="{00000000-0005-0000-0000-0000E2970000}"/>
    <cellStyle name="40 % - Accent4 4 2 4 2 2" xfId="14907" xr:uid="{00000000-0005-0000-0000-0000E3970000}"/>
    <cellStyle name="40 % - Accent4 4 2 4 2 2 2" xfId="45433" xr:uid="{00000000-0005-0000-0000-0000E4970000}"/>
    <cellStyle name="40 % - Accent4 4 2 4 2 2 3" xfId="55708" xr:uid="{00000000-0005-0000-0000-0000E5970000}"/>
    <cellStyle name="40 % - Accent4 4 2 4 2 3" xfId="21305" xr:uid="{00000000-0005-0000-0000-0000E6970000}"/>
    <cellStyle name="40 % - Accent4 4 2 4 2 4" xfId="27703" xr:uid="{00000000-0005-0000-0000-0000E7970000}"/>
    <cellStyle name="40 % - Accent4 4 2 4 2 5" xfId="34801" xr:uid="{00000000-0005-0000-0000-0000E8970000}"/>
    <cellStyle name="40 % - Accent4 4 2 4 2 6" xfId="40317" xr:uid="{00000000-0005-0000-0000-0000E9970000}"/>
    <cellStyle name="40 % - Accent4 4 2 4 2 7" xfId="50592" xr:uid="{00000000-0005-0000-0000-0000EA970000}"/>
    <cellStyle name="40 % - Accent4 4 2 4 3" xfId="5667" xr:uid="{00000000-0005-0000-0000-0000EB970000}"/>
    <cellStyle name="40 % - Accent4 4 2 4 3 2" xfId="45432" xr:uid="{00000000-0005-0000-0000-0000EC970000}"/>
    <cellStyle name="40 % - Accent4 4 2 4 3 3" xfId="55707" xr:uid="{00000000-0005-0000-0000-0000ED970000}"/>
    <cellStyle name="40 % - Accent4 4 2 4 4" xfId="12065" xr:uid="{00000000-0005-0000-0000-0000EE970000}"/>
    <cellStyle name="40 % - Accent4 4 2 4 5" xfId="18463" xr:uid="{00000000-0005-0000-0000-0000EF970000}"/>
    <cellStyle name="40 % - Accent4 4 2 4 6" xfId="24861" xr:uid="{00000000-0005-0000-0000-0000F0970000}"/>
    <cellStyle name="40 % - Accent4 4 2 4 7" xfId="31245" xr:uid="{00000000-0005-0000-0000-0000F1970000}"/>
    <cellStyle name="40 % - Accent4 4 2 4 8" xfId="40316" xr:uid="{00000000-0005-0000-0000-0000F2970000}"/>
    <cellStyle name="40 % - Accent4 4 2 4 9" xfId="50591" xr:uid="{00000000-0005-0000-0000-0000F3970000}"/>
    <cellStyle name="40 % - Accent4 4 2 5" xfId="2496" xr:uid="{00000000-0005-0000-0000-0000F4970000}"/>
    <cellStyle name="40 % - Accent4 4 2 5 2" xfId="8915" xr:uid="{00000000-0005-0000-0000-0000F5970000}"/>
    <cellStyle name="40 % - Accent4 4 2 5 2 2" xfId="15313" xr:uid="{00000000-0005-0000-0000-0000F6970000}"/>
    <cellStyle name="40 % - Accent4 4 2 5 2 2 2" xfId="45435" xr:uid="{00000000-0005-0000-0000-0000F7970000}"/>
    <cellStyle name="40 % - Accent4 4 2 5 2 2 3" xfId="55710" xr:uid="{00000000-0005-0000-0000-0000F8970000}"/>
    <cellStyle name="40 % - Accent4 4 2 5 2 3" xfId="21711" xr:uid="{00000000-0005-0000-0000-0000F9970000}"/>
    <cellStyle name="40 % - Accent4 4 2 5 2 4" xfId="28109" xr:uid="{00000000-0005-0000-0000-0000FA970000}"/>
    <cellStyle name="40 % - Accent4 4 2 5 2 5" xfId="35207" xr:uid="{00000000-0005-0000-0000-0000FB970000}"/>
    <cellStyle name="40 % - Accent4 4 2 5 2 6" xfId="40319" xr:uid="{00000000-0005-0000-0000-0000FC970000}"/>
    <cellStyle name="40 % - Accent4 4 2 5 2 7" xfId="50594" xr:uid="{00000000-0005-0000-0000-0000FD970000}"/>
    <cellStyle name="40 % - Accent4 4 2 5 3" xfId="6073" xr:uid="{00000000-0005-0000-0000-0000FE970000}"/>
    <cellStyle name="40 % - Accent4 4 2 5 3 2" xfId="45434" xr:uid="{00000000-0005-0000-0000-0000FF970000}"/>
    <cellStyle name="40 % - Accent4 4 2 5 3 3" xfId="55709" xr:uid="{00000000-0005-0000-0000-000000980000}"/>
    <cellStyle name="40 % - Accent4 4 2 5 4" xfId="12471" xr:uid="{00000000-0005-0000-0000-000001980000}"/>
    <cellStyle name="40 % - Accent4 4 2 5 5" xfId="18869" xr:uid="{00000000-0005-0000-0000-000002980000}"/>
    <cellStyle name="40 % - Accent4 4 2 5 6" xfId="25267" xr:uid="{00000000-0005-0000-0000-000003980000}"/>
    <cellStyle name="40 % - Accent4 4 2 5 7" xfId="31651" xr:uid="{00000000-0005-0000-0000-000004980000}"/>
    <cellStyle name="40 % - Accent4 4 2 5 8" xfId="40318" xr:uid="{00000000-0005-0000-0000-000005980000}"/>
    <cellStyle name="40 % - Accent4 4 2 5 9" xfId="50593" xr:uid="{00000000-0005-0000-0000-000006980000}"/>
    <cellStyle name="40 % - Accent4 4 2 6" xfId="3196" xr:uid="{00000000-0005-0000-0000-000007980000}"/>
    <cellStyle name="40 % - Accent4 4 2 6 2" xfId="9615" xr:uid="{00000000-0005-0000-0000-000008980000}"/>
    <cellStyle name="40 % - Accent4 4 2 6 2 2" xfId="16013" xr:uid="{00000000-0005-0000-0000-000009980000}"/>
    <cellStyle name="40 % - Accent4 4 2 6 2 2 2" xfId="45437" xr:uid="{00000000-0005-0000-0000-00000A980000}"/>
    <cellStyle name="40 % - Accent4 4 2 6 2 2 3" xfId="55712" xr:uid="{00000000-0005-0000-0000-00000B980000}"/>
    <cellStyle name="40 % - Accent4 4 2 6 2 3" xfId="22411" xr:uid="{00000000-0005-0000-0000-00000C980000}"/>
    <cellStyle name="40 % - Accent4 4 2 6 2 4" xfId="28809" xr:uid="{00000000-0005-0000-0000-00000D980000}"/>
    <cellStyle name="40 % - Accent4 4 2 6 2 5" xfId="35907" xr:uid="{00000000-0005-0000-0000-00000E980000}"/>
    <cellStyle name="40 % - Accent4 4 2 6 2 6" xfId="40321" xr:uid="{00000000-0005-0000-0000-00000F980000}"/>
    <cellStyle name="40 % - Accent4 4 2 6 2 7" xfId="50596" xr:uid="{00000000-0005-0000-0000-000010980000}"/>
    <cellStyle name="40 % - Accent4 4 2 6 3" xfId="6773" xr:uid="{00000000-0005-0000-0000-000011980000}"/>
    <cellStyle name="40 % - Accent4 4 2 6 3 2" xfId="45436" xr:uid="{00000000-0005-0000-0000-000012980000}"/>
    <cellStyle name="40 % - Accent4 4 2 6 3 3" xfId="55711" xr:uid="{00000000-0005-0000-0000-000013980000}"/>
    <cellStyle name="40 % - Accent4 4 2 6 4" xfId="13171" xr:uid="{00000000-0005-0000-0000-000014980000}"/>
    <cellStyle name="40 % - Accent4 4 2 6 5" xfId="19569" xr:uid="{00000000-0005-0000-0000-000015980000}"/>
    <cellStyle name="40 % - Accent4 4 2 6 6" xfId="25967" xr:uid="{00000000-0005-0000-0000-000016980000}"/>
    <cellStyle name="40 % - Accent4 4 2 6 7" xfId="32351" xr:uid="{00000000-0005-0000-0000-000017980000}"/>
    <cellStyle name="40 % - Accent4 4 2 6 8" xfId="40320" xr:uid="{00000000-0005-0000-0000-000018980000}"/>
    <cellStyle name="40 % - Accent4 4 2 6 9" xfId="50595" xr:uid="{00000000-0005-0000-0000-000019980000}"/>
    <cellStyle name="40 % - Accent4 4 2 7" xfId="1138" xr:uid="{00000000-0005-0000-0000-00001A980000}"/>
    <cellStyle name="40 % - Accent4 4 2 7 2" xfId="4715" xr:uid="{00000000-0005-0000-0000-00001B980000}"/>
    <cellStyle name="40 % - Accent4 4 2 7 2 2" xfId="33849" xr:uid="{00000000-0005-0000-0000-00001C980000}"/>
    <cellStyle name="40 % - Accent4 4 2 7 2 2 2" xfId="45439" xr:uid="{00000000-0005-0000-0000-00001D980000}"/>
    <cellStyle name="40 % - Accent4 4 2 7 2 2 3" xfId="55714" xr:uid="{00000000-0005-0000-0000-00001E980000}"/>
    <cellStyle name="40 % - Accent4 4 2 7 2 3" xfId="40323" xr:uid="{00000000-0005-0000-0000-00001F980000}"/>
    <cellStyle name="40 % - Accent4 4 2 7 2 4" xfId="50598" xr:uid="{00000000-0005-0000-0000-000020980000}"/>
    <cellStyle name="40 % - Accent4 4 2 7 3" xfId="11113" xr:uid="{00000000-0005-0000-0000-000021980000}"/>
    <cellStyle name="40 % - Accent4 4 2 7 3 2" xfId="45438" xr:uid="{00000000-0005-0000-0000-000022980000}"/>
    <cellStyle name="40 % - Accent4 4 2 7 3 3" xfId="55713" xr:uid="{00000000-0005-0000-0000-000023980000}"/>
    <cellStyle name="40 % - Accent4 4 2 7 4" xfId="17511" xr:uid="{00000000-0005-0000-0000-000024980000}"/>
    <cellStyle name="40 % - Accent4 4 2 7 5" xfId="23909" xr:uid="{00000000-0005-0000-0000-000025980000}"/>
    <cellStyle name="40 % - Accent4 4 2 7 6" xfId="30293" xr:uid="{00000000-0005-0000-0000-000026980000}"/>
    <cellStyle name="40 % - Accent4 4 2 7 7" xfId="40322" xr:uid="{00000000-0005-0000-0000-000027980000}"/>
    <cellStyle name="40 % - Accent4 4 2 7 8" xfId="50597" xr:uid="{00000000-0005-0000-0000-000028980000}"/>
    <cellStyle name="40 % - Accent4 4 2 8" xfId="7557" xr:uid="{00000000-0005-0000-0000-000029980000}"/>
    <cellStyle name="40 % - Accent4 4 2 8 2" xfId="13955" xr:uid="{00000000-0005-0000-0000-00002A980000}"/>
    <cellStyle name="40 % - Accent4 4 2 8 2 2" xfId="45441" xr:uid="{00000000-0005-0000-0000-00002B980000}"/>
    <cellStyle name="40 % - Accent4 4 2 8 2 2 2" xfId="55716" xr:uid="{00000000-0005-0000-0000-00002C980000}"/>
    <cellStyle name="40 % - Accent4 4 2 8 2 3" xfId="40325" xr:uid="{00000000-0005-0000-0000-00002D980000}"/>
    <cellStyle name="40 % - Accent4 4 2 8 2 4" xfId="50600" xr:uid="{00000000-0005-0000-0000-00002E980000}"/>
    <cellStyle name="40 % - Accent4 4 2 8 3" xfId="20353" xr:uid="{00000000-0005-0000-0000-00002F980000}"/>
    <cellStyle name="40 % - Accent4 4 2 8 3 2" xfId="45440" xr:uid="{00000000-0005-0000-0000-000030980000}"/>
    <cellStyle name="40 % - Accent4 4 2 8 3 3" xfId="55715" xr:uid="{00000000-0005-0000-0000-000031980000}"/>
    <cellStyle name="40 % - Accent4 4 2 8 4" xfId="26751" xr:uid="{00000000-0005-0000-0000-000032980000}"/>
    <cellStyle name="40 % - Accent4 4 2 8 5" xfId="33065" xr:uid="{00000000-0005-0000-0000-000033980000}"/>
    <cellStyle name="40 % - Accent4 4 2 8 6" xfId="40324" xr:uid="{00000000-0005-0000-0000-000034980000}"/>
    <cellStyle name="40 % - Accent4 4 2 8 7" xfId="50599" xr:uid="{00000000-0005-0000-0000-000035980000}"/>
    <cellStyle name="40 % - Accent4 4 2 9" xfId="3930" xr:uid="{00000000-0005-0000-0000-000036980000}"/>
    <cellStyle name="40 % - Accent4 4 2 9 2" xfId="36579" xr:uid="{00000000-0005-0000-0000-000037980000}"/>
    <cellStyle name="40 % - Accent4 4 2 9 2 2" xfId="45442" xr:uid="{00000000-0005-0000-0000-000038980000}"/>
    <cellStyle name="40 % - Accent4 4 2 9 2 3" xfId="55717" xr:uid="{00000000-0005-0000-0000-000039980000}"/>
    <cellStyle name="40 % - Accent4 4 2 9 3" xfId="40326" xr:uid="{00000000-0005-0000-0000-00003A980000}"/>
    <cellStyle name="40 % - Accent4 4 2 9 4" xfId="50601" xr:uid="{00000000-0005-0000-0000-00003B980000}"/>
    <cellStyle name="40 % - Accent4 4 3" xfId="269" xr:uid="{00000000-0005-0000-0000-00003C980000}"/>
    <cellStyle name="40 % - Accent4 4 3 10" xfId="16643" xr:uid="{00000000-0005-0000-0000-00003D980000}"/>
    <cellStyle name="40 % - Accent4 4 3 10 2" xfId="42340" xr:uid="{00000000-0005-0000-0000-00003E980000}"/>
    <cellStyle name="40 % - Accent4 4 3 10 2 2" xfId="52615" xr:uid="{00000000-0005-0000-0000-00003F980000}"/>
    <cellStyle name="40 % - Accent4 4 3 10 3" xfId="37224" xr:uid="{00000000-0005-0000-0000-000040980000}"/>
    <cellStyle name="40 % - Accent4 4 3 10 4" xfId="47499" xr:uid="{00000000-0005-0000-0000-000041980000}"/>
    <cellStyle name="40 % - Accent4 4 3 11" xfId="23041" xr:uid="{00000000-0005-0000-0000-000042980000}"/>
    <cellStyle name="40 % - Accent4 4 3 11 2" xfId="41929" xr:uid="{00000000-0005-0000-0000-000043980000}"/>
    <cellStyle name="40 % - Accent4 4 3 11 3" xfId="52204" xr:uid="{00000000-0005-0000-0000-000044980000}"/>
    <cellStyle name="40 % - Accent4 4 3 12" xfId="29425" xr:uid="{00000000-0005-0000-0000-000045980000}"/>
    <cellStyle name="40 % - Accent4 4 3 13" xfId="36809" xr:uid="{00000000-0005-0000-0000-000046980000}"/>
    <cellStyle name="40 % - Accent4 4 3 14" xfId="47088" xr:uid="{00000000-0005-0000-0000-000047980000}"/>
    <cellStyle name="40 % - Accent4 4 3 2" xfId="633" xr:uid="{00000000-0005-0000-0000-000048980000}"/>
    <cellStyle name="40 % - Accent4 4 3 2 10" xfId="29789" xr:uid="{00000000-0005-0000-0000-000049980000}"/>
    <cellStyle name="40 % - Accent4 4 3 2 11" xfId="40327" xr:uid="{00000000-0005-0000-0000-00004A980000}"/>
    <cellStyle name="40 % - Accent4 4 3 2 12" xfId="50602" xr:uid="{00000000-0005-0000-0000-00004B980000}"/>
    <cellStyle name="40 % - Accent4 4 3 2 2" xfId="2776" xr:uid="{00000000-0005-0000-0000-00004C980000}"/>
    <cellStyle name="40 % - Accent4 4 3 2 2 2" xfId="9195" xr:uid="{00000000-0005-0000-0000-00004D980000}"/>
    <cellStyle name="40 % - Accent4 4 3 2 2 2 2" xfId="15593" xr:uid="{00000000-0005-0000-0000-00004E980000}"/>
    <cellStyle name="40 % - Accent4 4 3 2 2 2 3" xfId="21991" xr:uid="{00000000-0005-0000-0000-00004F980000}"/>
    <cellStyle name="40 % - Accent4 4 3 2 2 2 4" xfId="28389" xr:uid="{00000000-0005-0000-0000-000050980000}"/>
    <cellStyle name="40 % - Accent4 4 3 2 2 2 5" xfId="35487" xr:uid="{00000000-0005-0000-0000-000051980000}"/>
    <cellStyle name="40 % - Accent4 4 3 2 2 2 6" xfId="45444" xr:uid="{00000000-0005-0000-0000-000052980000}"/>
    <cellStyle name="40 % - Accent4 4 3 2 2 2 7" xfId="55719" xr:uid="{00000000-0005-0000-0000-000053980000}"/>
    <cellStyle name="40 % - Accent4 4 3 2 2 3" xfId="6353" xr:uid="{00000000-0005-0000-0000-000054980000}"/>
    <cellStyle name="40 % - Accent4 4 3 2 2 4" xfId="12751" xr:uid="{00000000-0005-0000-0000-000055980000}"/>
    <cellStyle name="40 % - Accent4 4 3 2 2 5" xfId="19149" xr:uid="{00000000-0005-0000-0000-000056980000}"/>
    <cellStyle name="40 % - Accent4 4 3 2 2 6" xfId="25547" xr:uid="{00000000-0005-0000-0000-000057980000}"/>
    <cellStyle name="40 % - Accent4 4 3 2 2 7" xfId="31931" xr:uid="{00000000-0005-0000-0000-000058980000}"/>
    <cellStyle name="40 % - Accent4 4 3 2 2 8" xfId="40328" xr:uid="{00000000-0005-0000-0000-000059980000}"/>
    <cellStyle name="40 % - Accent4 4 3 2 2 9" xfId="50603" xr:uid="{00000000-0005-0000-0000-00005A980000}"/>
    <cellStyle name="40 % - Accent4 4 3 2 3" xfId="3476" xr:uid="{00000000-0005-0000-0000-00005B980000}"/>
    <cellStyle name="40 % - Accent4 4 3 2 3 2" xfId="9895" xr:uid="{00000000-0005-0000-0000-00005C980000}"/>
    <cellStyle name="40 % - Accent4 4 3 2 3 2 2" xfId="16293" xr:uid="{00000000-0005-0000-0000-00005D980000}"/>
    <cellStyle name="40 % - Accent4 4 3 2 3 2 3" xfId="22691" xr:uid="{00000000-0005-0000-0000-00005E980000}"/>
    <cellStyle name="40 % - Accent4 4 3 2 3 2 4" xfId="29089" xr:uid="{00000000-0005-0000-0000-00005F980000}"/>
    <cellStyle name="40 % - Accent4 4 3 2 3 2 5" xfId="36187" xr:uid="{00000000-0005-0000-0000-000060980000}"/>
    <cellStyle name="40 % - Accent4 4 3 2 3 3" xfId="7053" xr:uid="{00000000-0005-0000-0000-000061980000}"/>
    <cellStyle name="40 % - Accent4 4 3 2 3 4" xfId="13451" xr:uid="{00000000-0005-0000-0000-000062980000}"/>
    <cellStyle name="40 % - Accent4 4 3 2 3 5" xfId="19849" xr:uid="{00000000-0005-0000-0000-000063980000}"/>
    <cellStyle name="40 % - Accent4 4 3 2 3 6" xfId="26247" xr:uid="{00000000-0005-0000-0000-000064980000}"/>
    <cellStyle name="40 % - Accent4 4 3 2 3 7" xfId="32631" xr:uid="{00000000-0005-0000-0000-000065980000}"/>
    <cellStyle name="40 % - Accent4 4 3 2 3 8" xfId="45443" xr:uid="{00000000-0005-0000-0000-000066980000}"/>
    <cellStyle name="40 % - Accent4 4 3 2 3 9" xfId="55718" xr:uid="{00000000-0005-0000-0000-000067980000}"/>
    <cellStyle name="40 % - Accent4 4 3 2 4" xfId="1600" xr:uid="{00000000-0005-0000-0000-000068980000}"/>
    <cellStyle name="40 % - Accent4 4 3 2 4 2" xfId="5177" xr:uid="{00000000-0005-0000-0000-000069980000}"/>
    <cellStyle name="40 % - Accent4 4 3 2 4 2 2" xfId="34311" xr:uid="{00000000-0005-0000-0000-00006A980000}"/>
    <cellStyle name="40 % - Accent4 4 3 2 4 3" xfId="11575" xr:uid="{00000000-0005-0000-0000-00006B980000}"/>
    <cellStyle name="40 % - Accent4 4 3 2 4 4" xfId="17973" xr:uid="{00000000-0005-0000-0000-00006C980000}"/>
    <cellStyle name="40 % - Accent4 4 3 2 4 5" xfId="24371" xr:uid="{00000000-0005-0000-0000-00006D980000}"/>
    <cellStyle name="40 % - Accent4 4 3 2 4 6" xfId="30755" xr:uid="{00000000-0005-0000-0000-00006E980000}"/>
    <cellStyle name="40 % - Accent4 4 3 2 5" xfId="8019" xr:uid="{00000000-0005-0000-0000-00006F980000}"/>
    <cellStyle name="40 % - Accent4 4 3 2 5 2" xfId="14417" xr:uid="{00000000-0005-0000-0000-000070980000}"/>
    <cellStyle name="40 % - Accent4 4 3 2 5 3" xfId="20815" xr:uid="{00000000-0005-0000-0000-000071980000}"/>
    <cellStyle name="40 % - Accent4 4 3 2 5 4" xfId="27213" xr:uid="{00000000-0005-0000-0000-000072980000}"/>
    <cellStyle name="40 % - Accent4 4 3 2 5 5" xfId="33345" xr:uid="{00000000-0005-0000-0000-000073980000}"/>
    <cellStyle name="40 % - Accent4 4 3 2 6" xfId="4210" xr:uid="{00000000-0005-0000-0000-000074980000}"/>
    <cellStyle name="40 % - Accent4 4 3 2 7" xfId="10609" xr:uid="{00000000-0005-0000-0000-000075980000}"/>
    <cellStyle name="40 % - Accent4 4 3 2 8" xfId="17007" xr:uid="{00000000-0005-0000-0000-000076980000}"/>
    <cellStyle name="40 % - Accent4 4 3 2 9" xfId="23405" xr:uid="{00000000-0005-0000-0000-000077980000}"/>
    <cellStyle name="40 % - Accent4 4 3 3" xfId="2006" xr:uid="{00000000-0005-0000-0000-000078980000}"/>
    <cellStyle name="40 % - Accent4 4 3 3 2" xfId="8425" xr:uid="{00000000-0005-0000-0000-000079980000}"/>
    <cellStyle name="40 % - Accent4 4 3 3 2 2" xfId="14823" xr:uid="{00000000-0005-0000-0000-00007A980000}"/>
    <cellStyle name="40 % - Accent4 4 3 3 2 2 2" xfId="45446" xr:uid="{00000000-0005-0000-0000-00007B980000}"/>
    <cellStyle name="40 % - Accent4 4 3 3 2 2 3" xfId="55721" xr:uid="{00000000-0005-0000-0000-00007C980000}"/>
    <cellStyle name="40 % - Accent4 4 3 3 2 3" xfId="21221" xr:uid="{00000000-0005-0000-0000-00007D980000}"/>
    <cellStyle name="40 % - Accent4 4 3 3 2 4" xfId="27619" xr:uid="{00000000-0005-0000-0000-00007E980000}"/>
    <cellStyle name="40 % - Accent4 4 3 3 2 5" xfId="34717" xr:uid="{00000000-0005-0000-0000-00007F980000}"/>
    <cellStyle name="40 % - Accent4 4 3 3 2 6" xfId="40330" xr:uid="{00000000-0005-0000-0000-000080980000}"/>
    <cellStyle name="40 % - Accent4 4 3 3 2 7" xfId="50605" xr:uid="{00000000-0005-0000-0000-000081980000}"/>
    <cellStyle name="40 % - Accent4 4 3 3 3" xfId="5583" xr:uid="{00000000-0005-0000-0000-000082980000}"/>
    <cellStyle name="40 % - Accent4 4 3 3 3 2" xfId="45445" xr:uid="{00000000-0005-0000-0000-000083980000}"/>
    <cellStyle name="40 % - Accent4 4 3 3 3 3" xfId="55720" xr:uid="{00000000-0005-0000-0000-000084980000}"/>
    <cellStyle name="40 % - Accent4 4 3 3 4" xfId="11981" xr:uid="{00000000-0005-0000-0000-000085980000}"/>
    <cellStyle name="40 % - Accent4 4 3 3 5" xfId="18379" xr:uid="{00000000-0005-0000-0000-000086980000}"/>
    <cellStyle name="40 % - Accent4 4 3 3 6" xfId="24777" xr:uid="{00000000-0005-0000-0000-000087980000}"/>
    <cellStyle name="40 % - Accent4 4 3 3 7" xfId="31161" xr:uid="{00000000-0005-0000-0000-000088980000}"/>
    <cellStyle name="40 % - Accent4 4 3 3 8" xfId="40329" xr:uid="{00000000-0005-0000-0000-000089980000}"/>
    <cellStyle name="40 % - Accent4 4 3 3 9" xfId="50604" xr:uid="{00000000-0005-0000-0000-00008A980000}"/>
    <cellStyle name="40 % - Accent4 4 3 4" xfId="2412" xr:uid="{00000000-0005-0000-0000-00008B980000}"/>
    <cellStyle name="40 % - Accent4 4 3 4 2" xfId="8831" xr:uid="{00000000-0005-0000-0000-00008C980000}"/>
    <cellStyle name="40 % - Accent4 4 3 4 2 2" xfId="15229" xr:uid="{00000000-0005-0000-0000-00008D980000}"/>
    <cellStyle name="40 % - Accent4 4 3 4 2 2 2" xfId="45448" xr:uid="{00000000-0005-0000-0000-00008E980000}"/>
    <cellStyle name="40 % - Accent4 4 3 4 2 2 3" xfId="55723" xr:uid="{00000000-0005-0000-0000-00008F980000}"/>
    <cellStyle name="40 % - Accent4 4 3 4 2 3" xfId="21627" xr:uid="{00000000-0005-0000-0000-000090980000}"/>
    <cellStyle name="40 % - Accent4 4 3 4 2 4" xfId="28025" xr:uid="{00000000-0005-0000-0000-000091980000}"/>
    <cellStyle name="40 % - Accent4 4 3 4 2 5" xfId="35123" xr:uid="{00000000-0005-0000-0000-000092980000}"/>
    <cellStyle name="40 % - Accent4 4 3 4 2 6" xfId="40332" xr:uid="{00000000-0005-0000-0000-000093980000}"/>
    <cellStyle name="40 % - Accent4 4 3 4 2 7" xfId="50607" xr:uid="{00000000-0005-0000-0000-000094980000}"/>
    <cellStyle name="40 % - Accent4 4 3 4 3" xfId="5989" xr:uid="{00000000-0005-0000-0000-000095980000}"/>
    <cellStyle name="40 % - Accent4 4 3 4 3 2" xfId="45447" xr:uid="{00000000-0005-0000-0000-000096980000}"/>
    <cellStyle name="40 % - Accent4 4 3 4 3 3" xfId="55722" xr:uid="{00000000-0005-0000-0000-000097980000}"/>
    <cellStyle name="40 % - Accent4 4 3 4 4" xfId="12387" xr:uid="{00000000-0005-0000-0000-000098980000}"/>
    <cellStyle name="40 % - Accent4 4 3 4 5" xfId="18785" xr:uid="{00000000-0005-0000-0000-000099980000}"/>
    <cellStyle name="40 % - Accent4 4 3 4 6" xfId="25183" xr:uid="{00000000-0005-0000-0000-00009A980000}"/>
    <cellStyle name="40 % - Accent4 4 3 4 7" xfId="31567" xr:uid="{00000000-0005-0000-0000-00009B980000}"/>
    <cellStyle name="40 % - Accent4 4 3 4 8" xfId="40331" xr:uid="{00000000-0005-0000-0000-00009C980000}"/>
    <cellStyle name="40 % - Accent4 4 3 4 9" xfId="50606" xr:uid="{00000000-0005-0000-0000-00009D980000}"/>
    <cellStyle name="40 % - Accent4 4 3 5" xfId="3112" xr:uid="{00000000-0005-0000-0000-00009E980000}"/>
    <cellStyle name="40 % - Accent4 4 3 5 2" xfId="9531" xr:uid="{00000000-0005-0000-0000-00009F980000}"/>
    <cellStyle name="40 % - Accent4 4 3 5 2 2" xfId="15929" xr:uid="{00000000-0005-0000-0000-0000A0980000}"/>
    <cellStyle name="40 % - Accent4 4 3 5 2 2 2" xfId="45450" xr:uid="{00000000-0005-0000-0000-0000A1980000}"/>
    <cellStyle name="40 % - Accent4 4 3 5 2 2 3" xfId="55725" xr:uid="{00000000-0005-0000-0000-0000A2980000}"/>
    <cellStyle name="40 % - Accent4 4 3 5 2 3" xfId="22327" xr:uid="{00000000-0005-0000-0000-0000A3980000}"/>
    <cellStyle name="40 % - Accent4 4 3 5 2 4" xfId="28725" xr:uid="{00000000-0005-0000-0000-0000A4980000}"/>
    <cellStyle name="40 % - Accent4 4 3 5 2 5" xfId="35823" xr:uid="{00000000-0005-0000-0000-0000A5980000}"/>
    <cellStyle name="40 % - Accent4 4 3 5 2 6" xfId="40334" xr:uid="{00000000-0005-0000-0000-0000A6980000}"/>
    <cellStyle name="40 % - Accent4 4 3 5 2 7" xfId="50609" xr:uid="{00000000-0005-0000-0000-0000A7980000}"/>
    <cellStyle name="40 % - Accent4 4 3 5 3" xfId="6689" xr:uid="{00000000-0005-0000-0000-0000A8980000}"/>
    <cellStyle name="40 % - Accent4 4 3 5 3 2" xfId="45449" xr:uid="{00000000-0005-0000-0000-0000A9980000}"/>
    <cellStyle name="40 % - Accent4 4 3 5 3 3" xfId="55724" xr:uid="{00000000-0005-0000-0000-0000AA980000}"/>
    <cellStyle name="40 % - Accent4 4 3 5 4" xfId="13087" xr:uid="{00000000-0005-0000-0000-0000AB980000}"/>
    <cellStyle name="40 % - Accent4 4 3 5 5" xfId="19485" xr:uid="{00000000-0005-0000-0000-0000AC980000}"/>
    <cellStyle name="40 % - Accent4 4 3 5 6" xfId="25883" xr:uid="{00000000-0005-0000-0000-0000AD980000}"/>
    <cellStyle name="40 % - Accent4 4 3 5 7" xfId="32267" xr:uid="{00000000-0005-0000-0000-0000AE980000}"/>
    <cellStyle name="40 % - Accent4 4 3 5 8" xfId="40333" xr:uid="{00000000-0005-0000-0000-0000AF980000}"/>
    <cellStyle name="40 % - Accent4 4 3 5 9" xfId="50608" xr:uid="{00000000-0005-0000-0000-0000B0980000}"/>
    <cellStyle name="40 % - Accent4 4 3 6" xfId="1054" xr:uid="{00000000-0005-0000-0000-0000B1980000}"/>
    <cellStyle name="40 % - Accent4 4 3 6 2" xfId="4631" xr:uid="{00000000-0005-0000-0000-0000B2980000}"/>
    <cellStyle name="40 % - Accent4 4 3 6 2 2" xfId="33765" xr:uid="{00000000-0005-0000-0000-0000B3980000}"/>
    <cellStyle name="40 % - Accent4 4 3 6 2 2 2" xfId="45452" xr:uid="{00000000-0005-0000-0000-0000B4980000}"/>
    <cellStyle name="40 % - Accent4 4 3 6 2 2 3" xfId="55727" xr:uid="{00000000-0005-0000-0000-0000B5980000}"/>
    <cellStyle name="40 % - Accent4 4 3 6 2 3" xfId="40336" xr:uid="{00000000-0005-0000-0000-0000B6980000}"/>
    <cellStyle name="40 % - Accent4 4 3 6 2 4" xfId="50611" xr:uid="{00000000-0005-0000-0000-0000B7980000}"/>
    <cellStyle name="40 % - Accent4 4 3 6 3" xfId="11029" xr:uid="{00000000-0005-0000-0000-0000B8980000}"/>
    <cellStyle name="40 % - Accent4 4 3 6 3 2" xfId="45451" xr:uid="{00000000-0005-0000-0000-0000B9980000}"/>
    <cellStyle name="40 % - Accent4 4 3 6 3 3" xfId="55726" xr:uid="{00000000-0005-0000-0000-0000BA980000}"/>
    <cellStyle name="40 % - Accent4 4 3 6 4" xfId="17427" xr:uid="{00000000-0005-0000-0000-0000BB980000}"/>
    <cellStyle name="40 % - Accent4 4 3 6 5" xfId="23825" xr:uid="{00000000-0005-0000-0000-0000BC980000}"/>
    <cellStyle name="40 % - Accent4 4 3 6 6" xfId="30209" xr:uid="{00000000-0005-0000-0000-0000BD980000}"/>
    <cellStyle name="40 % - Accent4 4 3 6 7" xfId="40335" xr:uid="{00000000-0005-0000-0000-0000BE980000}"/>
    <cellStyle name="40 % - Accent4 4 3 6 8" xfId="50610" xr:uid="{00000000-0005-0000-0000-0000BF980000}"/>
    <cellStyle name="40 % - Accent4 4 3 7" xfId="7473" xr:uid="{00000000-0005-0000-0000-0000C0980000}"/>
    <cellStyle name="40 % - Accent4 4 3 7 2" xfId="13871" xr:uid="{00000000-0005-0000-0000-0000C1980000}"/>
    <cellStyle name="40 % - Accent4 4 3 7 2 2" xfId="45454" xr:uid="{00000000-0005-0000-0000-0000C2980000}"/>
    <cellStyle name="40 % - Accent4 4 3 7 2 2 2" xfId="55729" xr:uid="{00000000-0005-0000-0000-0000C3980000}"/>
    <cellStyle name="40 % - Accent4 4 3 7 2 3" xfId="40338" xr:uid="{00000000-0005-0000-0000-0000C4980000}"/>
    <cellStyle name="40 % - Accent4 4 3 7 2 4" xfId="50613" xr:uid="{00000000-0005-0000-0000-0000C5980000}"/>
    <cellStyle name="40 % - Accent4 4 3 7 3" xfId="20269" xr:uid="{00000000-0005-0000-0000-0000C6980000}"/>
    <cellStyle name="40 % - Accent4 4 3 7 3 2" xfId="45453" xr:uid="{00000000-0005-0000-0000-0000C7980000}"/>
    <cellStyle name="40 % - Accent4 4 3 7 3 3" xfId="55728" xr:uid="{00000000-0005-0000-0000-0000C8980000}"/>
    <cellStyle name="40 % - Accent4 4 3 7 4" xfId="26667" xr:uid="{00000000-0005-0000-0000-0000C9980000}"/>
    <cellStyle name="40 % - Accent4 4 3 7 5" xfId="32981" xr:uid="{00000000-0005-0000-0000-0000CA980000}"/>
    <cellStyle name="40 % - Accent4 4 3 7 6" xfId="40337" xr:uid="{00000000-0005-0000-0000-0000CB980000}"/>
    <cellStyle name="40 % - Accent4 4 3 7 7" xfId="50612" xr:uid="{00000000-0005-0000-0000-0000CC980000}"/>
    <cellStyle name="40 % - Accent4 4 3 8" xfId="3846" xr:uid="{00000000-0005-0000-0000-0000CD980000}"/>
    <cellStyle name="40 % - Accent4 4 3 8 2" xfId="36495" xr:uid="{00000000-0005-0000-0000-0000CE980000}"/>
    <cellStyle name="40 % - Accent4 4 3 8 2 2" xfId="45455" xr:uid="{00000000-0005-0000-0000-0000CF980000}"/>
    <cellStyle name="40 % - Accent4 4 3 8 2 3" xfId="55730" xr:uid="{00000000-0005-0000-0000-0000D0980000}"/>
    <cellStyle name="40 % - Accent4 4 3 8 3" xfId="40339" xr:uid="{00000000-0005-0000-0000-0000D1980000}"/>
    <cellStyle name="40 % - Accent4 4 3 8 4" xfId="50614" xr:uid="{00000000-0005-0000-0000-0000D2980000}"/>
    <cellStyle name="40 % - Accent4 4 3 9" xfId="10245" xr:uid="{00000000-0005-0000-0000-0000D3980000}"/>
    <cellStyle name="40 % - Accent4 4 3 9 2" xfId="45456" xr:uid="{00000000-0005-0000-0000-0000D4980000}"/>
    <cellStyle name="40 % - Accent4 4 3 9 2 2" xfId="55731" xr:uid="{00000000-0005-0000-0000-0000D5980000}"/>
    <cellStyle name="40 % - Accent4 4 3 9 3" xfId="40340" xr:uid="{00000000-0005-0000-0000-0000D6980000}"/>
    <cellStyle name="40 % - Accent4 4 3 9 4" xfId="50615" xr:uid="{00000000-0005-0000-0000-0000D7980000}"/>
    <cellStyle name="40 % - Accent4 4 4" xfId="549" xr:uid="{00000000-0005-0000-0000-0000D8980000}"/>
    <cellStyle name="40 % - Accent4 4 4 10" xfId="29705" xr:uid="{00000000-0005-0000-0000-0000D9980000}"/>
    <cellStyle name="40 % - Accent4 4 4 11" xfId="40341" xr:uid="{00000000-0005-0000-0000-0000DA980000}"/>
    <cellStyle name="40 % - Accent4 4 4 12" xfId="50616" xr:uid="{00000000-0005-0000-0000-0000DB980000}"/>
    <cellStyle name="40 % - Accent4 4 4 2" xfId="2692" xr:uid="{00000000-0005-0000-0000-0000DC980000}"/>
    <cellStyle name="40 % - Accent4 4 4 2 2" xfId="9111" xr:uid="{00000000-0005-0000-0000-0000DD980000}"/>
    <cellStyle name="40 % - Accent4 4 4 2 2 2" xfId="15509" xr:uid="{00000000-0005-0000-0000-0000DE980000}"/>
    <cellStyle name="40 % - Accent4 4 4 2 2 3" xfId="21907" xr:uid="{00000000-0005-0000-0000-0000DF980000}"/>
    <cellStyle name="40 % - Accent4 4 4 2 2 4" xfId="28305" xr:uid="{00000000-0005-0000-0000-0000E0980000}"/>
    <cellStyle name="40 % - Accent4 4 4 2 2 5" xfId="35403" xr:uid="{00000000-0005-0000-0000-0000E1980000}"/>
    <cellStyle name="40 % - Accent4 4 4 2 2 6" xfId="45458" xr:uid="{00000000-0005-0000-0000-0000E2980000}"/>
    <cellStyle name="40 % - Accent4 4 4 2 2 7" xfId="55733" xr:uid="{00000000-0005-0000-0000-0000E3980000}"/>
    <cellStyle name="40 % - Accent4 4 4 2 3" xfId="6269" xr:uid="{00000000-0005-0000-0000-0000E4980000}"/>
    <cellStyle name="40 % - Accent4 4 4 2 4" xfId="12667" xr:uid="{00000000-0005-0000-0000-0000E5980000}"/>
    <cellStyle name="40 % - Accent4 4 4 2 5" xfId="19065" xr:uid="{00000000-0005-0000-0000-0000E6980000}"/>
    <cellStyle name="40 % - Accent4 4 4 2 6" xfId="25463" xr:uid="{00000000-0005-0000-0000-0000E7980000}"/>
    <cellStyle name="40 % - Accent4 4 4 2 7" xfId="31847" xr:uid="{00000000-0005-0000-0000-0000E8980000}"/>
    <cellStyle name="40 % - Accent4 4 4 2 8" xfId="40342" xr:uid="{00000000-0005-0000-0000-0000E9980000}"/>
    <cellStyle name="40 % - Accent4 4 4 2 9" xfId="50617" xr:uid="{00000000-0005-0000-0000-0000EA980000}"/>
    <cellStyle name="40 % - Accent4 4 4 3" xfId="3392" xr:uid="{00000000-0005-0000-0000-0000EB980000}"/>
    <cellStyle name="40 % - Accent4 4 4 3 2" xfId="9811" xr:uid="{00000000-0005-0000-0000-0000EC980000}"/>
    <cellStyle name="40 % - Accent4 4 4 3 2 2" xfId="16209" xr:uid="{00000000-0005-0000-0000-0000ED980000}"/>
    <cellStyle name="40 % - Accent4 4 4 3 2 3" xfId="22607" xr:uid="{00000000-0005-0000-0000-0000EE980000}"/>
    <cellStyle name="40 % - Accent4 4 4 3 2 4" xfId="29005" xr:uid="{00000000-0005-0000-0000-0000EF980000}"/>
    <cellStyle name="40 % - Accent4 4 4 3 2 5" xfId="36103" xr:uid="{00000000-0005-0000-0000-0000F0980000}"/>
    <cellStyle name="40 % - Accent4 4 4 3 3" xfId="6969" xr:uid="{00000000-0005-0000-0000-0000F1980000}"/>
    <cellStyle name="40 % - Accent4 4 4 3 4" xfId="13367" xr:uid="{00000000-0005-0000-0000-0000F2980000}"/>
    <cellStyle name="40 % - Accent4 4 4 3 5" xfId="19765" xr:uid="{00000000-0005-0000-0000-0000F3980000}"/>
    <cellStyle name="40 % - Accent4 4 4 3 6" xfId="26163" xr:uid="{00000000-0005-0000-0000-0000F4980000}"/>
    <cellStyle name="40 % - Accent4 4 4 3 7" xfId="32547" xr:uid="{00000000-0005-0000-0000-0000F5980000}"/>
    <cellStyle name="40 % - Accent4 4 4 3 8" xfId="45457" xr:uid="{00000000-0005-0000-0000-0000F6980000}"/>
    <cellStyle name="40 % - Accent4 4 4 3 9" xfId="55732" xr:uid="{00000000-0005-0000-0000-0000F7980000}"/>
    <cellStyle name="40 % - Accent4 4 4 4" xfId="970" xr:uid="{00000000-0005-0000-0000-0000F8980000}"/>
    <cellStyle name="40 % - Accent4 4 4 4 2" xfId="4547" xr:uid="{00000000-0005-0000-0000-0000F9980000}"/>
    <cellStyle name="40 % - Accent4 4 4 4 2 2" xfId="33681" xr:uid="{00000000-0005-0000-0000-0000FA980000}"/>
    <cellStyle name="40 % - Accent4 4 4 4 3" xfId="10945" xr:uid="{00000000-0005-0000-0000-0000FB980000}"/>
    <cellStyle name="40 % - Accent4 4 4 4 4" xfId="17343" xr:uid="{00000000-0005-0000-0000-0000FC980000}"/>
    <cellStyle name="40 % - Accent4 4 4 4 5" xfId="23741" xr:uid="{00000000-0005-0000-0000-0000FD980000}"/>
    <cellStyle name="40 % - Accent4 4 4 4 6" xfId="30125" xr:uid="{00000000-0005-0000-0000-0000FE980000}"/>
    <cellStyle name="40 % - Accent4 4 4 5" xfId="7389" xr:uid="{00000000-0005-0000-0000-0000FF980000}"/>
    <cellStyle name="40 % - Accent4 4 4 5 2" xfId="13787" xr:uid="{00000000-0005-0000-0000-000000990000}"/>
    <cellStyle name="40 % - Accent4 4 4 5 3" xfId="20185" xr:uid="{00000000-0005-0000-0000-000001990000}"/>
    <cellStyle name="40 % - Accent4 4 4 5 4" xfId="26583" xr:uid="{00000000-0005-0000-0000-000002990000}"/>
    <cellStyle name="40 % - Accent4 4 4 5 5" xfId="33261" xr:uid="{00000000-0005-0000-0000-000003990000}"/>
    <cellStyle name="40 % - Accent4 4 4 6" xfId="4126" xr:uid="{00000000-0005-0000-0000-000004990000}"/>
    <cellStyle name="40 % - Accent4 4 4 7" xfId="10525" xr:uid="{00000000-0005-0000-0000-000005990000}"/>
    <cellStyle name="40 % - Accent4 4 4 8" xfId="16923" xr:uid="{00000000-0005-0000-0000-000006990000}"/>
    <cellStyle name="40 % - Accent4 4 4 9" xfId="23321" xr:uid="{00000000-0005-0000-0000-000007990000}"/>
    <cellStyle name="40 % - Accent4 4 5" xfId="1292" xr:uid="{00000000-0005-0000-0000-000008990000}"/>
    <cellStyle name="40 % - Accent4 4 5 2" xfId="7711" xr:uid="{00000000-0005-0000-0000-000009990000}"/>
    <cellStyle name="40 % - Accent4 4 5 2 2" xfId="14109" xr:uid="{00000000-0005-0000-0000-00000A990000}"/>
    <cellStyle name="40 % - Accent4 4 5 2 2 2" xfId="45460" xr:uid="{00000000-0005-0000-0000-00000B990000}"/>
    <cellStyle name="40 % - Accent4 4 5 2 2 3" xfId="55735" xr:uid="{00000000-0005-0000-0000-00000C990000}"/>
    <cellStyle name="40 % - Accent4 4 5 2 3" xfId="20507" xr:uid="{00000000-0005-0000-0000-00000D990000}"/>
    <cellStyle name="40 % - Accent4 4 5 2 4" xfId="26905" xr:uid="{00000000-0005-0000-0000-00000E990000}"/>
    <cellStyle name="40 % - Accent4 4 5 2 5" xfId="34003" xr:uid="{00000000-0005-0000-0000-00000F990000}"/>
    <cellStyle name="40 % - Accent4 4 5 2 6" xfId="40344" xr:uid="{00000000-0005-0000-0000-000010990000}"/>
    <cellStyle name="40 % - Accent4 4 5 2 7" xfId="50619" xr:uid="{00000000-0005-0000-0000-000011990000}"/>
    <cellStyle name="40 % - Accent4 4 5 3" xfId="4869" xr:uid="{00000000-0005-0000-0000-000012990000}"/>
    <cellStyle name="40 % - Accent4 4 5 3 2" xfId="45459" xr:uid="{00000000-0005-0000-0000-000013990000}"/>
    <cellStyle name="40 % - Accent4 4 5 3 3" xfId="55734" xr:uid="{00000000-0005-0000-0000-000014990000}"/>
    <cellStyle name="40 % - Accent4 4 5 4" xfId="11267" xr:uid="{00000000-0005-0000-0000-000015990000}"/>
    <cellStyle name="40 % - Accent4 4 5 5" xfId="17665" xr:uid="{00000000-0005-0000-0000-000016990000}"/>
    <cellStyle name="40 % - Accent4 4 5 6" xfId="24063" xr:uid="{00000000-0005-0000-0000-000017990000}"/>
    <cellStyle name="40 % - Accent4 4 5 7" xfId="30447" xr:uid="{00000000-0005-0000-0000-000018990000}"/>
    <cellStyle name="40 % - Accent4 4 5 8" xfId="40343" xr:uid="{00000000-0005-0000-0000-000019990000}"/>
    <cellStyle name="40 % - Accent4 4 5 9" xfId="50618" xr:uid="{00000000-0005-0000-0000-00001A990000}"/>
    <cellStyle name="40 % - Accent4 4 6" xfId="1516" xr:uid="{00000000-0005-0000-0000-00001B990000}"/>
    <cellStyle name="40 % - Accent4 4 6 2" xfId="7935" xr:uid="{00000000-0005-0000-0000-00001C990000}"/>
    <cellStyle name="40 % - Accent4 4 6 2 2" xfId="14333" xr:uid="{00000000-0005-0000-0000-00001D990000}"/>
    <cellStyle name="40 % - Accent4 4 6 2 2 2" xfId="45462" xr:uid="{00000000-0005-0000-0000-00001E990000}"/>
    <cellStyle name="40 % - Accent4 4 6 2 2 3" xfId="55737" xr:uid="{00000000-0005-0000-0000-00001F990000}"/>
    <cellStyle name="40 % - Accent4 4 6 2 3" xfId="20731" xr:uid="{00000000-0005-0000-0000-000020990000}"/>
    <cellStyle name="40 % - Accent4 4 6 2 4" xfId="27129" xr:uid="{00000000-0005-0000-0000-000021990000}"/>
    <cellStyle name="40 % - Accent4 4 6 2 5" xfId="34227" xr:uid="{00000000-0005-0000-0000-000022990000}"/>
    <cellStyle name="40 % - Accent4 4 6 2 6" xfId="40346" xr:uid="{00000000-0005-0000-0000-000023990000}"/>
    <cellStyle name="40 % - Accent4 4 6 2 7" xfId="50621" xr:uid="{00000000-0005-0000-0000-000024990000}"/>
    <cellStyle name="40 % - Accent4 4 6 3" xfId="5093" xr:uid="{00000000-0005-0000-0000-000025990000}"/>
    <cellStyle name="40 % - Accent4 4 6 3 2" xfId="45461" xr:uid="{00000000-0005-0000-0000-000026990000}"/>
    <cellStyle name="40 % - Accent4 4 6 3 3" xfId="55736" xr:uid="{00000000-0005-0000-0000-000027990000}"/>
    <cellStyle name="40 % - Accent4 4 6 4" xfId="11491" xr:uid="{00000000-0005-0000-0000-000028990000}"/>
    <cellStyle name="40 % - Accent4 4 6 5" xfId="17889" xr:uid="{00000000-0005-0000-0000-000029990000}"/>
    <cellStyle name="40 % - Accent4 4 6 6" xfId="24287" xr:uid="{00000000-0005-0000-0000-00002A990000}"/>
    <cellStyle name="40 % - Accent4 4 6 7" xfId="30671" xr:uid="{00000000-0005-0000-0000-00002B990000}"/>
    <cellStyle name="40 % - Accent4 4 6 8" xfId="40345" xr:uid="{00000000-0005-0000-0000-00002C990000}"/>
    <cellStyle name="40 % - Accent4 4 6 9" xfId="50620" xr:uid="{00000000-0005-0000-0000-00002D990000}"/>
    <cellStyle name="40 % - Accent4 4 7" xfId="1922" xr:uid="{00000000-0005-0000-0000-00002E990000}"/>
    <cellStyle name="40 % - Accent4 4 7 2" xfId="8341" xr:uid="{00000000-0005-0000-0000-00002F990000}"/>
    <cellStyle name="40 % - Accent4 4 7 2 2" xfId="14739" xr:uid="{00000000-0005-0000-0000-000030990000}"/>
    <cellStyle name="40 % - Accent4 4 7 2 2 2" xfId="45464" xr:uid="{00000000-0005-0000-0000-000031990000}"/>
    <cellStyle name="40 % - Accent4 4 7 2 2 3" xfId="55739" xr:uid="{00000000-0005-0000-0000-000032990000}"/>
    <cellStyle name="40 % - Accent4 4 7 2 3" xfId="21137" xr:uid="{00000000-0005-0000-0000-000033990000}"/>
    <cellStyle name="40 % - Accent4 4 7 2 4" xfId="27535" xr:uid="{00000000-0005-0000-0000-000034990000}"/>
    <cellStyle name="40 % - Accent4 4 7 2 5" xfId="34633" xr:uid="{00000000-0005-0000-0000-000035990000}"/>
    <cellStyle name="40 % - Accent4 4 7 2 6" xfId="40348" xr:uid="{00000000-0005-0000-0000-000036990000}"/>
    <cellStyle name="40 % - Accent4 4 7 2 7" xfId="50623" xr:uid="{00000000-0005-0000-0000-000037990000}"/>
    <cellStyle name="40 % - Accent4 4 7 3" xfId="5499" xr:uid="{00000000-0005-0000-0000-000038990000}"/>
    <cellStyle name="40 % - Accent4 4 7 3 2" xfId="45463" xr:uid="{00000000-0005-0000-0000-000039990000}"/>
    <cellStyle name="40 % - Accent4 4 7 3 3" xfId="55738" xr:uid="{00000000-0005-0000-0000-00003A990000}"/>
    <cellStyle name="40 % - Accent4 4 7 4" xfId="11897" xr:uid="{00000000-0005-0000-0000-00003B990000}"/>
    <cellStyle name="40 % - Accent4 4 7 5" xfId="18295" xr:uid="{00000000-0005-0000-0000-00003C990000}"/>
    <cellStyle name="40 % - Accent4 4 7 6" xfId="24693" xr:uid="{00000000-0005-0000-0000-00003D990000}"/>
    <cellStyle name="40 % - Accent4 4 7 7" xfId="31077" xr:uid="{00000000-0005-0000-0000-00003E990000}"/>
    <cellStyle name="40 % - Accent4 4 7 8" xfId="40347" xr:uid="{00000000-0005-0000-0000-00003F990000}"/>
    <cellStyle name="40 % - Accent4 4 7 9" xfId="50622" xr:uid="{00000000-0005-0000-0000-000040990000}"/>
    <cellStyle name="40 % - Accent4 4 8" xfId="2328" xr:uid="{00000000-0005-0000-0000-000041990000}"/>
    <cellStyle name="40 % - Accent4 4 8 2" xfId="8747" xr:uid="{00000000-0005-0000-0000-000042990000}"/>
    <cellStyle name="40 % - Accent4 4 8 2 2" xfId="15145" xr:uid="{00000000-0005-0000-0000-000043990000}"/>
    <cellStyle name="40 % - Accent4 4 8 2 2 2" xfId="45466" xr:uid="{00000000-0005-0000-0000-000044990000}"/>
    <cellStyle name="40 % - Accent4 4 8 2 2 3" xfId="55741" xr:uid="{00000000-0005-0000-0000-000045990000}"/>
    <cellStyle name="40 % - Accent4 4 8 2 3" xfId="21543" xr:uid="{00000000-0005-0000-0000-000046990000}"/>
    <cellStyle name="40 % - Accent4 4 8 2 4" xfId="27941" xr:uid="{00000000-0005-0000-0000-000047990000}"/>
    <cellStyle name="40 % - Accent4 4 8 2 5" xfId="35039" xr:uid="{00000000-0005-0000-0000-000048990000}"/>
    <cellStyle name="40 % - Accent4 4 8 2 6" xfId="40350" xr:uid="{00000000-0005-0000-0000-000049990000}"/>
    <cellStyle name="40 % - Accent4 4 8 2 7" xfId="50625" xr:uid="{00000000-0005-0000-0000-00004A990000}"/>
    <cellStyle name="40 % - Accent4 4 8 3" xfId="5905" xr:uid="{00000000-0005-0000-0000-00004B990000}"/>
    <cellStyle name="40 % - Accent4 4 8 3 2" xfId="45465" xr:uid="{00000000-0005-0000-0000-00004C990000}"/>
    <cellStyle name="40 % - Accent4 4 8 3 3" xfId="55740" xr:uid="{00000000-0005-0000-0000-00004D990000}"/>
    <cellStyle name="40 % - Accent4 4 8 4" xfId="12303" xr:uid="{00000000-0005-0000-0000-00004E990000}"/>
    <cellStyle name="40 % - Accent4 4 8 5" xfId="18701" xr:uid="{00000000-0005-0000-0000-00004F990000}"/>
    <cellStyle name="40 % - Accent4 4 8 6" xfId="25099" xr:uid="{00000000-0005-0000-0000-000050990000}"/>
    <cellStyle name="40 % - Accent4 4 8 7" xfId="31483" xr:uid="{00000000-0005-0000-0000-000051990000}"/>
    <cellStyle name="40 % - Accent4 4 8 8" xfId="40349" xr:uid="{00000000-0005-0000-0000-000052990000}"/>
    <cellStyle name="40 % - Accent4 4 8 9" xfId="50624" xr:uid="{00000000-0005-0000-0000-000053990000}"/>
    <cellStyle name="40 % - Accent4 4 9" xfId="3028" xr:uid="{00000000-0005-0000-0000-000054990000}"/>
    <cellStyle name="40 % - Accent4 4 9 2" xfId="9447" xr:uid="{00000000-0005-0000-0000-000055990000}"/>
    <cellStyle name="40 % - Accent4 4 9 2 2" xfId="15845" xr:uid="{00000000-0005-0000-0000-000056990000}"/>
    <cellStyle name="40 % - Accent4 4 9 2 2 2" xfId="45468" xr:uid="{00000000-0005-0000-0000-000057990000}"/>
    <cellStyle name="40 % - Accent4 4 9 2 2 3" xfId="55743" xr:uid="{00000000-0005-0000-0000-000058990000}"/>
    <cellStyle name="40 % - Accent4 4 9 2 3" xfId="22243" xr:uid="{00000000-0005-0000-0000-000059990000}"/>
    <cellStyle name="40 % - Accent4 4 9 2 4" xfId="28641" xr:uid="{00000000-0005-0000-0000-00005A990000}"/>
    <cellStyle name="40 % - Accent4 4 9 2 5" xfId="35739" xr:uid="{00000000-0005-0000-0000-00005B990000}"/>
    <cellStyle name="40 % - Accent4 4 9 2 6" xfId="40352" xr:uid="{00000000-0005-0000-0000-00005C990000}"/>
    <cellStyle name="40 % - Accent4 4 9 2 7" xfId="50627" xr:uid="{00000000-0005-0000-0000-00005D990000}"/>
    <cellStyle name="40 % - Accent4 4 9 3" xfId="6605" xr:uid="{00000000-0005-0000-0000-00005E990000}"/>
    <cellStyle name="40 % - Accent4 4 9 3 2" xfId="45467" xr:uid="{00000000-0005-0000-0000-00005F990000}"/>
    <cellStyle name="40 % - Accent4 4 9 3 3" xfId="55742" xr:uid="{00000000-0005-0000-0000-000060990000}"/>
    <cellStyle name="40 % - Accent4 4 9 4" xfId="13003" xr:uid="{00000000-0005-0000-0000-000061990000}"/>
    <cellStyle name="40 % - Accent4 4 9 5" xfId="19401" xr:uid="{00000000-0005-0000-0000-000062990000}"/>
    <cellStyle name="40 % - Accent4 4 9 6" xfId="25799" xr:uid="{00000000-0005-0000-0000-000063990000}"/>
    <cellStyle name="40 % - Accent4 4 9 7" xfId="32183" xr:uid="{00000000-0005-0000-0000-000064990000}"/>
    <cellStyle name="40 % - Accent4 4 9 8" xfId="40351" xr:uid="{00000000-0005-0000-0000-000065990000}"/>
    <cellStyle name="40 % - Accent4 4 9 9" xfId="50626" xr:uid="{00000000-0005-0000-0000-000066990000}"/>
    <cellStyle name="40 % - Accent4 5" xfId="199" xr:uid="{00000000-0005-0000-0000-000067990000}"/>
    <cellStyle name="40 % - Accent4 5 10" xfId="7403" xr:uid="{00000000-0005-0000-0000-000068990000}"/>
    <cellStyle name="40 % - Accent4 5 10 2" xfId="13801" xr:uid="{00000000-0005-0000-0000-000069990000}"/>
    <cellStyle name="40 % - Accent4 5 10 2 2" xfId="45470" xr:uid="{00000000-0005-0000-0000-00006A990000}"/>
    <cellStyle name="40 % - Accent4 5 10 2 2 2" xfId="55745" xr:uid="{00000000-0005-0000-0000-00006B990000}"/>
    <cellStyle name="40 % - Accent4 5 10 2 3" xfId="40354" xr:uid="{00000000-0005-0000-0000-00006C990000}"/>
    <cellStyle name="40 % - Accent4 5 10 2 4" xfId="50629" xr:uid="{00000000-0005-0000-0000-00006D990000}"/>
    <cellStyle name="40 % - Accent4 5 10 3" xfId="20199" xr:uid="{00000000-0005-0000-0000-00006E990000}"/>
    <cellStyle name="40 % - Accent4 5 10 3 2" xfId="45469" xr:uid="{00000000-0005-0000-0000-00006F990000}"/>
    <cellStyle name="40 % - Accent4 5 10 3 3" xfId="55744" xr:uid="{00000000-0005-0000-0000-000070990000}"/>
    <cellStyle name="40 % - Accent4 5 10 4" xfId="26597" xr:uid="{00000000-0005-0000-0000-000071990000}"/>
    <cellStyle name="40 % - Accent4 5 10 5" xfId="32911" xr:uid="{00000000-0005-0000-0000-000072990000}"/>
    <cellStyle name="40 % - Accent4 5 10 6" xfId="40353" xr:uid="{00000000-0005-0000-0000-000073990000}"/>
    <cellStyle name="40 % - Accent4 5 10 7" xfId="50628" xr:uid="{00000000-0005-0000-0000-000074990000}"/>
    <cellStyle name="40 % - Accent4 5 11" xfId="3776" xr:uid="{00000000-0005-0000-0000-000075990000}"/>
    <cellStyle name="40 % - Accent4 5 11 2" xfId="36425" xr:uid="{00000000-0005-0000-0000-000076990000}"/>
    <cellStyle name="40 % - Accent4 5 11 2 2" xfId="45471" xr:uid="{00000000-0005-0000-0000-000077990000}"/>
    <cellStyle name="40 % - Accent4 5 11 2 3" xfId="55746" xr:uid="{00000000-0005-0000-0000-000078990000}"/>
    <cellStyle name="40 % - Accent4 5 11 3" xfId="40355" xr:uid="{00000000-0005-0000-0000-000079990000}"/>
    <cellStyle name="40 % - Accent4 5 11 4" xfId="50630" xr:uid="{00000000-0005-0000-0000-00007A990000}"/>
    <cellStyle name="40 % - Accent4 5 12" xfId="10175" xr:uid="{00000000-0005-0000-0000-00007B990000}"/>
    <cellStyle name="40 % - Accent4 5 12 2" xfId="45472" xr:uid="{00000000-0005-0000-0000-00007C990000}"/>
    <cellStyle name="40 % - Accent4 5 12 2 2" xfId="55747" xr:uid="{00000000-0005-0000-0000-00007D990000}"/>
    <cellStyle name="40 % - Accent4 5 12 3" xfId="40356" xr:uid="{00000000-0005-0000-0000-00007E990000}"/>
    <cellStyle name="40 % - Accent4 5 12 4" xfId="50631" xr:uid="{00000000-0005-0000-0000-00007F990000}"/>
    <cellStyle name="40 % - Accent4 5 13" xfId="16573" xr:uid="{00000000-0005-0000-0000-000080990000}"/>
    <cellStyle name="40 % - Accent4 5 13 2" xfId="45473" xr:uid="{00000000-0005-0000-0000-000081990000}"/>
    <cellStyle name="40 % - Accent4 5 13 2 2" xfId="55748" xr:uid="{00000000-0005-0000-0000-000082990000}"/>
    <cellStyle name="40 % - Accent4 5 13 3" xfId="40357" xr:uid="{00000000-0005-0000-0000-000083990000}"/>
    <cellStyle name="40 % - Accent4 5 13 4" xfId="50632" xr:uid="{00000000-0005-0000-0000-000084990000}"/>
    <cellStyle name="40 % - Accent4 5 14" xfId="22971" xr:uid="{00000000-0005-0000-0000-000085990000}"/>
    <cellStyle name="40 % - Accent4 5 14 2" xfId="42170" xr:uid="{00000000-0005-0000-0000-000086990000}"/>
    <cellStyle name="40 % - Accent4 5 14 2 2" xfId="52445" xr:uid="{00000000-0005-0000-0000-000087990000}"/>
    <cellStyle name="40 % - Accent4 5 14 3" xfId="37053" xr:uid="{00000000-0005-0000-0000-000088990000}"/>
    <cellStyle name="40 % - Accent4 5 14 4" xfId="47329" xr:uid="{00000000-0005-0000-0000-000089990000}"/>
    <cellStyle name="40 % - Accent4 5 15" xfId="29355" xr:uid="{00000000-0005-0000-0000-00008A990000}"/>
    <cellStyle name="40 % - Accent4 5 15 2" xfId="41859" xr:uid="{00000000-0005-0000-0000-00008B990000}"/>
    <cellStyle name="40 % - Accent4 5 15 3" xfId="52134" xr:uid="{00000000-0005-0000-0000-00008C990000}"/>
    <cellStyle name="40 % - Accent4 5 16" xfId="36739" xr:uid="{00000000-0005-0000-0000-00008D990000}"/>
    <cellStyle name="40 % - Accent4 5 17" xfId="47018" xr:uid="{00000000-0005-0000-0000-00008E990000}"/>
    <cellStyle name="40 % - Accent4 5 2" xfId="367" xr:uid="{00000000-0005-0000-0000-00008F990000}"/>
    <cellStyle name="40 % - Accent4 5 2 10" xfId="10343" xr:uid="{00000000-0005-0000-0000-000090990000}"/>
    <cellStyle name="40 % - Accent4 5 2 10 2" xfId="45474" xr:uid="{00000000-0005-0000-0000-000091990000}"/>
    <cellStyle name="40 % - Accent4 5 2 10 2 2" xfId="55749" xr:uid="{00000000-0005-0000-0000-000092990000}"/>
    <cellStyle name="40 % - Accent4 5 2 10 3" xfId="40358" xr:uid="{00000000-0005-0000-0000-000093990000}"/>
    <cellStyle name="40 % - Accent4 5 2 10 4" xfId="50633" xr:uid="{00000000-0005-0000-0000-000094990000}"/>
    <cellStyle name="40 % - Accent4 5 2 11" xfId="16741" xr:uid="{00000000-0005-0000-0000-000095990000}"/>
    <cellStyle name="40 % - Accent4 5 2 11 2" xfId="45475" xr:uid="{00000000-0005-0000-0000-000096990000}"/>
    <cellStyle name="40 % - Accent4 5 2 11 2 2" xfId="55750" xr:uid="{00000000-0005-0000-0000-000097990000}"/>
    <cellStyle name="40 % - Accent4 5 2 11 3" xfId="40359" xr:uid="{00000000-0005-0000-0000-000098990000}"/>
    <cellStyle name="40 % - Accent4 5 2 11 4" xfId="50634" xr:uid="{00000000-0005-0000-0000-000099990000}"/>
    <cellStyle name="40 % - Accent4 5 2 12" xfId="23139" xr:uid="{00000000-0005-0000-0000-00009A990000}"/>
    <cellStyle name="40 % - Accent4 5 2 12 2" xfId="42341" xr:uid="{00000000-0005-0000-0000-00009B990000}"/>
    <cellStyle name="40 % - Accent4 5 2 12 2 2" xfId="52616" xr:uid="{00000000-0005-0000-0000-00009C990000}"/>
    <cellStyle name="40 % - Accent4 5 2 12 3" xfId="37225" xr:uid="{00000000-0005-0000-0000-00009D990000}"/>
    <cellStyle name="40 % - Accent4 5 2 12 4" xfId="47500" xr:uid="{00000000-0005-0000-0000-00009E990000}"/>
    <cellStyle name="40 % - Accent4 5 2 13" xfId="29523" xr:uid="{00000000-0005-0000-0000-00009F990000}"/>
    <cellStyle name="40 % - Accent4 5 2 13 2" xfId="42027" xr:uid="{00000000-0005-0000-0000-0000A0990000}"/>
    <cellStyle name="40 % - Accent4 5 2 13 3" xfId="52302" xr:uid="{00000000-0005-0000-0000-0000A1990000}"/>
    <cellStyle name="40 % - Accent4 5 2 14" xfId="36907" xr:uid="{00000000-0005-0000-0000-0000A2990000}"/>
    <cellStyle name="40 % - Accent4 5 2 15" xfId="47186" xr:uid="{00000000-0005-0000-0000-0000A3990000}"/>
    <cellStyle name="40 % - Accent4 5 2 2" xfId="731" xr:uid="{00000000-0005-0000-0000-0000A4990000}"/>
    <cellStyle name="40 % - Accent4 5 2 2 10" xfId="29887" xr:uid="{00000000-0005-0000-0000-0000A5990000}"/>
    <cellStyle name="40 % - Accent4 5 2 2 11" xfId="40360" xr:uid="{00000000-0005-0000-0000-0000A6990000}"/>
    <cellStyle name="40 % - Accent4 5 2 2 12" xfId="50635" xr:uid="{00000000-0005-0000-0000-0000A7990000}"/>
    <cellStyle name="40 % - Accent4 5 2 2 2" xfId="2874" xr:uid="{00000000-0005-0000-0000-0000A8990000}"/>
    <cellStyle name="40 % - Accent4 5 2 2 2 2" xfId="9293" xr:uid="{00000000-0005-0000-0000-0000A9990000}"/>
    <cellStyle name="40 % - Accent4 5 2 2 2 2 2" xfId="15691" xr:uid="{00000000-0005-0000-0000-0000AA990000}"/>
    <cellStyle name="40 % - Accent4 5 2 2 2 2 3" xfId="22089" xr:uid="{00000000-0005-0000-0000-0000AB990000}"/>
    <cellStyle name="40 % - Accent4 5 2 2 2 2 4" xfId="28487" xr:uid="{00000000-0005-0000-0000-0000AC990000}"/>
    <cellStyle name="40 % - Accent4 5 2 2 2 2 5" xfId="35585" xr:uid="{00000000-0005-0000-0000-0000AD990000}"/>
    <cellStyle name="40 % - Accent4 5 2 2 2 2 6" xfId="45477" xr:uid="{00000000-0005-0000-0000-0000AE990000}"/>
    <cellStyle name="40 % - Accent4 5 2 2 2 2 7" xfId="55752" xr:uid="{00000000-0005-0000-0000-0000AF990000}"/>
    <cellStyle name="40 % - Accent4 5 2 2 2 3" xfId="6451" xr:uid="{00000000-0005-0000-0000-0000B0990000}"/>
    <cellStyle name="40 % - Accent4 5 2 2 2 4" xfId="12849" xr:uid="{00000000-0005-0000-0000-0000B1990000}"/>
    <cellStyle name="40 % - Accent4 5 2 2 2 5" xfId="19247" xr:uid="{00000000-0005-0000-0000-0000B2990000}"/>
    <cellStyle name="40 % - Accent4 5 2 2 2 6" xfId="25645" xr:uid="{00000000-0005-0000-0000-0000B3990000}"/>
    <cellStyle name="40 % - Accent4 5 2 2 2 7" xfId="32029" xr:uid="{00000000-0005-0000-0000-0000B4990000}"/>
    <cellStyle name="40 % - Accent4 5 2 2 2 8" xfId="40361" xr:uid="{00000000-0005-0000-0000-0000B5990000}"/>
    <cellStyle name="40 % - Accent4 5 2 2 2 9" xfId="50636" xr:uid="{00000000-0005-0000-0000-0000B6990000}"/>
    <cellStyle name="40 % - Accent4 5 2 2 3" xfId="3574" xr:uid="{00000000-0005-0000-0000-0000B7990000}"/>
    <cellStyle name="40 % - Accent4 5 2 2 3 2" xfId="9993" xr:uid="{00000000-0005-0000-0000-0000B8990000}"/>
    <cellStyle name="40 % - Accent4 5 2 2 3 2 2" xfId="16391" xr:uid="{00000000-0005-0000-0000-0000B9990000}"/>
    <cellStyle name="40 % - Accent4 5 2 2 3 2 3" xfId="22789" xr:uid="{00000000-0005-0000-0000-0000BA990000}"/>
    <cellStyle name="40 % - Accent4 5 2 2 3 2 4" xfId="29187" xr:uid="{00000000-0005-0000-0000-0000BB990000}"/>
    <cellStyle name="40 % - Accent4 5 2 2 3 2 5" xfId="36285" xr:uid="{00000000-0005-0000-0000-0000BC990000}"/>
    <cellStyle name="40 % - Accent4 5 2 2 3 3" xfId="7151" xr:uid="{00000000-0005-0000-0000-0000BD990000}"/>
    <cellStyle name="40 % - Accent4 5 2 2 3 4" xfId="13549" xr:uid="{00000000-0005-0000-0000-0000BE990000}"/>
    <cellStyle name="40 % - Accent4 5 2 2 3 5" xfId="19947" xr:uid="{00000000-0005-0000-0000-0000BF990000}"/>
    <cellStyle name="40 % - Accent4 5 2 2 3 6" xfId="26345" xr:uid="{00000000-0005-0000-0000-0000C0990000}"/>
    <cellStyle name="40 % - Accent4 5 2 2 3 7" xfId="32729" xr:uid="{00000000-0005-0000-0000-0000C1990000}"/>
    <cellStyle name="40 % - Accent4 5 2 2 3 8" xfId="45476" xr:uid="{00000000-0005-0000-0000-0000C2990000}"/>
    <cellStyle name="40 % - Accent4 5 2 2 3 9" xfId="55751" xr:uid="{00000000-0005-0000-0000-0000C3990000}"/>
    <cellStyle name="40 % - Accent4 5 2 2 4" xfId="1390" xr:uid="{00000000-0005-0000-0000-0000C4990000}"/>
    <cellStyle name="40 % - Accent4 5 2 2 4 2" xfId="4967" xr:uid="{00000000-0005-0000-0000-0000C5990000}"/>
    <cellStyle name="40 % - Accent4 5 2 2 4 2 2" xfId="34101" xr:uid="{00000000-0005-0000-0000-0000C6990000}"/>
    <cellStyle name="40 % - Accent4 5 2 2 4 3" xfId="11365" xr:uid="{00000000-0005-0000-0000-0000C7990000}"/>
    <cellStyle name="40 % - Accent4 5 2 2 4 4" xfId="17763" xr:uid="{00000000-0005-0000-0000-0000C8990000}"/>
    <cellStyle name="40 % - Accent4 5 2 2 4 5" xfId="24161" xr:uid="{00000000-0005-0000-0000-0000C9990000}"/>
    <cellStyle name="40 % - Accent4 5 2 2 4 6" xfId="30545" xr:uid="{00000000-0005-0000-0000-0000CA990000}"/>
    <cellStyle name="40 % - Accent4 5 2 2 5" xfId="7809" xr:uid="{00000000-0005-0000-0000-0000CB990000}"/>
    <cellStyle name="40 % - Accent4 5 2 2 5 2" xfId="14207" xr:uid="{00000000-0005-0000-0000-0000CC990000}"/>
    <cellStyle name="40 % - Accent4 5 2 2 5 3" xfId="20605" xr:uid="{00000000-0005-0000-0000-0000CD990000}"/>
    <cellStyle name="40 % - Accent4 5 2 2 5 4" xfId="27003" xr:uid="{00000000-0005-0000-0000-0000CE990000}"/>
    <cellStyle name="40 % - Accent4 5 2 2 5 5" xfId="33443" xr:uid="{00000000-0005-0000-0000-0000CF990000}"/>
    <cellStyle name="40 % - Accent4 5 2 2 6" xfId="4308" xr:uid="{00000000-0005-0000-0000-0000D0990000}"/>
    <cellStyle name="40 % - Accent4 5 2 2 7" xfId="10707" xr:uid="{00000000-0005-0000-0000-0000D1990000}"/>
    <cellStyle name="40 % - Accent4 5 2 2 8" xfId="17105" xr:uid="{00000000-0005-0000-0000-0000D2990000}"/>
    <cellStyle name="40 % - Accent4 5 2 2 9" xfId="23503" xr:uid="{00000000-0005-0000-0000-0000D3990000}"/>
    <cellStyle name="40 % - Accent4 5 2 3" xfId="1698" xr:uid="{00000000-0005-0000-0000-0000D4990000}"/>
    <cellStyle name="40 % - Accent4 5 2 3 2" xfId="8117" xr:uid="{00000000-0005-0000-0000-0000D5990000}"/>
    <cellStyle name="40 % - Accent4 5 2 3 2 2" xfId="14515" xr:uid="{00000000-0005-0000-0000-0000D6990000}"/>
    <cellStyle name="40 % - Accent4 5 2 3 2 2 2" xfId="45479" xr:uid="{00000000-0005-0000-0000-0000D7990000}"/>
    <cellStyle name="40 % - Accent4 5 2 3 2 2 3" xfId="55754" xr:uid="{00000000-0005-0000-0000-0000D8990000}"/>
    <cellStyle name="40 % - Accent4 5 2 3 2 3" xfId="20913" xr:uid="{00000000-0005-0000-0000-0000D9990000}"/>
    <cellStyle name="40 % - Accent4 5 2 3 2 4" xfId="27311" xr:uid="{00000000-0005-0000-0000-0000DA990000}"/>
    <cellStyle name="40 % - Accent4 5 2 3 2 5" xfId="34409" xr:uid="{00000000-0005-0000-0000-0000DB990000}"/>
    <cellStyle name="40 % - Accent4 5 2 3 2 6" xfId="40363" xr:uid="{00000000-0005-0000-0000-0000DC990000}"/>
    <cellStyle name="40 % - Accent4 5 2 3 2 7" xfId="50638" xr:uid="{00000000-0005-0000-0000-0000DD990000}"/>
    <cellStyle name="40 % - Accent4 5 2 3 3" xfId="5275" xr:uid="{00000000-0005-0000-0000-0000DE990000}"/>
    <cellStyle name="40 % - Accent4 5 2 3 3 2" xfId="45478" xr:uid="{00000000-0005-0000-0000-0000DF990000}"/>
    <cellStyle name="40 % - Accent4 5 2 3 3 3" xfId="55753" xr:uid="{00000000-0005-0000-0000-0000E0990000}"/>
    <cellStyle name="40 % - Accent4 5 2 3 4" xfId="11673" xr:uid="{00000000-0005-0000-0000-0000E1990000}"/>
    <cellStyle name="40 % - Accent4 5 2 3 5" xfId="18071" xr:uid="{00000000-0005-0000-0000-0000E2990000}"/>
    <cellStyle name="40 % - Accent4 5 2 3 6" xfId="24469" xr:uid="{00000000-0005-0000-0000-0000E3990000}"/>
    <cellStyle name="40 % - Accent4 5 2 3 7" xfId="30853" xr:uid="{00000000-0005-0000-0000-0000E4990000}"/>
    <cellStyle name="40 % - Accent4 5 2 3 8" xfId="40362" xr:uid="{00000000-0005-0000-0000-0000E5990000}"/>
    <cellStyle name="40 % - Accent4 5 2 3 9" xfId="50637" xr:uid="{00000000-0005-0000-0000-0000E6990000}"/>
    <cellStyle name="40 % - Accent4 5 2 4" xfId="2104" xr:uid="{00000000-0005-0000-0000-0000E7990000}"/>
    <cellStyle name="40 % - Accent4 5 2 4 2" xfId="8523" xr:uid="{00000000-0005-0000-0000-0000E8990000}"/>
    <cellStyle name="40 % - Accent4 5 2 4 2 2" xfId="14921" xr:uid="{00000000-0005-0000-0000-0000E9990000}"/>
    <cellStyle name="40 % - Accent4 5 2 4 2 2 2" xfId="45481" xr:uid="{00000000-0005-0000-0000-0000EA990000}"/>
    <cellStyle name="40 % - Accent4 5 2 4 2 2 3" xfId="55756" xr:uid="{00000000-0005-0000-0000-0000EB990000}"/>
    <cellStyle name="40 % - Accent4 5 2 4 2 3" xfId="21319" xr:uid="{00000000-0005-0000-0000-0000EC990000}"/>
    <cellStyle name="40 % - Accent4 5 2 4 2 4" xfId="27717" xr:uid="{00000000-0005-0000-0000-0000ED990000}"/>
    <cellStyle name="40 % - Accent4 5 2 4 2 5" xfId="34815" xr:uid="{00000000-0005-0000-0000-0000EE990000}"/>
    <cellStyle name="40 % - Accent4 5 2 4 2 6" xfId="40365" xr:uid="{00000000-0005-0000-0000-0000EF990000}"/>
    <cellStyle name="40 % - Accent4 5 2 4 2 7" xfId="50640" xr:uid="{00000000-0005-0000-0000-0000F0990000}"/>
    <cellStyle name="40 % - Accent4 5 2 4 3" xfId="5681" xr:uid="{00000000-0005-0000-0000-0000F1990000}"/>
    <cellStyle name="40 % - Accent4 5 2 4 3 2" xfId="45480" xr:uid="{00000000-0005-0000-0000-0000F2990000}"/>
    <cellStyle name="40 % - Accent4 5 2 4 3 3" xfId="55755" xr:uid="{00000000-0005-0000-0000-0000F3990000}"/>
    <cellStyle name="40 % - Accent4 5 2 4 4" xfId="12079" xr:uid="{00000000-0005-0000-0000-0000F4990000}"/>
    <cellStyle name="40 % - Accent4 5 2 4 5" xfId="18477" xr:uid="{00000000-0005-0000-0000-0000F5990000}"/>
    <cellStyle name="40 % - Accent4 5 2 4 6" xfId="24875" xr:uid="{00000000-0005-0000-0000-0000F6990000}"/>
    <cellStyle name="40 % - Accent4 5 2 4 7" xfId="31259" xr:uid="{00000000-0005-0000-0000-0000F7990000}"/>
    <cellStyle name="40 % - Accent4 5 2 4 8" xfId="40364" xr:uid="{00000000-0005-0000-0000-0000F8990000}"/>
    <cellStyle name="40 % - Accent4 5 2 4 9" xfId="50639" xr:uid="{00000000-0005-0000-0000-0000F9990000}"/>
    <cellStyle name="40 % - Accent4 5 2 5" xfId="2510" xr:uid="{00000000-0005-0000-0000-0000FA990000}"/>
    <cellStyle name="40 % - Accent4 5 2 5 2" xfId="8929" xr:uid="{00000000-0005-0000-0000-0000FB990000}"/>
    <cellStyle name="40 % - Accent4 5 2 5 2 2" xfId="15327" xr:uid="{00000000-0005-0000-0000-0000FC990000}"/>
    <cellStyle name="40 % - Accent4 5 2 5 2 2 2" xfId="45483" xr:uid="{00000000-0005-0000-0000-0000FD990000}"/>
    <cellStyle name="40 % - Accent4 5 2 5 2 2 3" xfId="55758" xr:uid="{00000000-0005-0000-0000-0000FE990000}"/>
    <cellStyle name="40 % - Accent4 5 2 5 2 3" xfId="21725" xr:uid="{00000000-0005-0000-0000-0000FF990000}"/>
    <cellStyle name="40 % - Accent4 5 2 5 2 4" xfId="28123" xr:uid="{00000000-0005-0000-0000-0000009A0000}"/>
    <cellStyle name="40 % - Accent4 5 2 5 2 5" xfId="35221" xr:uid="{00000000-0005-0000-0000-0000019A0000}"/>
    <cellStyle name="40 % - Accent4 5 2 5 2 6" xfId="40367" xr:uid="{00000000-0005-0000-0000-0000029A0000}"/>
    <cellStyle name="40 % - Accent4 5 2 5 2 7" xfId="50642" xr:uid="{00000000-0005-0000-0000-0000039A0000}"/>
    <cellStyle name="40 % - Accent4 5 2 5 3" xfId="6087" xr:uid="{00000000-0005-0000-0000-0000049A0000}"/>
    <cellStyle name="40 % - Accent4 5 2 5 3 2" xfId="45482" xr:uid="{00000000-0005-0000-0000-0000059A0000}"/>
    <cellStyle name="40 % - Accent4 5 2 5 3 3" xfId="55757" xr:uid="{00000000-0005-0000-0000-0000069A0000}"/>
    <cellStyle name="40 % - Accent4 5 2 5 4" xfId="12485" xr:uid="{00000000-0005-0000-0000-0000079A0000}"/>
    <cellStyle name="40 % - Accent4 5 2 5 5" xfId="18883" xr:uid="{00000000-0005-0000-0000-0000089A0000}"/>
    <cellStyle name="40 % - Accent4 5 2 5 6" xfId="25281" xr:uid="{00000000-0005-0000-0000-0000099A0000}"/>
    <cellStyle name="40 % - Accent4 5 2 5 7" xfId="31665" xr:uid="{00000000-0005-0000-0000-00000A9A0000}"/>
    <cellStyle name="40 % - Accent4 5 2 5 8" xfId="40366" xr:uid="{00000000-0005-0000-0000-00000B9A0000}"/>
    <cellStyle name="40 % - Accent4 5 2 5 9" xfId="50641" xr:uid="{00000000-0005-0000-0000-00000C9A0000}"/>
    <cellStyle name="40 % - Accent4 5 2 6" xfId="3210" xr:uid="{00000000-0005-0000-0000-00000D9A0000}"/>
    <cellStyle name="40 % - Accent4 5 2 6 2" xfId="9629" xr:uid="{00000000-0005-0000-0000-00000E9A0000}"/>
    <cellStyle name="40 % - Accent4 5 2 6 2 2" xfId="16027" xr:uid="{00000000-0005-0000-0000-00000F9A0000}"/>
    <cellStyle name="40 % - Accent4 5 2 6 2 2 2" xfId="45485" xr:uid="{00000000-0005-0000-0000-0000109A0000}"/>
    <cellStyle name="40 % - Accent4 5 2 6 2 2 3" xfId="55760" xr:uid="{00000000-0005-0000-0000-0000119A0000}"/>
    <cellStyle name="40 % - Accent4 5 2 6 2 3" xfId="22425" xr:uid="{00000000-0005-0000-0000-0000129A0000}"/>
    <cellStyle name="40 % - Accent4 5 2 6 2 4" xfId="28823" xr:uid="{00000000-0005-0000-0000-0000139A0000}"/>
    <cellStyle name="40 % - Accent4 5 2 6 2 5" xfId="35921" xr:uid="{00000000-0005-0000-0000-0000149A0000}"/>
    <cellStyle name="40 % - Accent4 5 2 6 2 6" xfId="40369" xr:uid="{00000000-0005-0000-0000-0000159A0000}"/>
    <cellStyle name="40 % - Accent4 5 2 6 2 7" xfId="50644" xr:uid="{00000000-0005-0000-0000-0000169A0000}"/>
    <cellStyle name="40 % - Accent4 5 2 6 3" xfId="6787" xr:uid="{00000000-0005-0000-0000-0000179A0000}"/>
    <cellStyle name="40 % - Accent4 5 2 6 3 2" xfId="45484" xr:uid="{00000000-0005-0000-0000-0000189A0000}"/>
    <cellStyle name="40 % - Accent4 5 2 6 3 3" xfId="55759" xr:uid="{00000000-0005-0000-0000-0000199A0000}"/>
    <cellStyle name="40 % - Accent4 5 2 6 4" xfId="13185" xr:uid="{00000000-0005-0000-0000-00001A9A0000}"/>
    <cellStyle name="40 % - Accent4 5 2 6 5" xfId="19583" xr:uid="{00000000-0005-0000-0000-00001B9A0000}"/>
    <cellStyle name="40 % - Accent4 5 2 6 6" xfId="25981" xr:uid="{00000000-0005-0000-0000-00001C9A0000}"/>
    <cellStyle name="40 % - Accent4 5 2 6 7" xfId="32365" xr:uid="{00000000-0005-0000-0000-00001D9A0000}"/>
    <cellStyle name="40 % - Accent4 5 2 6 8" xfId="40368" xr:uid="{00000000-0005-0000-0000-00001E9A0000}"/>
    <cellStyle name="40 % - Accent4 5 2 6 9" xfId="50643" xr:uid="{00000000-0005-0000-0000-00001F9A0000}"/>
    <cellStyle name="40 % - Accent4 5 2 7" xfId="1152" xr:uid="{00000000-0005-0000-0000-0000209A0000}"/>
    <cellStyle name="40 % - Accent4 5 2 7 2" xfId="4729" xr:uid="{00000000-0005-0000-0000-0000219A0000}"/>
    <cellStyle name="40 % - Accent4 5 2 7 2 2" xfId="33863" xr:uid="{00000000-0005-0000-0000-0000229A0000}"/>
    <cellStyle name="40 % - Accent4 5 2 7 2 2 2" xfId="45487" xr:uid="{00000000-0005-0000-0000-0000239A0000}"/>
    <cellStyle name="40 % - Accent4 5 2 7 2 2 3" xfId="55762" xr:uid="{00000000-0005-0000-0000-0000249A0000}"/>
    <cellStyle name="40 % - Accent4 5 2 7 2 3" xfId="40371" xr:uid="{00000000-0005-0000-0000-0000259A0000}"/>
    <cellStyle name="40 % - Accent4 5 2 7 2 4" xfId="50646" xr:uid="{00000000-0005-0000-0000-0000269A0000}"/>
    <cellStyle name="40 % - Accent4 5 2 7 3" xfId="11127" xr:uid="{00000000-0005-0000-0000-0000279A0000}"/>
    <cellStyle name="40 % - Accent4 5 2 7 3 2" xfId="45486" xr:uid="{00000000-0005-0000-0000-0000289A0000}"/>
    <cellStyle name="40 % - Accent4 5 2 7 3 3" xfId="55761" xr:uid="{00000000-0005-0000-0000-0000299A0000}"/>
    <cellStyle name="40 % - Accent4 5 2 7 4" xfId="17525" xr:uid="{00000000-0005-0000-0000-00002A9A0000}"/>
    <cellStyle name="40 % - Accent4 5 2 7 5" xfId="23923" xr:uid="{00000000-0005-0000-0000-00002B9A0000}"/>
    <cellStyle name="40 % - Accent4 5 2 7 6" xfId="30307" xr:uid="{00000000-0005-0000-0000-00002C9A0000}"/>
    <cellStyle name="40 % - Accent4 5 2 7 7" xfId="40370" xr:uid="{00000000-0005-0000-0000-00002D9A0000}"/>
    <cellStyle name="40 % - Accent4 5 2 7 8" xfId="50645" xr:uid="{00000000-0005-0000-0000-00002E9A0000}"/>
    <cellStyle name="40 % - Accent4 5 2 8" xfId="7571" xr:uid="{00000000-0005-0000-0000-00002F9A0000}"/>
    <cellStyle name="40 % - Accent4 5 2 8 2" xfId="13969" xr:uid="{00000000-0005-0000-0000-0000309A0000}"/>
    <cellStyle name="40 % - Accent4 5 2 8 2 2" xfId="45489" xr:uid="{00000000-0005-0000-0000-0000319A0000}"/>
    <cellStyle name="40 % - Accent4 5 2 8 2 2 2" xfId="55764" xr:uid="{00000000-0005-0000-0000-0000329A0000}"/>
    <cellStyle name="40 % - Accent4 5 2 8 2 3" xfId="40373" xr:uid="{00000000-0005-0000-0000-0000339A0000}"/>
    <cellStyle name="40 % - Accent4 5 2 8 2 4" xfId="50648" xr:uid="{00000000-0005-0000-0000-0000349A0000}"/>
    <cellStyle name="40 % - Accent4 5 2 8 3" xfId="20367" xr:uid="{00000000-0005-0000-0000-0000359A0000}"/>
    <cellStyle name="40 % - Accent4 5 2 8 3 2" xfId="45488" xr:uid="{00000000-0005-0000-0000-0000369A0000}"/>
    <cellStyle name="40 % - Accent4 5 2 8 3 3" xfId="55763" xr:uid="{00000000-0005-0000-0000-0000379A0000}"/>
    <cellStyle name="40 % - Accent4 5 2 8 4" xfId="26765" xr:uid="{00000000-0005-0000-0000-0000389A0000}"/>
    <cellStyle name="40 % - Accent4 5 2 8 5" xfId="33079" xr:uid="{00000000-0005-0000-0000-0000399A0000}"/>
    <cellStyle name="40 % - Accent4 5 2 8 6" xfId="40372" xr:uid="{00000000-0005-0000-0000-00003A9A0000}"/>
    <cellStyle name="40 % - Accent4 5 2 8 7" xfId="50647" xr:uid="{00000000-0005-0000-0000-00003B9A0000}"/>
    <cellStyle name="40 % - Accent4 5 2 9" xfId="3944" xr:uid="{00000000-0005-0000-0000-00003C9A0000}"/>
    <cellStyle name="40 % - Accent4 5 2 9 2" xfId="36593" xr:uid="{00000000-0005-0000-0000-00003D9A0000}"/>
    <cellStyle name="40 % - Accent4 5 2 9 2 2" xfId="45490" xr:uid="{00000000-0005-0000-0000-00003E9A0000}"/>
    <cellStyle name="40 % - Accent4 5 2 9 2 3" xfId="55765" xr:uid="{00000000-0005-0000-0000-00003F9A0000}"/>
    <cellStyle name="40 % - Accent4 5 2 9 3" xfId="40374" xr:uid="{00000000-0005-0000-0000-0000409A0000}"/>
    <cellStyle name="40 % - Accent4 5 2 9 4" xfId="50649" xr:uid="{00000000-0005-0000-0000-0000419A0000}"/>
    <cellStyle name="40 % - Accent4 5 3" xfId="283" xr:uid="{00000000-0005-0000-0000-0000429A0000}"/>
    <cellStyle name="40 % - Accent4 5 3 10" xfId="16657" xr:uid="{00000000-0005-0000-0000-0000439A0000}"/>
    <cellStyle name="40 % - Accent4 5 3 10 2" xfId="42342" xr:uid="{00000000-0005-0000-0000-0000449A0000}"/>
    <cellStyle name="40 % - Accent4 5 3 10 2 2" xfId="52617" xr:uid="{00000000-0005-0000-0000-0000459A0000}"/>
    <cellStyle name="40 % - Accent4 5 3 10 3" xfId="37226" xr:uid="{00000000-0005-0000-0000-0000469A0000}"/>
    <cellStyle name="40 % - Accent4 5 3 10 4" xfId="47501" xr:uid="{00000000-0005-0000-0000-0000479A0000}"/>
    <cellStyle name="40 % - Accent4 5 3 11" xfId="23055" xr:uid="{00000000-0005-0000-0000-0000489A0000}"/>
    <cellStyle name="40 % - Accent4 5 3 11 2" xfId="41943" xr:uid="{00000000-0005-0000-0000-0000499A0000}"/>
    <cellStyle name="40 % - Accent4 5 3 11 3" xfId="52218" xr:uid="{00000000-0005-0000-0000-00004A9A0000}"/>
    <cellStyle name="40 % - Accent4 5 3 12" xfId="29439" xr:uid="{00000000-0005-0000-0000-00004B9A0000}"/>
    <cellStyle name="40 % - Accent4 5 3 13" xfId="36823" xr:uid="{00000000-0005-0000-0000-00004C9A0000}"/>
    <cellStyle name="40 % - Accent4 5 3 14" xfId="47102" xr:uid="{00000000-0005-0000-0000-00004D9A0000}"/>
    <cellStyle name="40 % - Accent4 5 3 2" xfId="647" xr:uid="{00000000-0005-0000-0000-00004E9A0000}"/>
    <cellStyle name="40 % - Accent4 5 3 2 10" xfId="29803" xr:uid="{00000000-0005-0000-0000-00004F9A0000}"/>
    <cellStyle name="40 % - Accent4 5 3 2 11" xfId="40375" xr:uid="{00000000-0005-0000-0000-0000509A0000}"/>
    <cellStyle name="40 % - Accent4 5 3 2 12" xfId="50650" xr:uid="{00000000-0005-0000-0000-0000519A0000}"/>
    <cellStyle name="40 % - Accent4 5 3 2 2" xfId="2790" xr:uid="{00000000-0005-0000-0000-0000529A0000}"/>
    <cellStyle name="40 % - Accent4 5 3 2 2 2" xfId="9209" xr:uid="{00000000-0005-0000-0000-0000539A0000}"/>
    <cellStyle name="40 % - Accent4 5 3 2 2 2 2" xfId="15607" xr:uid="{00000000-0005-0000-0000-0000549A0000}"/>
    <cellStyle name="40 % - Accent4 5 3 2 2 2 3" xfId="22005" xr:uid="{00000000-0005-0000-0000-0000559A0000}"/>
    <cellStyle name="40 % - Accent4 5 3 2 2 2 4" xfId="28403" xr:uid="{00000000-0005-0000-0000-0000569A0000}"/>
    <cellStyle name="40 % - Accent4 5 3 2 2 2 5" xfId="35501" xr:uid="{00000000-0005-0000-0000-0000579A0000}"/>
    <cellStyle name="40 % - Accent4 5 3 2 2 2 6" xfId="45492" xr:uid="{00000000-0005-0000-0000-0000589A0000}"/>
    <cellStyle name="40 % - Accent4 5 3 2 2 2 7" xfId="55767" xr:uid="{00000000-0005-0000-0000-0000599A0000}"/>
    <cellStyle name="40 % - Accent4 5 3 2 2 3" xfId="6367" xr:uid="{00000000-0005-0000-0000-00005A9A0000}"/>
    <cellStyle name="40 % - Accent4 5 3 2 2 4" xfId="12765" xr:uid="{00000000-0005-0000-0000-00005B9A0000}"/>
    <cellStyle name="40 % - Accent4 5 3 2 2 5" xfId="19163" xr:uid="{00000000-0005-0000-0000-00005C9A0000}"/>
    <cellStyle name="40 % - Accent4 5 3 2 2 6" xfId="25561" xr:uid="{00000000-0005-0000-0000-00005D9A0000}"/>
    <cellStyle name="40 % - Accent4 5 3 2 2 7" xfId="31945" xr:uid="{00000000-0005-0000-0000-00005E9A0000}"/>
    <cellStyle name="40 % - Accent4 5 3 2 2 8" xfId="40376" xr:uid="{00000000-0005-0000-0000-00005F9A0000}"/>
    <cellStyle name="40 % - Accent4 5 3 2 2 9" xfId="50651" xr:uid="{00000000-0005-0000-0000-0000609A0000}"/>
    <cellStyle name="40 % - Accent4 5 3 2 3" xfId="3490" xr:uid="{00000000-0005-0000-0000-0000619A0000}"/>
    <cellStyle name="40 % - Accent4 5 3 2 3 2" xfId="9909" xr:uid="{00000000-0005-0000-0000-0000629A0000}"/>
    <cellStyle name="40 % - Accent4 5 3 2 3 2 2" xfId="16307" xr:uid="{00000000-0005-0000-0000-0000639A0000}"/>
    <cellStyle name="40 % - Accent4 5 3 2 3 2 3" xfId="22705" xr:uid="{00000000-0005-0000-0000-0000649A0000}"/>
    <cellStyle name="40 % - Accent4 5 3 2 3 2 4" xfId="29103" xr:uid="{00000000-0005-0000-0000-0000659A0000}"/>
    <cellStyle name="40 % - Accent4 5 3 2 3 2 5" xfId="36201" xr:uid="{00000000-0005-0000-0000-0000669A0000}"/>
    <cellStyle name="40 % - Accent4 5 3 2 3 3" xfId="7067" xr:uid="{00000000-0005-0000-0000-0000679A0000}"/>
    <cellStyle name="40 % - Accent4 5 3 2 3 4" xfId="13465" xr:uid="{00000000-0005-0000-0000-0000689A0000}"/>
    <cellStyle name="40 % - Accent4 5 3 2 3 5" xfId="19863" xr:uid="{00000000-0005-0000-0000-0000699A0000}"/>
    <cellStyle name="40 % - Accent4 5 3 2 3 6" xfId="26261" xr:uid="{00000000-0005-0000-0000-00006A9A0000}"/>
    <cellStyle name="40 % - Accent4 5 3 2 3 7" xfId="32645" xr:uid="{00000000-0005-0000-0000-00006B9A0000}"/>
    <cellStyle name="40 % - Accent4 5 3 2 3 8" xfId="45491" xr:uid="{00000000-0005-0000-0000-00006C9A0000}"/>
    <cellStyle name="40 % - Accent4 5 3 2 3 9" xfId="55766" xr:uid="{00000000-0005-0000-0000-00006D9A0000}"/>
    <cellStyle name="40 % - Accent4 5 3 2 4" xfId="1614" xr:uid="{00000000-0005-0000-0000-00006E9A0000}"/>
    <cellStyle name="40 % - Accent4 5 3 2 4 2" xfId="5191" xr:uid="{00000000-0005-0000-0000-00006F9A0000}"/>
    <cellStyle name="40 % - Accent4 5 3 2 4 2 2" xfId="34325" xr:uid="{00000000-0005-0000-0000-0000709A0000}"/>
    <cellStyle name="40 % - Accent4 5 3 2 4 3" xfId="11589" xr:uid="{00000000-0005-0000-0000-0000719A0000}"/>
    <cellStyle name="40 % - Accent4 5 3 2 4 4" xfId="17987" xr:uid="{00000000-0005-0000-0000-0000729A0000}"/>
    <cellStyle name="40 % - Accent4 5 3 2 4 5" xfId="24385" xr:uid="{00000000-0005-0000-0000-0000739A0000}"/>
    <cellStyle name="40 % - Accent4 5 3 2 4 6" xfId="30769" xr:uid="{00000000-0005-0000-0000-0000749A0000}"/>
    <cellStyle name="40 % - Accent4 5 3 2 5" xfId="8033" xr:uid="{00000000-0005-0000-0000-0000759A0000}"/>
    <cellStyle name="40 % - Accent4 5 3 2 5 2" xfId="14431" xr:uid="{00000000-0005-0000-0000-0000769A0000}"/>
    <cellStyle name="40 % - Accent4 5 3 2 5 3" xfId="20829" xr:uid="{00000000-0005-0000-0000-0000779A0000}"/>
    <cellStyle name="40 % - Accent4 5 3 2 5 4" xfId="27227" xr:uid="{00000000-0005-0000-0000-0000789A0000}"/>
    <cellStyle name="40 % - Accent4 5 3 2 5 5" xfId="33359" xr:uid="{00000000-0005-0000-0000-0000799A0000}"/>
    <cellStyle name="40 % - Accent4 5 3 2 6" xfId="4224" xr:uid="{00000000-0005-0000-0000-00007A9A0000}"/>
    <cellStyle name="40 % - Accent4 5 3 2 7" xfId="10623" xr:uid="{00000000-0005-0000-0000-00007B9A0000}"/>
    <cellStyle name="40 % - Accent4 5 3 2 8" xfId="17021" xr:uid="{00000000-0005-0000-0000-00007C9A0000}"/>
    <cellStyle name="40 % - Accent4 5 3 2 9" xfId="23419" xr:uid="{00000000-0005-0000-0000-00007D9A0000}"/>
    <cellStyle name="40 % - Accent4 5 3 3" xfId="2020" xr:uid="{00000000-0005-0000-0000-00007E9A0000}"/>
    <cellStyle name="40 % - Accent4 5 3 3 2" xfId="8439" xr:uid="{00000000-0005-0000-0000-00007F9A0000}"/>
    <cellStyle name="40 % - Accent4 5 3 3 2 2" xfId="14837" xr:uid="{00000000-0005-0000-0000-0000809A0000}"/>
    <cellStyle name="40 % - Accent4 5 3 3 2 2 2" xfId="45494" xr:uid="{00000000-0005-0000-0000-0000819A0000}"/>
    <cellStyle name="40 % - Accent4 5 3 3 2 2 3" xfId="55769" xr:uid="{00000000-0005-0000-0000-0000829A0000}"/>
    <cellStyle name="40 % - Accent4 5 3 3 2 3" xfId="21235" xr:uid="{00000000-0005-0000-0000-0000839A0000}"/>
    <cellStyle name="40 % - Accent4 5 3 3 2 4" xfId="27633" xr:uid="{00000000-0005-0000-0000-0000849A0000}"/>
    <cellStyle name="40 % - Accent4 5 3 3 2 5" xfId="34731" xr:uid="{00000000-0005-0000-0000-0000859A0000}"/>
    <cellStyle name="40 % - Accent4 5 3 3 2 6" xfId="40378" xr:uid="{00000000-0005-0000-0000-0000869A0000}"/>
    <cellStyle name="40 % - Accent4 5 3 3 2 7" xfId="50653" xr:uid="{00000000-0005-0000-0000-0000879A0000}"/>
    <cellStyle name="40 % - Accent4 5 3 3 3" xfId="5597" xr:uid="{00000000-0005-0000-0000-0000889A0000}"/>
    <cellStyle name="40 % - Accent4 5 3 3 3 2" xfId="45493" xr:uid="{00000000-0005-0000-0000-0000899A0000}"/>
    <cellStyle name="40 % - Accent4 5 3 3 3 3" xfId="55768" xr:uid="{00000000-0005-0000-0000-00008A9A0000}"/>
    <cellStyle name="40 % - Accent4 5 3 3 4" xfId="11995" xr:uid="{00000000-0005-0000-0000-00008B9A0000}"/>
    <cellStyle name="40 % - Accent4 5 3 3 5" xfId="18393" xr:uid="{00000000-0005-0000-0000-00008C9A0000}"/>
    <cellStyle name="40 % - Accent4 5 3 3 6" xfId="24791" xr:uid="{00000000-0005-0000-0000-00008D9A0000}"/>
    <cellStyle name="40 % - Accent4 5 3 3 7" xfId="31175" xr:uid="{00000000-0005-0000-0000-00008E9A0000}"/>
    <cellStyle name="40 % - Accent4 5 3 3 8" xfId="40377" xr:uid="{00000000-0005-0000-0000-00008F9A0000}"/>
    <cellStyle name="40 % - Accent4 5 3 3 9" xfId="50652" xr:uid="{00000000-0005-0000-0000-0000909A0000}"/>
    <cellStyle name="40 % - Accent4 5 3 4" xfId="2426" xr:uid="{00000000-0005-0000-0000-0000919A0000}"/>
    <cellStyle name="40 % - Accent4 5 3 4 2" xfId="8845" xr:uid="{00000000-0005-0000-0000-0000929A0000}"/>
    <cellStyle name="40 % - Accent4 5 3 4 2 2" xfId="15243" xr:uid="{00000000-0005-0000-0000-0000939A0000}"/>
    <cellStyle name="40 % - Accent4 5 3 4 2 2 2" xfId="45496" xr:uid="{00000000-0005-0000-0000-0000949A0000}"/>
    <cellStyle name="40 % - Accent4 5 3 4 2 2 3" xfId="55771" xr:uid="{00000000-0005-0000-0000-0000959A0000}"/>
    <cellStyle name="40 % - Accent4 5 3 4 2 3" xfId="21641" xr:uid="{00000000-0005-0000-0000-0000969A0000}"/>
    <cellStyle name="40 % - Accent4 5 3 4 2 4" xfId="28039" xr:uid="{00000000-0005-0000-0000-0000979A0000}"/>
    <cellStyle name="40 % - Accent4 5 3 4 2 5" xfId="35137" xr:uid="{00000000-0005-0000-0000-0000989A0000}"/>
    <cellStyle name="40 % - Accent4 5 3 4 2 6" xfId="40380" xr:uid="{00000000-0005-0000-0000-0000999A0000}"/>
    <cellStyle name="40 % - Accent4 5 3 4 2 7" xfId="50655" xr:uid="{00000000-0005-0000-0000-00009A9A0000}"/>
    <cellStyle name="40 % - Accent4 5 3 4 3" xfId="6003" xr:uid="{00000000-0005-0000-0000-00009B9A0000}"/>
    <cellStyle name="40 % - Accent4 5 3 4 3 2" xfId="45495" xr:uid="{00000000-0005-0000-0000-00009C9A0000}"/>
    <cellStyle name="40 % - Accent4 5 3 4 3 3" xfId="55770" xr:uid="{00000000-0005-0000-0000-00009D9A0000}"/>
    <cellStyle name="40 % - Accent4 5 3 4 4" xfId="12401" xr:uid="{00000000-0005-0000-0000-00009E9A0000}"/>
    <cellStyle name="40 % - Accent4 5 3 4 5" xfId="18799" xr:uid="{00000000-0005-0000-0000-00009F9A0000}"/>
    <cellStyle name="40 % - Accent4 5 3 4 6" xfId="25197" xr:uid="{00000000-0005-0000-0000-0000A09A0000}"/>
    <cellStyle name="40 % - Accent4 5 3 4 7" xfId="31581" xr:uid="{00000000-0005-0000-0000-0000A19A0000}"/>
    <cellStyle name="40 % - Accent4 5 3 4 8" xfId="40379" xr:uid="{00000000-0005-0000-0000-0000A29A0000}"/>
    <cellStyle name="40 % - Accent4 5 3 4 9" xfId="50654" xr:uid="{00000000-0005-0000-0000-0000A39A0000}"/>
    <cellStyle name="40 % - Accent4 5 3 5" xfId="3126" xr:uid="{00000000-0005-0000-0000-0000A49A0000}"/>
    <cellStyle name="40 % - Accent4 5 3 5 2" xfId="9545" xr:uid="{00000000-0005-0000-0000-0000A59A0000}"/>
    <cellStyle name="40 % - Accent4 5 3 5 2 2" xfId="15943" xr:uid="{00000000-0005-0000-0000-0000A69A0000}"/>
    <cellStyle name="40 % - Accent4 5 3 5 2 2 2" xfId="45498" xr:uid="{00000000-0005-0000-0000-0000A79A0000}"/>
    <cellStyle name="40 % - Accent4 5 3 5 2 2 3" xfId="55773" xr:uid="{00000000-0005-0000-0000-0000A89A0000}"/>
    <cellStyle name="40 % - Accent4 5 3 5 2 3" xfId="22341" xr:uid="{00000000-0005-0000-0000-0000A99A0000}"/>
    <cellStyle name="40 % - Accent4 5 3 5 2 4" xfId="28739" xr:uid="{00000000-0005-0000-0000-0000AA9A0000}"/>
    <cellStyle name="40 % - Accent4 5 3 5 2 5" xfId="35837" xr:uid="{00000000-0005-0000-0000-0000AB9A0000}"/>
    <cellStyle name="40 % - Accent4 5 3 5 2 6" xfId="40382" xr:uid="{00000000-0005-0000-0000-0000AC9A0000}"/>
    <cellStyle name="40 % - Accent4 5 3 5 2 7" xfId="50657" xr:uid="{00000000-0005-0000-0000-0000AD9A0000}"/>
    <cellStyle name="40 % - Accent4 5 3 5 3" xfId="6703" xr:uid="{00000000-0005-0000-0000-0000AE9A0000}"/>
    <cellStyle name="40 % - Accent4 5 3 5 3 2" xfId="45497" xr:uid="{00000000-0005-0000-0000-0000AF9A0000}"/>
    <cellStyle name="40 % - Accent4 5 3 5 3 3" xfId="55772" xr:uid="{00000000-0005-0000-0000-0000B09A0000}"/>
    <cellStyle name="40 % - Accent4 5 3 5 4" xfId="13101" xr:uid="{00000000-0005-0000-0000-0000B19A0000}"/>
    <cellStyle name="40 % - Accent4 5 3 5 5" xfId="19499" xr:uid="{00000000-0005-0000-0000-0000B29A0000}"/>
    <cellStyle name="40 % - Accent4 5 3 5 6" xfId="25897" xr:uid="{00000000-0005-0000-0000-0000B39A0000}"/>
    <cellStyle name="40 % - Accent4 5 3 5 7" xfId="32281" xr:uid="{00000000-0005-0000-0000-0000B49A0000}"/>
    <cellStyle name="40 % - Accent4 5 3 5 8" xfId="40381" xr:uid="{00000000-0005-0000-0000-0000B59A0000}"/>
    <cellStyle name="40 % - Accent4 5 3 5 9" xfId="50656" xr:uid="{00000000-0005-0000-0000-0000B69A0000}"/>
    <cellStyle name="40 % - Accent4 5 3 6" xfId="1068" xr:uid="{00000000-0005-0000-0000-0000B79A0000}"/>
    <cellStyle name="40 % - Accent4 5 3 6 2" xfId="4645" xr:uid="{00000000-0005-0000-0000-0000B89A0000}"/>
    <cellStyle name="40 % - Accent4 5 3 6 2 2" xfId="33779" xr:uid="{00000000-0005-0000-0000-0000B99A0000}"/>
    <cellStyle name="40 % - Accent4 5 3 6 2 2 2" xfId="45500" xr:uid="{00000000-0005-0000-0000-0000BA9A0000}"/>
    <cellStyle name="40 % - Accent4 5 3 6 2 2 3" xfId="55775" xr:uid="{00000000-0005-0000-0000-0000BB9A0000}"/>
    <cellStyle name="40 % - Accent4 5 3 6 2 3" xfId="40384" xr:uid="{00000000-0005-0000-0000-0000BC9A0000}"/>
    <cellStyle name="40 % - Accent4 5 3 6 2 4" xfId="50659" xr:uid="{00000000-0005-0000-0000-0000BD9A0000}"/>
    <cellStyle name="40 % - Accent4 5 3 6 3" xfId="11043" xr:uid="{00000000-0005-0000-0000-0000BE9A0000}"/>
    <cellStyle name="40 % - Accent4 5 3 6 3 2" xfId="45499" xr:uid="{00000000-0005-0000-0000-0000BF9A0000}"/>
    <cellStyle name="40 % - Accent4 5 3 6 3 3" xfId="55774" xr:uid="{00000000-0005-0000-0000-0000C09A0000}"/>
    <cellStyle name="40 % - Accent4 5 3 6 4" xfId="17441" xr:uid="{00000000-0005-0000-0000-0000C19A0000}"/>
    <cellStyle name="40 % - Accent4 5 3 6 5" xfId="23839" xr:uid="{00000000-0005-0000-0000-0000C29A0000}"/>
    <cellStyle name="40 % - Accent4 5 3 6 6" xfId="30223" xr:uid="{00000000-0005-0000-0000-0000C39A0000}"/>
    <cellStyle name="40 % - Accent4 5 3 6 7" xfId="40383" xr:uid="{00000000-0005-0000-0000-0000C49A0000}"/>
    <cellStyle name="40 % - Accent4 5 3 6 8" xfId="50658" xr:uid="{00000000-0005-0000-0000-0000C59A0000}"/>
    <cellStyle name="40 % - Accent4 5 3 7" xfId="7487" xr:uid="{00000000-0005-0000-0000-0000C69A0000}"/>
    <cellStyle name="40 % - Accent4 5 3 7 2" xfId="13885" xr:uid="{00000000-0005-0000-0000-0000C79A0000}"/>
    <cellStyle name="40 % - Accent4 5 3 7 2 2" xfId="45502" xr:uid="{00000000-0005-0000-0000-0000C89A0000}"/>
    <cellStyle name="40 % - Accent4 5 3 7 2 2 2" xfId="55777" xr:uid="{00000000-0005-0000-0000-0000C99A0000}"/>
    <cellStyle name="40 % - Accent4 5 3 7 2 3" xfId="40386" xr:uid="{00000000-0005-0000-0000-0000CA9A0000}"/>
    <cellStyle name="40 % - Accent4 5 3 7 2 4" xfId="50661" xr:uid="{00000000-0005-0000-0000-0000CB9A0000}"/>
    <cellStyle name="40 % - Accent4 5 3 7 3" xfId="20283" xr:uid="{00000000-0005-0000-0000-0000CC9A0000}"/>
    <cellStyle name="40 % - Accent4 5 3 7 3 2" xfId="45501" xr:uid="{00000000-0005-0000-0000-0000CD9A0000}"/>
    <cellStyle name="40 % - Accent4 5 3 7 3 3" xfId="55776" xr:uid="{00000000-0005-0000-0000-0000CE9A0000}"/>
    <cellStyle name="40 % - Accent4 5 3 7 4" xfId="26681" xr:uid="{00000000-0005-0000-0000-0000CF9A0000}"/>
    <cellStyle name="40 % - Accent4 5 3 7 5" xfId="32995" xr:uid="{00000000-0005-0000-0000-0000D09A0000}"/>
    <cellStyle name="40 % - Accent4 5 3 7 6" xfId="40385" xr:uid="{00000000-0005-0000-0000-0000D19A0000}"/>
    <cellStyle name="40 % - Accent4 5 3 7 7" xfId="50660" xr:uid="{00000000-0005-0000-0000-0000D29A0000}"/>
    <cellStyle name="40 % - Accent4 5 3 8" xfId="3860" xr:uid="{00000000-0005-0000-0000-0000D39A0000}"/>
    <cellStyle name="40 % - Accent4 5 3 8 2" xfId="36509" xr:uid="{00000000-0005-0000-0000-0000D49A0000}"/>
    <cellStyle name="40 % - Accent4 5 3 8 2 2" xfId="45503" xr:uid="{00000000-0005-0000-0000-0000D59A0000}"/>
    <cellStyle name="40 % - Accent4 5 3 8 2 3" xfId="55778" xr:uid="{00000000-0005-0000-0000-0000D69A0000}"/>
    <cellStyle name="40 % - Accent4 5 3 8 3" xfId="40387" xr:uid="{00000000-0005-0000-0000-0000D79A0000}"/>
    <cellStyle name="40 % - Accent4 5 3 8 4" xfId="50662" xr:uid="{00000000-0005-0000-0000-0000D89A0000}"/>
    <cellStyle name="40 % - Accent4 5 3 9" xfId="10259" xr:uid="{00000000-0005-0000-0000-0000D99A0000}"/>
    <cellStyle name="40 % - Accent4 5 3 9 2" xfId="45504" xr:uid="{00000000-0005-0000-0000-0000DA9A0000}"/>
    <cellStyle name="40 % - Accent4 5 3 9 2 2" xfId="55779" xr:uid="{00000000-0005-0000-0000-0000DB9A0000}"/>
    <cellStyle name="40 % - Accent4 5 3 9 3" xfId="40388" xr:uid="{00000000-0005-0000-0000-0000DC9A0000}"/>
    <cellStyle name="40 % - Accent4 5 3 9 4" xfId="50663" xr:uid="{00000000-0005-0000-0000-0000DD9A0000}"/>
    <cellStyle name="40 % - Accent4 5 4" xfId="563" xr:uid="{00000000-0005-0000-0000-0000DE9A0000}"/>
    <cellStyle name="40 % - Accent4 5 4 10" xfId="29719" xr:uid="{00000000-0005-0000-0000-0000DF9A0000}"/>
    <cellStyle name="40 % - Accent4 5 4 11" xfId="40389" xr:uid="{00000000-0005-0000-0000-0000E09A0000}"/>
    <cellStyle name="40 % - Accent4 5 4 12" xfId="50664" xr:uid="{00000000-0005-0000-0000-0000E19A0000}"/>
    <cellStyle name="40 % - Accent4 5 4 2" xfId="2706" xr:uid="{00000000-0005-0000-0000-0000E29A0000}"/>
    <cellStyle name="40 % - Accent4 5 4 2 2" xfId="9125" xr:uid="{00000000-0005-0000-0000-0000E39A0000}"/>
    <cellStyle name="40 % - Accent4 5 4 2 2 2" xfId="15523" xr:uid="{00000000-0005-0000-0000-0000E49A0000}"/>
    <cellStyle name="40 % - Accent4 5 4 2 2 3" xfId="21921" xr:uid="{00000000-0005-0000-0000-0000E59A0000}"/>
    <cellStyle name="40 % - Accent4 5 4 2 2 4" xfId="28319" xr:uid="{00000000-0005-0000-0000-0000E69A0000}"/>
    <cellStyle name="40 % - Accent4 5 4 2 2 5" xfId="35417" xr:uid="{00000000-0005-0000-0000-0000E79A0000}"/>
    <cellStyle name="40 % - Accent4 5 4 2 2 6" xfId="45506" xr:uid="{00000000-0005-0000-0000-0000E89A0000}"/>
    <cellStyle name="40 % - Accent4 5 4 2 2 7" xfId="55781" xr:uid="{00000000-0005-0000-0000-0000E99A0000}"/>
    <cellStyle name="40 % - Accent4 5 4 2 3" xfId="6283" xr:uid="{00000000-0005-0000-0000-0000EA9A0000}"/>
    <cellStyle name="40 % - Accent4 5 4 2 4" xfId="12681" xr:uid="{00000000-0005-0000-0000-0000EB9A0000}"/>
    <cellStyle name="40 % - Accent4 5 4 2 5" xfId="19079" xr:uid="{00000000-0005-0000-0000-0000EC9A0000}"/>
    <cellStyle name="40 % - Accent4 5 4 2 6" xfId="25477" xr:uid="{00000000-0005-0000-0000-0000ED9A0000}"/>
    <cellStyle name="40 % - Accent4 5 4 2 7" xfId="31861" xr:uid="{00000000-0005-0000-0000-0000EE9A0000}"/>
    <cellStyle name="40 % - Accent4 5 4 2 8" xfId="40390" xr:uid="{00000000-0005-0000-0000-0000EF9A0000}"/>
    <cellStyle name="40 % - Accent4 5 4 2 9" xfId="50665" xr:uid="{00000000-0005-0000-0000-0000F09A0000}"/>
    <cellStyle name="40 % - Accent4 5 4 3" xfId="3406" xr:uid="{00000000-0005-0000-0000-0000F19A0000}"/>
    <cellStyle name="40 % - Accent4 5 4 3 2" xfId="9825" xr:uid="{00000000-0005-0000-0000-0000F29A0000}"/>
    <cellStyle name="40 % - Accent4 5 4 3 2 2" xfId="16223" xr:uid="{00000000-0005-0000-0000-0000F39A0000}"/>
    <cellStyle name="40 % - Accent4 5 4 3 2 3" xfId="22621" xr:uid="{00000000-0005-0000-0000-0000F49A0000}"/>
    <cellStyle name="40 % - Accent4 5 4 3 2 4" xfId="29019" xr:uid="{00000000-0005-0000-0000-0000F59A0000}"/>
    <cellStyle name="40 % - Accent4 5 4 3 2 5" xfId="36117" xr:uid="{00000000-0005-0000-0000-0000F69A0000}"/>
    <cellStyle name="40 % - Accent4 5 4 3 3" xfId="6983" xr:uid="{00000000-0005-0000-0000-0000F79A0000}"/>
    <cellStyle name="40 % - Accent4 5 4 3 4" xfId="13381" xr:uid="{00000000-0005-0000-0000-0000F89A0000}"/>
    <cellStyle name="40 % - Accent4 5 4 3 5" xfId="19779" xr:uid="{00000000-0005-0000-0000-0000F99A0000}"/>
    <cellStyle name="40 % - Accent4 5 4 3 6" xfId="26177" xr:uid="{00000000-0005-0000-0000-0000FA9A0000}"/>
    <cellStyle name="40 % - Accent4 5 4 3 7" xfId="32561" xr:uid="{00000000-0005-0000-0000-0000FB9A0000}"/>
    <cellStyle name="40 % - Accent4 5 4 3 8" xfId="45505" xr:uid="{00000000-0005-0000-0000-0000FC9A0000}"/>
    <cellStyle name="40 % - Accent4 5 4 3 9" xfId="55780" xr:uid="{00000000-0005-0000-0000-0000FD9A0000}"/>
    <cellStyle name="40 % - Accent4 5 4 4" xfId="1306" xr:uid="{00000000-0005-0000-0000-0000FE9A0000}"/>
    <cellStyle name="40 % - Accent4 5 4 4 2" xfId="4883" xr:uid="{00000000-0005-0000-0000-0000FF9A0000}"/>
    <cellStyle name="40 % - Accent4 5 4 4 2 2" xfId="34017" xr:uid="{00000000-0005-0000-0000-0000009B0000}"/>
    <cellStyle name="40 % - Accent4 5 4 4 3" xfId="11281" xr:uid="{00000000-0005-0000-0000-0000019B0000}"/>
    <cellStyle name="40 % - Accent4 5 4 4 4" xfId="17679" xr:uid="{00000000-0005-0000-0000-0000029B0000}"/>
    <cellStyle name="40 % - Accent4 5 4 4 5" xfId="24077" xr:uid="{00000000-0005-0000-0000-0000039B0000}"/>
    <cellStyle name="40 % - Accent4 5 4 4 6" xfId="30461" xr:uid="{00000000-0005-0000-0000-0000049B0000}"/>
    <cellStyle name="40 % - Accent4 5 4 5" xfId="7725" xr:uid="{00000000-0005-0000-0000-0000059B0000}"/>
    <cellStyle name="40 % - Accent4 5 4 5 2" xfId="14123" xr:uid="{00000000-0005-0000-0000-0000069B0000}"/>
    <cellStyle name="40 % - Accent4 5 4 5 3" xfId="20521" xr:uid="{00000000-0005-0000-0000-0000079B0000}"/>
    <cellStyle name="40 % - Accent4 5 4 5 4" xfId="26919" xr:uid="{00000000-0005-0000-0000-0000089B0000}"/>
    <cellStyle name="40 % - Accent4 5 4 5 5" xfId="33275" xr:uid="{00000000-0005-0000-0000-0000099B0000}"/>
    <cellStyle name="40 % - Accent4 5 4 6" xfId="4140" xr:uid="{00000000-0005-0000-0000-00000A9B0000}"/>
    <cellStyle name="40 % - Accent4 5 4 7" xfId="10539" xr:uid="{00000000-0005-0000-0000-00000B9B0000}"/>
    <cellStyle name="40 % - Accent4 5 4 8" xfId="16937" xr:uid="{00000000-0005-0000-0000-00000C9B0000}"/>
    <cellStyle name="40 % - Accent4 5 4 9" xfId="23335" xr:uid="{00000000-0005-0000-0000-00000D9B0000}"/>
    <cellStyle name="40 % - Accent4 5 5" xfId="1530" xr:uid="{00000000-0005-0000-0000-00000E9B0000}"/>
    <cellStyle name="40 % - Accent4 5 5 2" xfId="7949" xr:uid="{00000000-0005-0000-0000-00000F9B0000}"/>
    <cellStyle name="40 % - Accent4 5 5 2 2" xfId="14347" xr:uid="{00000000-0005-0000-0000-0000109B0000}"/>
    <cellStyle name="40 % - Accent4 5 5 2 2 2" xfId="45508" xr:uid="{00000000-0005-0000-0000-0000119B0000}"/>
    <cellStyle name="40 % - Accent4 5 5 2 2 3" xfId="55783" xr:uid="{00000000-0005-0000-0000-0000129B0000}"/>
    <cellStyle name="40 % - Accent4 5 5 2 3" xfId="20745" xr:uid="{00000000-0005-0000-0000-0000139B0000}"/>
    <cellStyle name="40 % - Accent4 5 5 2 4" xfId="27143" xr:uid="{00000000-0005-0000-0000-0000149B0000}"/>
    <cellStyle name="40 % - Accent4 5 5 2 5" xfId="34241" xr:uid="{00000000-0005-0000-0000-0000159B0000}"/>
    <cellStyle name="40 % - Accent4 5 5 2 6" xfId="40392" xr:uid="{00000000-0005-0000-0000-0000169B0000}"/>
    <cellStyle name="40 % - Accent4 5 5 2 7" xfId="50667" xr:uid="{00000000-0005-0000-0000-0000179B0000}"/>
    <cellStyle name="40 % - Accent4 5 5 3" xfId="5107" xr:uid="{00000000-0005-0000-0000-0000189B0000}"/>
    <cellStyle name="40 % - Accent4 5 5 3 2" xfId="45507" xr:uid="{00000000-0005-0000-0000-0000199B0000}"/>
    <cellStyle name="40 % - Accent4 5 5 3 3" xfId="55782" xr:uid="{00000000-0005-0000-0000-00001A9B0000}"/>
    <cellStyle name="40 % - Accent4 5 5 4" xfId="11505" xr:uid="{00000000-0005-0000-0000-00001B9B0000}"/>
    <cellStyle name="40 % - Accent4 5 5 5" xfId="17903" xr:uid="{00000000-0005-0000-0000-00001C9B0000}"/>
    <cellStyle name="40 % - Accent4 5 5 6" xfId="24301" xr:uid="{00000000-0005-0000-0000-00001D9B0000}"/>
    <cellStyle name="40 % - Accent4 5 5 7" xfId="30685" xr:uid="{00000000-0005-0000-0000-00001E9B0000}"/>
    <cellStyle name="40 % - Accent4 5 5 8" xfId="40391" xr:uid="{00000000-0005-0000-0000-00001F9B0000}"/>
    <cellStyle name="40 % - Accent4 5 5 9" xfId="50666" xr:uid="{00000000-0005-0000-0000-0000209B0000}"/>
    <cellStyle name="40 % - Accent4 5 6" xfId="1936" xr:uid="{00000000-0005-0000-0000-0000219B0000}"/>
    <cellStyle name="40 % - Accent4 5 6 2" xfId="8355" xr:uid="{00000000-0005-0000-0000-0000229B0000}"/>
    <cellStyle name="40 % - Accent4 5 6 2 2" xfId="14753" xr:uid="{00000000-0005-0000-0000-0000239B0000}"/>
    <cellStyle name="40 % - Accent4 5 6 2 2 2" xfId="45510" xr:uid="{00000000-0005-0000-0000-0000249B0000}"/>
    <cellStyle name="40 % - Accent4 5 6 2 2 3" xfId="55785" xr:uid="{00000000-0005-0000-0000-0000259B0000}"/>
    <cellStyle name="40 % - Accent4 5 6 2 3" xfId="21151" xr:uid="{00000000-0005-0000-0000-0000269B0000}"/>
    <cellStyle name="40 % - Accent4 5 6 2 4" xfId="27549" xr:uid="{00000000-0005-0000-0000-0000279B0000}"/>
    <cellStyle name="40 % - Accent4 5 6 2 5" xfId="34647" xr:uid="{00000000-0005-0000-0000-0000289B0000}"/>
    <cellStyle name="40 % - Accent4 5 6 2 6" xfId="40394" xr:uid="{00000000-0005-0000-0000-0000299B0000}"/>
    <cellStyle name="40 % - Accent4 5 6 2 7" xfId="50669" xr:uid="{00000000-0005-0000-0000-00002A9B0000}"/>
    <cellStyle name="40 % - Accent4 5 6 3" xfId="5513" xr:uid="{00000000-0005-0000-0000-00002B9B0000}"/>
    <cellStyle name="40 % - Accent4 5 6 3 2" xfId="45509" xr:uid="{00000000-0005-0000-0000-00002C9B0000}"/>
    <cellStyle name="40 % - Accent4 5 6 3 3" xfId="55784" xr:uid="{00000000-0005-0000-0000-00002D9B0000}"/>
    <cellStyle name="40 % - Accent4 5 6 4" xfId="11911" xr:uid="{00000000-0005-0000-0000-00002E9B0000}"/>
    <cellStyle name="40 % - Accent4 5 6 5" xfId="18309" xr:uid="{00000000-0005-0000-0000-00002F9B0000}"/>
    <cellStyle name="40 % - Accent4 5 6 6" xfId="24707" xr:uid="{00000000-0005-0000-0000-0000309B0000}"/>
    <cellStyle name="40 % - Accent4 5 6 7" xfId="31091" xr:uid="{00000000-0005-0000-0000-0000319B0000}"/>
    <cellStyle name="40 % - Accent4 5 6 8" xfId="40393" xr:uid="{00000000-0005-0000-0000-0000329B0000}"/>
    <cellStyle name="40 % - Accent4 5 6 9" xfId="50668" xr:uid="{00000000-0005-0000-0000-0000339B0000}"/>
    <cellStyle name="40 % - Accent4 5 7" xfId="2342" xr:uid="{00000000-0005-0000-0000-0000349B0000}"/>
    <cellStyle name="40 % - Accent4 5 7 2" xfId="8761" xr:uid="{00000000-0005-0000-0000-0000359B0000}"/>
    <cellStyle name="40 % - Accent4 5 7 2 2" xfId="15159" xr:uid="{00000000-0005-0000-0000-0000369B0000}"/>
    <cellStyle name="40 % - Accent4 5 7 2 2 2" xfId="45512" xr:uid="{00000000-0005-0000-0000-0000379B0000}"/>
    <cellStyle name="40 % - Accent4 5 7 2 2 3" xfId="55787" xr:uid="{00000000-0005-0000-0000-0000389B0000}"/>
    <cellStyle name="40 % - Accent4 5 7 2 3" xfId="21557" xr:uid="{00000000-0005-0000-0000-0000399B0000}"/>
    <cellStyle name="40 % - Accent4 5 7 2 4" xfId="27955" xr:uid="{00000000-0005-0000-0000-00003A9B0000}"/>
    <cellStyle name="40 % - Accent4 5 7 2 5" xfId="35053" xr:uid="{00000000-0005-0000-0000-00003B9B0000}"/>
    <cellStyle name="40 % - Accent4 5 7 2 6" xfId="40396" xr:uid="{00000000-0005-0000-0000-00003C9B0000}"/>
    <cellStyle name="40 % - Accent4 5 7 2 7" xfId="50671" xr:uid="{00000000-0005-0000-0000-00003D9B0000}"/>
    <cellStyle name="40 % - Accent4 5 7 3" xfId="5919" xr:uid="{00000000-0005-0000-0000-00003E9B0000}"/>
    <cellStyle name="40 % - Accent4 5 7 3 2" xfId="45511" xr:uid="{00000000-0005-0000-0000-00003F9B0000}"/>
    <cellStyle name="40 % - Accent4 5 7 3 3" xfId="55786" xr:uid="{00000000-0005-0000-0000-0000409B0000}"/>
    <cellStyle name="40 % - Accent4 5 7 4" xfId="12317" xr:uid="{00000000-0005-0000-0000-0000419B0000}"/>
    <cellStyle name="40 % - Accent4 5 7 5" xfId="18715" xr:uid="{00000000-0005-0000-0000-0000429B0000}"/>
    <cellStyle name="40 % - Accent4 5 7 6" xfId="25113" xr:uid="{00000000-0005-0000-0000-0000439B0000}"/>
    <cellStyle name="40 % - Accent4 5 7 7" xfId="31497" xr:uid="{00000000-0005-0000-0000-0000449B0000}"/>
    <cellStyle name="40 % - Accent4 5 7 8" xfId="40395" xr:uid="{00000000-0005-0000-0000-0000459B0000}"/>
    <cellStyle name="40 % - Accent4 5 7 9" xfId="50670" xr:uid="{00000000-0005-0000-0000-0000469B0000}"/>
    <cellStyle name="40 % - Accent4 5 8" xfId="3042" xr:uid="{00000000-0005-0000-0000-0000479B0000}"/>
    <cellStyle name="40 % - Accent4 5 8 2" xfId="9461" xr:uid="{00000000-0005-0000-0000-0000489B0000}"/>
    <cellStyle name="40 % - Accent4 5 8 2 2" xfId="15859" xr:uid="{00000000-0005-0000-0000-0000499B0000}"/>
    <cellStyle name="40 % - Accent4 5 8 2 2 2" xfId="45514" xr:uid="{00000000-0005-0000-0000-00004A9B0000}"/>
    <cellStyle name="40 % - Accent4 5 8 2 2 3" xfId="55789" xr:uid="{00000000-0005-0000-0000-00004B9B0000}"/>
    <cellStyle name="40 % - Accent4 5 8 2 3" xfId="22257" xr:uid="{00000000-0005-0000-0000-00004C9B0000}"/>
    <cellStyle name="40 % - Accent4 5 8 2 4" xfId="28655" xr:uid="{00000000-0005-0000-0000-00004D9B0000}"/>
    <cellStyle name="40 % - Accent4 5 8 2 5" xfId="35753" xr:uid="{00000000-0005-0000-0000-00004E9B0000}"/>
    <cellStyle name="40 % - Accent4 5 8 2 6" xfId="40398" xr:uid="{00000000-0005-0000-0000-00004F9B0000}"/>
    <cellStyle name="40 % - Accent4 5 8 2 7" xfId="50673" xr:uid="{00000000-0005-0000-0000-0000509B0000}"/>
    <cellStyle name="40 % - Accent4 5 8 3" xfId="6619" xr:uid="{00000000-0005-0000-0000-0000519B0000}"/>
    <cellStyle name="40 % - Accent4 5 8 3 2" xfId="45513" xr:uid="{00000000-0005-0000-0000-0000529B0000}"/>
    <cellStyle name="40 % - Accent4 5 8 3 3" xfId="55788" xr:uid="{00000000-0005-0000-0000-0000539B0000}"/>
    <cellStyle name="40 % - Accent4 5 8 4" xfId="13017" xr:uid="{00000000-0005-0000-0000-0000549B0000}"/>
    <cellStyle name="40 % - Accent4 5 8 5" xfId="19415" xr:uid="{00000000-0005-0000-0000-0000559B0000}"/>
    <cellStyle name="40 % - Accent4 5 8 6" xfId="25813" xr:uid="{00000000-0005-0000-0000-0000569B0000}"/>
    <cellStyle name="40 % - Accent4 5 8 7" xfId="32197" xr:uid="{00000000-0005-0000-0000-0000579B0000}"/>
    <cellStyle name="40 % - Accent4 5 8 8" xfId="40397" xr:uid="{00000000-0005-0000-0000-0000589B0000}"/>
    <cellStyle name="40 % - Accent4 5 8 9" xfId="50672" xr:uid="{00000000-0005-0000-0000-0000599B0000}"/>
    <cellStyle name="40 % - Accent4 5 9" xfId="984" xr:uid="{00000000-0005-0000-0000-00005A9B0000}"/>
    <cellStyle name="40 % - Accent4 5 9 2" xfId="4561" xr:uid="{00000000-0005-0000-0000-00005B9B0000}"/>
    <cellStyle name="40 % - Accent4 5 9 2 2" xfId="33695" xr:uid="{00000000-0005-0000-0000-00005C9B0000}"/>
    <cellStyle name="40 % - Accent4 5 9 2 2 2" xfId="45516" xr:uid="{00000000-0005-0000-0000-00005D9B0000}"/>
    <cellStyle name="40 % - Accent4 5 9 2 2 3" xfId="55791" xr:uid="{00000000-0005-0000-0000-00005E9B0000}"/>
    <cellStyle name="40 % - Accent4 5 9 2 3" xfId="40400" xr:uid="{00000000-0005-0000-0000-00005F9B0000}"/>
    <cellStyle name="40 % - Accent4 5 9 2 4" xfId="50675" xr:uid="{00000000-0005-0000-0000-0000609B0000}"/>
    <cellStyle name="40 % - Accent4 5 9 3" xfId="10959" xr:uid="{00000000-0005-0000-0000-0000619B0000}"/>
    <cellStyle name="40 % - Accent4 5 9 3 2" xfId="45515" xr:uid="{00000000-0005-0000-0000-0000629B0000}"/>
    <cellStyle name="40 % - Accent4 5 9 3 3" xfId="55790" xr:uid="{00000000-0005-0000-0000-0000639B0000}"/>
    <cellStyle name="40 % - Accent4 5 9 4" xfId="17357" xr:uid="{00000000-0005-0000-0000-0000649B0000}"/>
    <cellStyle name="40 % - Accent4 5 9 5" xfId="23755" xr:uid="{00000000-0005-0000-0000-0000659B0000}"/>
    <cellStyle name="40 % - Accent4 5 9 6" xfId="30139" xr:uid="{00000000-0005-0000-0000-0000669B0000}"/>
    <cellStyle name="40 % - Accent4 5 9 7" xfId="40399" xr:uid="{00000000-0005-0000-0000-0000679B0000}"/>
    <cellStyle name="40 % - Accent4 5 9 8" xfId="50674" xr:uid="{00000000-0005-0000-0000-0000689B0000}"/>
    <cellStyle name="40 % - Accent4 6" xfId="143" xr:uid="{00000000-0005-0000-0000-0000699B0000}"/>
    <cellStyle name="40 % - Accent4 6 10" xfId="3720" xr:uid="{00000000-0005-0000-0000-00006A9B0000}"/>
    <cellStyle name="40 % - Accent4 6 10 2" xfId="36369" xr:uid="{00000000-0005-0000-0000-00006B9B0000}"/>
    <cellStyle name="40 % - Accent4 6 10 2 2" xfId="45517" xr:uid="{00000000-0005-0000-0000-00006C9B0000}"/>
    <cellStyle name="40 % - Accent4 6 10 2 3" xfId="55792" xr:uid="{00000000-0005-0000-0000-00006D9B0000}"/>
    <cellStyle name="40 % - Accent4 6 10 3" xfId="40401" xr:uid="{00000000-0005-0000-0000-00006E9B0000}"/>
    <cellStyle name="40 % - Accent4 6 10 4" xfId="50676" xr:uid="{00000000-0005-0000-0000-00006F9B0000}"/>
    <cellStyle name="40 % - Accent4 6 11" xfId="10119" xr:uid="{00000000-0005-0000-0000-0000709B0000}"/>
    <cellStyle name="40 % - Accent4 6 11 2" xfId="45518" xr:uid="{00000000-0005-0000-0000-0000719B0000}"/>
    <cellStyle name="40 % - Accent4 6 11 2 2" xfId="55793" xr:uid="{00000000-0005-0000-0000-0000729B0000}"/>
    <cellStyle name="40 % - Accent4 6 11 3" xfId="40402" xr:uid="{00000000-0005-0000-0000-0000739B0000}"/>
    <cellStyle name="40 % - Accent4 6 11 4" xfId="50677" xr:uid="{00000000-0005-0000-0000-0000749B0000}"/>
    <cellStyle name="40 % - Accent4 6 12" xfId="16517" xr:uid="{00000000-0005-0000-0000-0000759B0000}"/>
    <cellStyle name="40 % - Accent4 6 12 2" xfId="45519" xr:uid="{00000000-0005-0000-0000-0000769B0000}"/>
    <cellStyle name="40 % - Accent4 6 12 2 2" xfId="55794" xr:uid="{00000000-0005-0000-0000-0000779B0000}"/>
    <cellStyle name="40 % - Accent4 6 12 3" xfId="40403" xr:uid="{00000000-0005-0000-0000-0000789B0000}"/>
    <cellStyle name="40 % - Accent4 6 12 4" xfId="50678" xr:uid="{00000000-0005-0000-0000-0000799B0000}"/>
    <cellStyle name="40 % - Accent4 6 13" xfId="22915" xr:uid="{00000000-0005-0000-0000-00007A9B0000}"/>
    <cellStyle name="40 % - Accent4 6 13 2" xfId="42171" xr:uid="{00000000-0005-0000-0000-00007B9B0000}"/>
    <cellStyle name="40 % - Accent4 6 13 2 2" xfId="52446" xr:uid="{00000000-0005-0000-0000-00007C9B0000}"/>
    <cellStyle name="40 % - Accent4 6 13 3" xfId="37054" xr:uid="{00000000-0005-0000-0000-00007D9B0000}"/>
    <cellStyle name="40 % - Accent4 6 13 4" xfId="47330" xr:uid="{00000000-0005-0000-0000-00007E9B0000}"/>
    <cellStyle name="40 % - Accent4 6 14" xfId="29299" xr:uid="{00000000-0005-0000-0000-00007F9B0000}"/>
    <cellStyle name="40 % - Accent4 6 14 2" xfId="41803" xr:uid="{00000000-0005-0000-0000-0000809B0000}"/>
    <cellStyle name="40 % - Accent4 6 14 3" xfId="52078" xr:uid="{00000000-0005-0000-0000-0000819B0000}"/>
    <cellStyle name="40 % - Accent4 6 15" xfId="36683" xr:uid="{00000000-0005-0000-0000-0000829B0000}"/>
    <cellStyle name="40 % - Accent4 6 16" xfId="46962" xr:uid="{00000000-0005-0000-0000-0000839B0000}"/>
    <cellStyle name="40 % - Accent4 6 2" xfId="311" xr:uid="{00000000-0005-0000-0000-0000849B0000}"/>
    <cellStyle name="40 % - Accent4 6 2 10" xfId="16685" xr:uid="{00000000-0005-0000-0000-0000859B0000}"/>
    <cellStyle name="40 % - Accent4 6 2 10 2" xfId="42343" xr:uid="{00000000-0005-0000-0000-0000869B0000}"/>
    <cellStyle name="40 % - Accent4 6 2 10 2 2" xfId="52618" xr:uid="{00000000-0005-0000-0000-0000879B0000}"/>
    <cellStyle name="40 % - Accent4 6 2 10 3" xfId="37227" xr:uid="{00000000-0005-0000-0000-0000889B0000}"/>
    <cellStyle name="40 % - Accent4 6 2 10 4" xfId="47502" xr:uid="{00000000-0005-0000-0000-0000899B0000}"/>
    <cellStyle name="40 % - Accent4 6 2 11" xfId="23083" xr:uid="{00000000-0005-0000-0000-00008A9B0000}"/>
    <cellStyle name="40 % - Accent4 6 2 11 2" xfId="41971" xr:uid="{00000000-0005-0000-0000-00008B9B0000}"/>
    <cellStyle name="40 % - Accent4 6 2 11 3" xfId="52246" xr:uid="{00000000-0005-0000-0000-00008C9B0000}"/>
    <cellStyle name="40 % - Accent4 6 2 12" xfId="29467" xr:uid="{00000000-0005-0000-0000-00008D9B0000}"/>
    <cellStyle name="40 % - Accent4 6 2 13" xfId="36851" xr:uid="{00000000-0005-0000-0000-00008E9B0000}"/>
    <cellStyle name="40 % - Accent4 6 2 14" xfId="47130" xr:uid="{00000000-0005-0000-0000-00008F9B0000}"/>
    <cellStyle name="40 % - Accent4 6 2 2" xfId="675" xr:uid="{00000000-0005-0000-0000-0000909B0000}"/>
    <cellStyle name="40 % - Accent4 6 2 2 10" xfId="29831" xr:uid="{00000000-0005-0000-0000-0000919B0000}"/>
    <cellStyle name="40 % - Accent4 6 2 2 11" xfId="40404" xr:uid="{00000000-0005-0000-0000-0000929B0000}"/>
    <cellStyle name="40 % - Accent4 6 2 2 12" xfId="50679" xr:uid="{00000000-0005-0000-0000-0000939B0000}"/>
    <cellStyle name="40 % - Accent4 6 2 2 2" xfId="2818" xr:uid="{00000000-0005-0000-0000-0000949B0000}"/>
    <cellStyle name="40 % - Accent4 6 2 2 2 2" xfId="9237" xr:uid="{00000000-0005-0000-0000-0000959B0000}"/>
    <cellStyle name="40 % - Accent4 6 2 2 2 2 2" xfId="15635" xr:uid="{00000000-0005-0000-0000-0000969B0000}"/>
    <cellStyle name="40 % - Accent4 6 2 2 2 2 3" xfId="22033" xr:uid="{00000000-0005-0000-0000-0000979B0000}"/>
    <cellStyle name="40 % - Accent4 6 2 2 2 2 4" xfId="28431" xr:uid="{00000000-0005-0000-0000-0000989B0000}"/>
    <cellStyle name="40 % - Accent4 6 2 2 2 2 5" xfId="35529" xr:uid="{00000000-0005-0000-0000-0000999B0000}"/>
    <cellStyle name="40 % - Accent4 6 2 2 2 2 6" xfId="45521" xr:uid="{00000000-0005-0000-0000-00009A9B0000}"/>
    <cellStyle name="40 % - Accent4 6 2 2 2 2 7" xfId="55796" xr:uid="{00000000-0005-0000-0000-00009B9B0000}"/>
    <cellStyle name="40 % - Accent4 6 2 2 2 3" xfId="6395" xr:uid="{00000000-0005-0000-0000-00009C9B0000}"/>
    <cellStyle name="40 % - Accent4 6 2 2 2 4" xfId="12793" xr:uid="{00000000-0005-0000-0000-00009D9B0000}"/>
    <cellStyle name="40 % - Accent4 6 2 2 2 5" xfId="19191" xr:uid="{00000000-0005-0000-0000-00009E9B0000}"/>
    <cellStyle name="40 % - Accent4 6 2 2 2 6" xfId="25589" xr:uid="{00000000-0005-0000-0000-00009F9B0000}"/>
    <cellStyle name="40 % - Accent4 6 2 2 2 7" xfId="31973" xr:uid="{00000000-0005-0000-0000-0000A09B0000}"/>
    <cellStyle name="40 % - Accent4 6 2 2 2 8" xfId="40405" xr:uid="{00000000-0005-0000-0000-0000A19B0000}"/>
    <cellStyle name="40 % - Accent4 6 2 2 2 9" xfId="50680" xr:uid="{00000000-0005-0000-0000-0000A29B0000}"/>
    <cellStyle name="40 % - Accent4 6 2 2 3" xfId="3518" xr:uid="{00000000-0005-0000-0000-0000A39B0000}"/>
    <cellStyle name="40 % - Accent4 6 2 2 3 2" xfId="9937" xr:uid="{00000000-0005-0000-0000-0000A49B0000}"/>
    <cellStyle name="40 % - Accent4 6 2 2 3 2 2" xfId="16335" xr:uid="{00000000-0005-0000-0000-0000A59B0000}"/>
    <cellStyle name="40 % - Accent4 6 2 2 3 2 3" xfId="22733" xr:uid="{00000000-0005-0000-0000-0000A69B0000}"/>
    <cellStyle name="40 % - Accent4 6 2 2 3 2 4" xfId="29131" xr:uid="{00000000-0005-0000-0000-0000A79B0000}"/>
    <cellStyle name="40 % - Accent4 6 2 2 3 2 5" xfId="36229" xr:uid="{00000000-0005-0000-0000-0000A89B0000}"/>
    <cellStyle name="40 % - Accent4 6 2 2 3 3" xfId="7095" xr:uid="{00000000-0005-0000-0000-0000A99B0000}"/>
    <cellStyle name="40 % - Accent4 6 2 2 3 4" xfId="13493" xr:uid="{00000000-0005-0000-0000-0000AA9B0000}"/>
    <cellStyle name="40 % - Accent4 6 2 2 3 5" xfId="19891" xr:uid="{00000000-0005-0000-0000-0000AB9B0000}"/>
    <cellStyle name="40 % - Accent4 6 2 2 3 6" xfId="26289" xr:uid="{00000000-0005-0000-0000-0000AC9B0000}"/>
    <cellStyle name="40 % - Accent4 6 2 2 3 7" xfId="32673" xr:uid="{00000000-0005-0000-0000-0000AD9B0000}"/>
    <cellStyle name="40 % - Accent4 6 2 2 3 8" xfId="45520" xr:uid="{00000000-0005-0000-0000-0000AE9B0000}"/>
    <cellStyle name="40 % - Accent4 6 2 2 3 9" xfId="55795" xr:uid="{00000000-0005-0000-0000-0000AF9B0000}"/>
    <cellStyle name="40 % - Accent4 6 2 2 4" xfId="1642" xr:uid="{00000000-0005-0000-0000-0000B09B0000}"/>
    <cellStyle name="40 % - Accent4 6 2 2 4 2" xfId="5219" xr:uid="{00000000-0005-0000-0000-0000B19B0000}"/>
    <cellStyle name="40 % - Accent4 6 2 2 4 2 2" xfId="34353" xr:uid="{00000000-0005-0000-0000-0000B29B0000}"/>
    <cellStyle name="40 % - Accent4 6 2 2 4 3" xfId="11617" xr:uid="{00000000-0005-0000-0000-0000B39B0000}"/>
    <cellStyle name="40 % - Accent4 6 2 2 4 4" xfId="18015" xr:uid="{00000000-0005-0000-0000-0000B49B0000}"/>
    <cellStyle name="40 % - Accent4 6 2 2 4 5" xfId="24413" xr:uid="{00000000-0005-0000-0000-0000B59B0000}"/>
    <cellStyle name="40 % - Accent4 6 2 2 4 6" xfId="30797" xr:uid="{00000000-0005-0000-0000-0000B69B0000}"/>
    <cellStyle name="40 % - Accent4 6 2 2 5" xfId="8061" xr:uid="{00000000-0005-0000-0000-0000B79B0000}"/>
    <cellStyle name="40 % - Accent4 6 2 2 5 2" xfId="14459" xr:uid="{00000000-0005-0000-0000-0000B89B0000}"/>
    <cellStyle name="40 % - Accent4 6 2 2 5 3" xfId="20857" xr:uid="{00000000-0005-0000-0000-0000B99B0000}"/>
    <cellStyle name="40 % - Accent4 6 2 2 5 4" xfId="27255" xr:uid="{00000000-0005-0000-0000-0000BA9B0000}"/>
    <cellStyle name="40 % - Accent4 6 2 2 5 5" xfId="33387" xr:uid="{00000000-0005-0000-0000-0000BB9B0000}"/>
    <cellStyle name="40 % - Accent4 6 2 2 6" xfId="4252" xr:uid="{00000000-0005-0000-0000-0000BC9B0000}"/>
    <cellStyle name="40 % - Accent4 6 2 2 7" xfId="10651" xr:uid="{00000000-0005-0000-0000-0000BD9B0000}"/>
    <cellStyle name="40 % - Accent4 6 2 2 8" xfId="17049" xr:uid="{00000000-0005-0000-0000-0000BE9B0000}"/>
    <cellStyle name="40 % - Accent4 6 2 2 9" xfId="23447" xr:uid="{00000000-0005-0000-0000-0000BF9B0000}"/>
    <cellStyle name="40 % - Accent4 6 2 3" xfId="2048" xr:uid="{00000000-0005-0000-0000-0000C09B0000}"/>
    <cellStyle name="40 % - Accent4 6 2 3 2" xfId="8467" xr:uid="{00000000-0005-0000-0000-0000C19B0000}"/>
    <cellStyle name="40 % - Accent4 6 2 3 2 2" xfId="14865" xr:uid="{00000000-0005-0000-0000-0000C29B0000}"/>
    <cellStyle name="40 % - Accent4 6 2 3 2 2 2" xfId="45523" xr:uid="{00000000-0005-0000-0000-0000C39B0000}"/>
    <cellStyle name="40 % - Accent4 6 2 3 2 2 3" xfId="55798" xr:uid="{00000000-0005-0000-0000-0000C49B0000}"/>
    <cellStyle name="40 % - Accent4 6 2 3 2 3" xfId="21263" xr:uid="{00000000-0005-0000-0000-0000C59B0000}"/>
    <cellStyle name="40 % - Accent4 6 2 3 2 4" xfId="27661" xr:uid="{00000000-0005-0000-0000-0000C69B0000}"/>
    <cellStyle name="40 % - Accent4 6 2 3 2 5" xfId="34759" xr:uid="{00000000-0005-0000-0000-0000C79B0000}"/>
    <cellStyle name="40 % - Accent4 6 2 3 2 6" xfId="40407" xr:uid="{00000000-0005-0000-0000-0000C89B0000}"/>
    <cellStyle name="40 % - Accent4 6 2 3 2 7" xfId="50682" xr:uid="{00000000-0005-0000-0000-0000C99B0000}"/>
    <cellStyle name="40 % - Accent4 6 2 3 3" xfId="5625" xr:uid="{00000000-0005-0000-0000-0000CA9B0000}"/>
    <cellStyle name="40 % - Accent4 6 2 3 3 2" xfId="45522" xr:uid="{00000000-0005-0000-0000-0000CB9B0000}"/>
    <cellStyle name="40 % - Accent4 6 2 3 3 3" xfId="55797" xr:uid="{00000000-0005-0000-0000-0000CC9B0000}"/>
    <cellStyle name="40 % - Accent4 6 2 3 4" xfId="12023" xr:uid="{00000000-0005-0000-0000-0000CD9B0000}"/>
    <cellStyle name="40 % - Accent4 6 2 3 5" xfId="18421" xr:uid="{00000000-0005-0000-0000-0000CE9B0000}"/>
    <cellStyle name="40 % - Accent4 6 2 3 6" xfId="24819" xr:uid="{00000000-0005-0000-0000-0000CF9B0000}"/>
    <cellStyle name="40 % - Accent4 6 2 3 7" xfId="31203" xr:uid="{00000000-0005-0000-0000-0000D09B0000}"/>
    <cellStyle name="40 % - Accent4 6 2 3 8" xfId="40406" xr:uid="{00000000-0005-0000-0000-0000D19B0000}"/>
    <cellStyle name="40 % - Accent4 6 2 3 9" xfId="50681" xr:uid="{00000000-0005-0000-0000-0000D29B0000}"/>
    <cellStyle name="40 % - Accent4 6 2 4" xfId="2454" xr:uid="{00000000-0005-0000-0000-0000D39B0000}"/>
    <cellStyle name="40 % - Accent4 6 2 4 2" xfId="8873" xr:uid="{00000000-0005-0000-0000-0000D49B0000}"/>
    <cellStyle name="40 % - Accent4 6 2 4 2 2" xfId="15271" xr:uid="{00000000-0005-0000-0000-0000D59B0000}"/>
    <cellStyle name="40 % - Accent4 6 2 4 2 2 2" xfId="45525" xr:uid="{00000000-0005-0000-0000-0000D69B0000}"/>
    <cellStyle name="40 % - Accent4 6 2 4 2 2 3" xfId="55800" xr:uid="{00000000-0005-0000-0000-0000D79B0000}"/>
    <cellStyle name="40 % - Accent4 6 2 4 2 3" xfId="21669" xr:uid="{00000000-0005-0000-0000-0000D89B0000}"/>
    <cellStyle name="40 % - Accent4 6 2 4 2 4" xfId="28067" xr:uid="{00000000-0005-0000-0000-0000D99B0000}"/>
    <cellStyle name="40 % - Accent4 6 2 4 2 5" xfId="35165" xr:uid="{00000000-0005-0000-0000-0000DA9B0000}"/>
    <cellStyle name="40 % - Accent4 6 2 4 2 6" xfId="40409" xr:uid="{00000000-0005-0000-0000-0000DB9B0000}"/>
    <cellStyle name="40 % - Accent4 6 2 4 2 7" xfId="50684" xr:uid="{00000000-0005-0000-0000-0000DC9B0000}"/>
    <cellStyle name="40 % - Accent4 6 2 4 3" xfId="6031" xr:uid="{00000000-0005-0000-0000-0000DD9B0000}"/>
    <cellStyle name="40 % - Accent4 6 2 4 3 2" xfId="45524" xr:uid="{00000000-0005-0000-0000-0000DE9B0000}"/>
    <cellStyle name="40 % - Accent4 6 2 4 3 3" xfId="55799" xr:uid="{00000000-0005-0000-0000-0000DF9B0000}"/>
    <cellStyle name="40 % - Accent4 6 2 4 4" xfId="12429" xr:uid="{00000000-0005-0000-0000-0000E09B0000}"/>
    <cellStyle name="40 % - Accent4 6 2 4 5" xfId="18827" xr:uid="{00000000-0005-0000-0000-0000E19B0000}"/>
    <cellStyle name="40 % - Accent4 6 2 4 6" xfId="25225" xr:uid="{00000000-0005-0000-0000-0000E29B0000}"/>
    <cellStyle name="40 % - Accent4 6 2 4 7" xfId="31609" xr:uid="{00000000-0005-0000-0000-0000E39B0000}"/>
    <cellStyle name="40 % - Accent4 6 2 4 8" xfId="40408" xr:uid="{00000000-0005-0000-0000-0000E49B0000}"/>
    <cellStyle name="40 % - Accent4 6 2 4 9" xfId="50683" xr:uid="{00000000-0005-0000-0000-0000E59B0000}"/>
    <cellStyle name="40 % - Accent4 6 2 5" xfId="3154" xr:uid="{00000000-0005-0000-0000-0000E69B0000}"/>
    <cellStyle name="40 % - Accent4 6 2 5 2" xfId="9573" xr:uid="{00000000-0005-0000-0000-0000E79B0000}"/>
    <cellStyle name="40 % - Accent4 6 2 5 2 2" xfId="15971" xr:uid="{00000000-0005-0000-0000-0000E89B0000}"/>
    <cellStyle name="40 % - Accent4 6 2 5 2 2 2" xfId="45527" xr:uid="{00000000-0005-0000-0000-0000E99B0000}"/>
    <cellStyle name="40 % - Accent4 6 2 5 2 2 3" xfId="55802" xr:uid="{00000000-0005-0000-0000-0000EA9B0000}"/>
    <cellStyle name="40 % - Accent4 6 2 5 2 3" xfId="22369" xr:uid="{00000000-0005-0000-0000-0000EB9B0000}"/>
    <cellStyle name="40 % - Accent4 6 2 5 2 4" xfId="28767" xr:uid="{00000000-0005-0000-0000-0000EC9B0000}"/>
    <cellStyle name="40 % - Accent4 6 2 5 2 5" xfId="35865" xr:uid="{00000000-0005-0000-0000-0000ED9B0000}"/>
    <cellStyle name="40 % - Accent4 6 2 5 2 6" xfId="40411" xr:uid="{00000000-0005-0000-0000-0000EE9B0000}"/>
    <cellStyle name="40 % - Accent4 6 2 5 2 7" xfId="50686" xr:uid="{00000000-0005-0000-0000-0000EF9B0000}"/>
    <cellStyle name="40 % - Accent4 6 2 5 3" xfId="6731" xr:uid="{00000000-0005-0000-0000-0000F09B0000}"/>
    <cellStyle name="40 % - Accent4 6 2 5 3 2" xfId="45526" xr:uid="{00000000-0005-0000-0000-0000F19B0000}"/>
    <cellStyle name="40 % - Accent4 6 2 5 3 3" xfId="55801" xr:uid="{00000000-0005-0000-0000-0000F29B0000}"/>
    <cellStyle name="40 % - Accent4 6 2 5 4" xfId="13129" xr:uid="{00000000-0005-0000-0000-0000F39B0000}"/>
    <cellStyle name="40 % - Accent4 6 2 5 5" xfId="19527" xr:uid="{00000000-0005-0000-0000-0000F49B0000}"/>
    <cellStyle name="40 % - Accent4 6 2 5 6" xfId="25925" xr:uid="{00000000-0005-0000-0000-0000F59B0000}"/>
    <cellStyle name="40 % - Accent4 6 2 5 7" xfId="32309" xr:uid="{00000000-0005-0000-0000-0000F69B0000}"/>
    <cellStyle name="40 % - Accent4 6 2 5 8" xfId="40410" xr:uid="{00000000-0005-0000-0000-0000F79B0000}"/>
    <cellStyle name="40 % - Accent4 6 2 5 9" xfId="50685" xr:uid="{00000000-0005-0000-0000-0000F89B0000}"/>
    <cellStyle name="40 % - Accent4 6 2 6" xfId="1096" xr:uid="{00000000-0005-0000-0000-0000F99B0000}"/>
    <cellStyle name="40 % - Accent4 6 2 6 2" xfId="4673" xr:uid="{00000000-0005-0000-0000-0000FA9B0000}"/>
    <cellStyle name="40 % - Accent4 6 2 6 2 2" xfId="33807" xr:uid="{00000000-0005-0000-0000-0000FB9B0000}"/>
    <cellStyle name="40 % - Accent4 6 2 6 2 2 2" xfId="45529" xr:uid="{00000000-0005-0000-0000-0000FC9B0000}"/>
    <cellStyle name="40 % - Accent4 6 2 6 2 2 3" xfId="55804" xr:uid="{00000000-0005-0000-0000-0000FD9B0000}"/>
    <cellStyle name="40 % - Accent4 6 2 6 2 3" xfId="40413" xr:uid="{00000000-0005-0000-0000-0000FE9B0000}"/>
    <cellStyle name="40 % - Accent4 6 2 6 2 4" xfId="50688" xr:uid="{00000000-0005-0000-0000-0000FF9B0000}"/>
    <cellStyle name="40 % - Accent4 6 2 6 3" xfId="11071" xr:uid="{00000000-0005-0000-0000-0000009C0000}"/>
    <cellStyle name="40 % - Accent4 6 2 6 3 2" xfId="45528" xr:uid="{00000000-0005-0000-0000-0000019C0000}"/>
    <cellStyle name="40 % - Accent4 6 2 6 3 3" xfId="55803" xr:uid="{00000000-0005-0000-0000-0000029C0000}"/>
    <cellStyle name="40 % - Accent4 6 2 6 4" xfId="17469" xr:uid="{00000000-0005-0000-0000-0000039C0000}"/>
    <cellStyle name="40 % - Accent4 6 2 6 5" xfId="23867" xr:uid="{00000000-0005-0000-0000-0000049C0000}"/>
    <cellStyle name="40 % - Accent4 6 2 6 6" xfId="30251" xr:uid="{00000000-0005-0000-0000-0000059C0000}"/>
    <cellStyle name="40 % - Accent4 6 2 6 7" xfId="40412" xr:uid="{00000000-0005-0000-0000-0000069C0000}"/>
    <cellStyle name="40 % - Accent4 6 2 6 8" xfId="50687" xr:uid="{00000000-0005-0000-0000-0000079C0000}"/>
    <cellStyle name="40 % - Accent4 6 2 7" xfId="7515" xr:uid="{00000000-0005-0000-0000-0000089C0000}"/>
    <cellStyle name="40 % - Accent4 6 2 7 2" xfId="13913" xr:uid="{00000000-0005-0000-0000-0000099C0000}"/>
    <cellStyle name="40 % - Accent4 6 2 7 2 2" xfId="45531" xr:uid="{00000000-0005-0000-0000-00000A9C0000}"/>
    <cellStyle name="40 % - Accent4 6 2 7 2 2 2" xfId="55806" xr:uid="{00000000-0005-0000-0000-00000B9C0000}"/>
    <cellStyle name="40 % - Accent4 6 2 7 2 3" xfId="40415" xr:uid="{00000000-0005-0000-0000-00000C9C0000}"/>
    <cellStyle name="40 % - Accent4 6 2 7 2 4" xfId="50690" xr:uid="{00000000-0005-0000-0000-00000D9C0000}"/>
    <cellStyle name="40 % - Accent4 6 2 7 3" xfId="20311" xr:uid="{00000000-0005-0000-0000-00000E9C0000}"/>
    <cellStyle name="40 % - Accent4 6 2 7 3 2" xfId="45530" xr:uid="{00000000-0005-0000-0000-00000F9C0000}"/>
    <cellStyle name="40 % - Accent4 6 2 7 3 3" xfId="55805" xr:uid="{00000000-0005-0000-0000-0000109C0000}"/>
    <cellStyle name="40 % - Accent4 6 2 7 4" xfId="26709" xr:uid="{00000000-0005-0000-0000-0000119C0000}"/>
    <cellStyle name="40 % - Accent4 6 2 7 5" xfId="33023" xr:uid="{00000000-0005-0000-0000-0000129C0000}"/>
    <cellStyle name="40 % - Accent4 6 2 7 6" xfId="40414" xr:uid="{00000000-0005-0000-0000-0000139C0000}"/>
    <cellStyle name="40 % - Accent4 6 2 7 7" xfId="50689" xr:uid="{00000000-0005-0000-0000-0000149C0000}"/>
    <cellStyle name="40 % - Accent4 6 2 8" xfId="3888" xr:uid="{00000000-0005-0000-0000-0000159C0000}"/>
    <cellStyle name="40 % - Accent4 6 2 8 2" xfId="36537" xr:uid="{00000000-0005-0000-0000-0000169C0000}"/>
    <cellStyle name="40 % - Accent4 6 2 8 2 2" xfId="45532" xr:uid="{00000000-0005-0000-0000-0000179C0000}"/>
    <cellStyle name="40 % - Accent4 6 2 8 2 3" xfId="55807" xr:uid="{00000000-0005-0000-0000-0000189C0000}"/>
    <cellStyle name="40 % - Accent4 6 2 8 3" xfId="40416" xr:uid="{00000000-0005-0000-0000-0000199C0000}"/>
    <cellStyle name="40 % - Accent4 6 2 8 4" xfId="50691" xr:uid="{00000000-0005-0000-0000-00001A9C0000}"/>
    <cellStyle name="40 % - Accent4 6 2 9" xfId="10287" xr:uid="{00000000-0005-0000-0000-00001B9C0000}"/>
    <cellStyle name="40 % - Accent4 6 2 9 2" xfId="45533" xr:uid="{00000000-0005-0000-0000-00001C9C0000}"/>
    <cellStyle name="40 % - Accent4 6 2 9 2 2" xfId="55808" xr:uid="{00000000-0005-0000-0000-00001D9C0000}"/>
    <cellStyle name="40 % - Accent4 6 2 9 3" xfId="40417" xr:uid="{00000000-0005-0000-0000-00001E9C0000}"/>
    <cellStyle name="40 % - Accent4 6 2 9 4" xfId="50692" xr:uid="{00000000-0005-0000-0000-00001F9C0000}"/>
    <cellStyle name="40 % - Accent4 6 3" xfId="507" xr:uid="{00000000-0005-0000-0000-0000209C0000}"/>
    <cellStyle name="40 % - Accent4 6 3 10" xfId="29663" xr:uid="{00000000-0005-0000-0000-0000219C0000}"/>
    <cellStyle name="40 % - Accent4 6 3 11" xfId="40418" xr:uid="{00000000-0005-0000-0000-0000229C0000}"/>
    <cellStyle name="40 % - Accent4 6 3 12" xfId="50693" xr:uid="{00000000-0005-0000-0000-0000239C0000}"/>
    <cellStyle name="40 % - Accent4 6 3 2" xfId="2650" xr:uid="{00000000-0005-0000-0000-0000249C0000}"/>
    <cellStyle name="40 % - Accent4 6 3 2 2" xfId="9069" xr:uid="{00000000-0005-0000-0000-0000259C0000}"/>
    <cellStyle name="40 % - Accent4 6 3 2 2 2" xfId="15467" xr:uid="{00000000-0005-0000-0000-0000269C0000}"/>
    <cellStyle name="40 % - Accent4 6 3 2 2 3" xfId="21865" xr:uid="{00000000-0005-0000-0000-0000279C0000}"/>
    <cellStyle name="40 % - Accent4 6 3 2 2 4" xfId="28263" xr:uid="{00000000-0005-0000-0000-0000289C0000}"/>
    <cellStyle name="40 % - Accent4 6 3 2 2 5" xfId="35361" xr:uid="{00000000-0005-0000-0000-0000299C0000}"/>
    <cellStyle name="40 % - Accent4 6 3 2 2 6" xfId="45535" xr:uid="{00000000-0005-0000-0000-00002A9C0000}"/>
    <cellStyle name="40 % - Accent4 6 3 2 2 7" xfId="55810" xr:uid="{00000000-0005-0000-0000-00002B9C0000}"/>
    <cellStyle name="40 % - Accent4 6 3 2 3" xfId="6227" xr:uid="{00000000-0005-0000-0000-00002C9C0000}"/>
    <cellStyle name="40 % - Accent4 6 3 2 4" xfId="12625" xr:uid="{00000000-0005-0000-0000-00002D9C0000}"/>
    <cellStyle name="40 % - Accent4 6 3 2 5" xfId="19023" xr:uid="{00000000-0005-0000-0000-00002E9C0000}"/>
    <cellStyle name="40 % - Accent4 6 3 2 6" xfId="25421" xr:uid="{00000000-0005-0000-0000-00002F9C0000}"/>
    <cellStyle name="40 % - Accent4 6 3 2 7" xfId="31805" xr:uid="{00000000-0005-0000-0000-0000309C0000}"/>
    <cellStyle name="40 % - Accent4 6 3 2 8" xfId="40419" xr:uid="{00000000-0005-0000-0000-0000319C0000}"/>
    <cellStyle name="40 % - Accent4 6 3 2 9" xfId="50694" xr:uid="{00000000-0005-0000-0000-0000329C0000}"/>
    <cellStyle name="40 % - Accent4 6 3 3" xfId="3350" xr:uid="{00000000-0005-0000-0000-0000339C0000}"/>
    <cellStyle name="40 % - Accent4 6 3 3 2" xfId="9769" xr:uid="{00000000-0005-0000-0000-0000349C0000}"/>
    <cellStyle name="40 % - Accent4 6 3 3 2 2" xfId="16167" xr:uid="{00000000-0005-0000-0000-0000359C0000}"/>
    <cellStyle name="40 % - Accent4 6 3 3 2 3" xfId="22565" xr:uid="{00000000-0005-0000-0000-0000369C0000}"/>
    <cellStyle name="40 % - Accent4 6 3 3 2 4" xfId="28963" xr:uid="{00000000-0005-0000-0000-0000379C0000}"/>
    <cellStyle name="40 % - Accent4 6 3 3 2 5" xfId="36061" xr:uid="{00000000-0005-0000-0000-0000389C0000}"/>
    <cellStyle name="40 % - Accent4 6 3 3 3" xfId="6927" xr:uid="{00000000-0005-0000-0000-0000399C0000}"/>
    <cellStyle name="40 % - Accent4 6 3 3 4" xfId="13325" xr:uid="{00000000-0005-0000-0000-00003A9C0000}"/>
    <cellStyle name="40 % - Accent4 6 3 3 5" xfId="19723" xr:uid="{00000000-0005-0000-0000-00003B9C0000}"/>
    <cellStyle name="40 % - Accent4 6 3 3 6" xfId="26121" xr:uid="{00000000-0005-0000-0000-00003C9C0000}"/>
    <cellStyle name="40 % - Accent4 6 3 3 7" xfId="32505" xr:uid="{00000000-0005-0000-0000-00003D9C0000}"/>
    <cellStyle name="40 % - Accent4 6 3 3 8" xfId="45534" xr:uid="{00000000-0005-0000-0000-00003E9C0000}"/>
    <cellStyle name="40 % - Accent4 6 3 3 9" xfId="55809" xr:uid="{00000000-0005-0000-0000-00003F9C0000}"/>
    <cellStyle name="40 % - Accent4 6 3 4" xfId="1334" xr:uid="{00000000-0005-0000-0000-0000409C0000}"/>
    <cellStyle name="40 % - Accent4 6 3 4 2" xfId="4911" xr:uid="{00000000-0005-0000-0000-0000419C0000}"/>
    <cellStyle name="40 % - Accent4 6 3 4 2 2" xfId="34045" xr:uid="{00000000-0005-0000-0000-0000429C0000}"/>
    <cellStyle name="40 % - Accent4 6 3 4 3" xfId="11309" xr:uid="{00000000-0005-0000-0000-0000439C0000}"/>
    <cellStyle name="40 % - Accent4 6 3 4 4" xfId="17707" xr:uid="{00000000-0005-0000-0000-0000449C0000}"/>
    <cellStyle name="40 % - Accent4 6 3 4 5" xfId="24105" xr:uid="{00000000-0005-0000-0000-0000459C0000}"/>
    <cellStyle name="40 % - Accent4 6 3 4 6" xfId="30489" xr:uid="{00000000-0005-0000-0000-0000469C0000}"/>
    <cellStyle name="40 % - Accent4 6 3 5" xfId="7753" xr:uid="{00000000-0005-0000-0000-0000479C0000}"/>
    <cellStyle name="40 % - Accent4 6 3 5 2" xfId="14151" xr:uid="{00000000-0005-0000-0000-0000489C0000}"/>
    <cellStyle name="40 % - Accent4 6 3 5 3" xfId="20549" xr:uid="{00000000-0005-0000-0000-0000499C0000}"/>
    <cellStyle name="40 % - Accent4 6 3 5 4" xfId="26947" xr:uid="{00000000-0005-0000-0000-00004A9C0000}"/>
    <cellStyle name="40 % - Accent4 6 3 5 5" xfId="33219" xr:uid="{00000000-0005-0000-0000-00004B9C0000}"/>
    <cellStyle name="40 % - Accent4 6 3 6" xfId="4084" xr:uid="{00000000-0005-0000-0000-00004C9C0000}"/>
    <cellStyle name="40 % - Accent4 6 3 7" xfId="10483" xr:uid="{00000000-0005-0000-0000-00004D9C0000}"/>
    <cellStyle name="40 % - Accent4 6 3 8" xfId="16881" xr:uid="{00000000-0005-0000-0000-00004E9C0000}"/>
    <cellStyle name="40 % - Accent4 6 3 9" xfId="23279" xr:uid="{00000000-0005-0000-0000-00004F9C0000}"/>
    <cellStyle name="40 % - Accent4 6 4" xfId="1474" xr:uid="{00000000-0005-0000-0000-0000509C0000}"/>
    <cellStyle name="40 % - Accent4 6 4 2" xfId="7893" xr:uid="{00000000-0005-0000-0000-0000519C0000}"/>
    <cellStyle name="40 % - Accent4 6 4 2 2" xfId="14291" xr:uid="{00000000-0005-0000-0000-0000529C0000}"/>
    <cellStyle name="40 % - Accent4 6 4 2 2 2" xfId="45537" xr:uid="{00000000-0005-0000-0000-0000539C0000}"/>
    <cellStyle name="40 % - Accent4 6 4 2 2 3" xfId="55812" xr:uid="{00000000-0005-0000-0000-0000549C0000}"/>
    <cellStyle name="40 % - Accent4 6 4 2 3" xfId="20689" xr:uid="{00000000-0005-0000-0000-0000559C0000}"/>
    <cellStyle name="40 % - Accent4 6 4 2 4" xfId="27087" xr:uid="{00000000-0005-0000-0000-0000569C0000}"/>
    <cellStyle name="40 % - Accent4 6 4 2 5" xfId="34185" xr:uid="{00000000-0005-0000-0000-0000579C0000}"/>
    <cellStyle name="40 % - Accent4 6 4 2 6" xfId="40421" xr:uid="{00000000-0005-0000-0000-0000589C0000}"/>
    <cellStyle name="40 % - Accent4 6 4 2 7" xfId="50696" xr:uid="{00000000-0005-0000-0000-0000599C0000}"/>
    <cellStyle name="40 % - Accent4 6 4 3" xfId="5051" xr:uid="{00000000-0005-0000-0000-00005A9C0000}"/>
    <cellStyle name="40 % - Accent4 6 4 3 2" xfId="45536" xr:uid="{00000000-0005-0000-0000-00005B9C0000}"/>
    <cellStyle name="40 % - Accent4 6 4 3 3" xfId="55811" xr:uid="{00000000-0005-0000-0000-00005C9C0000}"/>
    <cellStyle name="40 % - Accent4 6 4 4" xfId="11449" xr:uid="{00000000-0005-0000-0000-00005D9C0000}"/>
    <cellStyle name="40 % - Accent4 6 4 5" xfId="17847" xr:uid="{00000000-0005-0000-0000-00005E9C0000}"/>
    <cellStyle name="40 % - Accent4 6 4 6" xfId="24245" xr:uid="{00000000-0005-0000-0000-00005F9C0000}"/>
    <cellStyle name="40 % - Accent4 6 4 7" xfId="30629" xr:uid="{00000000-0005-0000-0000-0000609C0000}"/>
    <cellStyle name="40 % - Accent4 6 4 8" xfId="40420" xr:uid="{00000000-0005-0000-0000-0000619C0000}"/>
    <cellStyle name="40 % - Accent4 6 4 9" xfId="50695" xr:uid="{00000000-0005-0000-0000-0000629C0000}"/>
    <cellStyle name="40 % - Accent4 6 5" xfId="1880" xr:uid="{00000000-0005-0000-0000-0000639C0000}"/>
    <cellStyle name="40 % - Accent4 6 5 2" xfId="8299" xr:uid="{00000000-0005-0000-0000-0000649C0000}"/>
    <cellStyle name="40 % - Accent4 6 5 2 2" xfId="14697" xr:uid="{00000000-0005-0000-0000-0000659C0000}"/>
    <cellStyle name="40 % - Accent4 6 5 2 2 2" xfId="45539" xr:uid="{00000000-0005-0000-0000-0000669C0000}"/>
    <cellStyle name="40 % - Accent4 6 5 2 2 3" xfId="55814" xr:uid="{00000000-0005-0000-0000-0000679C0000}"/>
    <cellStyle name="40 % - Accent4 6 5 2 3" xfId="21095" xr:uid="{00000000-0005-0000-0000-0000689C0000}"/>
    <cellStyle name="40 % - Accent4 6 5 2 4" xfId="27493" xr:uid="{00000000-0005-0000-0000-0000699C0000}"/>
    <cellStyle name="40 % - Accent4 6 5 2 5" xfId="34591" xr:uid="{00000000-0005-0000-0000-00006A9C0000}"/>
    <cellStyle name="40 % - Accent4 6 5 2 6" xfId="40423" xr:uid="{00000000-0005-0000-0000-00006B9C0000}"/>
    <cellStyle name="40 % - Accent4 6 5 2 7" xfId="50698" xr:uid="{00000000-0005-0000-0000-00006C9C0000}"/>
    <cellStyle name="40 % - Accent4 6 5 3" xfId="5457" xr:uid="{00000000-0005-0000-0000-00006D9C0000}"/>
    <cellStyle name="40 % - Accent4 6 5 3 2" xfId="45538" xr:uid="{00000000-0005-0000-0000-00006E9C0000}"/>
    <cellStyle name="40 % - Accent4 6 5 3 3" xfId="55813" xr:uid="{00000000-0005-0000-0000-00006F9C0000}"/>
    <cellStyle name="40 % - Accent4 6 5 4" xfId="11855" xr:uid="{00000000-0005-0000-0000-0000709C0000}"/>
    <cellStyle name="40 % - Accent4 6 5 5" xfId="18253" xr:uid="{00000000-0005-0000-0000-0000719C0000}"/>
    <cellStyle name="40 % - Accent4 6 5 6" xfId="24651" xr:uid="{00000000-0005-0000-0000-0000729C0000}"/>
    <cellStyle name="40 % - Accent4 6 5 7" xfId="31035" xr:uid="{00000000-0005-0000-0000-0000739C0000}"/>
    <cellStyle name="40 % - Accent4 6 5 8" xfId="40422" xr:uid="{00000000-0005-0000-0000-0000749C0000}"/>
    <cellStyle name="40 % - Accent4 6 5 9" xfId="50697" xr:uid="{00000000-0005-0000-0000-0000759C0000}"/>
    <cellStyle name="40 % - Accent4 6 6" xfId="2286" xr:uid="{00000000-0005-0000-0000-0000769C0000}"/>
    <cellStyle name="40 % - Accent4 6 6 2" xfId="8705" xr:uid="{00000000-0005-0000-0000-0000779C0000}"/>
    <cellStyle name="40 % - Accent4 6 6 2 2" xfId="15103" xr:uid="{00000000-0005-0000-0000-0000789C0000}"/>
    <cellStyle name="40 % - Accent4 6 6 2 2 2" xfId="45541" xr:uid="{00000000-0005-0000-0000-0000799C0000}"/>
    <cellStyle name="40 % - Accent4 6 6 2 2 3" xfId="55816" xr:uid="{00000000-0005-0000-0000-00007A9C0000}"/>
    <cellStyle name="40 % - Accent4 6 6 2 3" xfId="21501" xr:uid="{00000000-0005-0000-0000-00007B9C0000}"/>
    <cellStyle name="40 % - Accent4 6 6 2 4" xfId="27899" xr:uid="{00000000-0005-0000-0000-00007C9C0000}"/>
    <cellStyle name="40 % - Accent4 6 6 2 5" xfId="34997" xr:uid="{00000000-0005-0000-0000-00007D9C0000}"/>
    <cellStyle name="40 % - Accent4 6 6 2 6" xfId="40425" xr:uid="{00000000-0005-0000-0000-00007E9C0000}"/>
    <cellStyle name="40 % - Accent4 6 6 2 7" xfId="50700" xr:uid="{00000000-0005-0000-0000-00007F9C0000}"/>
    <cellStyle name="40 % - Accent4 6 6 3" xfId="5863" xr:uid="{00000000-0005-0000-0000-0000809C0000}"/>
    <cellStyle name="40 % - Accent4 6 6 3 2" xfId="45540" xr:uid="{00000000-0005-0000-0000-0000819C0000}"/>
    <cellStyle name="40 % - Accent4 6 6 3 3" xfId="55815" xr:uid="{00000000-0005-0000-0000-0000829C0000}"/>
    <cellStyle name="40 % - Accent4 6 6 4" xfId="12261" xr:uid="{00000000-0005-0000-0000-0000839C0000}"/>
    <cellStyle name="40 % - Accent4 6 6 5" xfId="18659" xr:uid="{00000000-0005-0000-0000-0000849C0000}"/>
    <cellStyle name="40 % - Accent4 6 6 6" xfId="25057" xr:uid="{00000000-0005-0000-0000-0000859C0000}"/>
    <cellStyle name="40 % - Accent4 6 6 7" xfId="31441" xr:uid="{00000000-0005-0000-0000-0000869C0000}"/>
    <cellStyle name="40 % - Accent4 6 6 8" xfId="40424" xr:uid="{00000000-0005-0000-0000-0000879C0000}"/>
    <cellStyle name="40 % - Accent4 6 6 9" xfId="50699" xr:uid="{00000000-0005-0000-0000-0000889C0000}"/>
    <cellStyle name="40 % - Accent4 6 7" xfId="2986" xr:uid="{00000000-0005-0000-0000-0000899C0000}"/>
    <cellStyle name="40 % - Accent4 6 7 2" xfId="9405" xr:uid="{00000000-0005-0000-0000-00008A9C0000}"/>
    <cellStyle name="40 % - Accent4 6 7 2 2" xfId="15803" xr:uid="{00000000-0005-0000-0000-00008B9C0000}"/>
    <cellStyle name="40 % - Accent4 6 7 2 2 2" xfId="45543" xr:uid="{00000000-0005-0000-0000-00008C9C0000}"/>
    <cellStyle name="40 % - Accent4 6 7 2 2 3" xfId="55818" xr:uid="{00000000-0005-0000-0000-00008D9C0000}"/>
    <cellStyle name="40 % - Accent4 6 7 2 3" xfId="22201" xr:uid="{00000000-0005-0000-0000-00008E9C0000}"/>
    <cellStyle name="40 % - Accent4 6 7 2 4" xfId="28599" xr:uid="{00000000-0005-0000-0000-00008F9C0000}"/>
    <cellStyle name="40 % - Accent4 6 7 2 5" xfId="35697" xr:uid="{00000000-0005-0000-0000-0000909C0000}"/>
    <cellStyle name="40 % - Accent4 6 7 2 6" xfId="40427" xr:uid="{00000000-0005-0000-0000-0000919C0000}"/>
    <cellStyle name="40 % - Accent4 6 7 2 7" xfId="50702" xr:uid="{00000000-0005-0000-0000-0000929C0000}"/>
    <cellStyle name="40 % - Accent4 6 7 3" xfId="6563" xr:uid="{00000000-0005-0000-0000-0000939C0000}"/>
    <cellStyle name="40 % - Accent4 6 7 3 2" xfId="45542" xr:uid="{00000000-0005-0000-0000-0000949C0000}"/>
    <cellStyle name="40 % - Accent4 6 7 3 3" xfId="55817" xr:uid="{00000000-0005-0000-0000-0000959C0000}"/>
    <cellStyle name="40 % - Accent4 6 7 4" xfId="12961" xr:uid="{00000000-0005-0000-0000-0000969C0000}"/>
    <cellStyle name="40 % - Accent4 6 7 5" xfId="19359" xr:uid="{00000000-0005-0000-0000-0000979C0000}"/>
    <cellStyle name="40 % - Accent4 6 7 6" xfId="25757" xr:uid="{00000000-0005-0000-0000-0000989C0000}"/>
    <cellStyle name="40 % - Accent4 6 7 7" xfId="32141" xr:uid="{00000000-0005-0000-0000-0000999C0000}"/>
    <cellStyle name="40 % - Accent4 6 7 8" xfId="40426" xr:uid="{00000000-0005-0000-0000-00009A9C0000}"/>
    <cellStyle name="40 % - Accent4 6 7 9" xfId="50701" xr:uid="{00000000-0005-0000-0000-00009B9C0000}"/>
    <cellStyle name="40 % - Accent4 6 8" xfId="928" xr:uid="{00000000-0005-0000-0000-00009C9C0000}"/>
    <cellStyle name="40 % - Accent4 6 8 2" xfId="4505" xr:uid="{00000000-0005-0000-0000-00009D9C0000}"/>
    <cellStyle name="40 % - Accent4 6 8 2 2" xfId="33639" xr:uid="{00000000-0005-0000-0000-00009E9C0000}"/>
    <cellStyle name="40 % - Accent4 6 8 2 2 2" xfId="45545" xr:uid="{00000000-0005-0000-0000-00009F9C0000}"/>
    <cellStyle name="40 % - Accent4 6 8 2 2 3" xfId="55820" xr:uid="{00000000-0005-0000-0000-0000A09C0000}"/>
    <cellStyle name="40 % - Accent4 6 8 2 3" xfId="40429" xr:uid="{00000000-0005-0000-0000-0000A19C0000}"/>
    <cellStyle name="40 % - Accent4 6 8 2 4" xfId="50704" xr:uid="{00000000-0005-0000-0000-0000A29C0000}"/>
    <cellStyle name="40 % - Accent4 6 8 3" xfId="10903" xr:uid="{00000000-0005-0000-0000-0000A39C0000}"/>
    <cellStyle name="40 % - Accent4 6 8 3 2" xfId="45544" xr:uid="{00000000-0005-0000-0000-0000A49C0000}"/>
    <cellStyle name="40 % - Accent4 6 8 3 3" xfId="55819" xr:uid="{00000000-0005-0000-0000-0000A59C0000}"/>
    <cellStyle name="40 % - Accent4 6 8 4" xfId="17301" xr:uid="{00000000-0005-0000-0000-0000A69C0000}"/>
    <cellStyle name="40 % - Accent4 6 8 5" xfId="23699" xr:uid="{00000000-0005-0000-0000-0000A79C0000}"/>
    <cellStyle name="40 % - Accent4 6 8 6" xfId="30083" xr:uid="{00000000-0005-0000-0000-0000A89C0000}"/>
    <cellStyle name="40 % - Accent4 6 8 7" xfId="40428" xr:uid="{00000000-0005-0000-0000-0000A99C0000}"/>
    <cellStyle name="40 % - Accent4 6 8 8" xfId="50703" xr:uid="{00000000-0005-0000-0000-0000AA9C0000}"/>
    <cellStyle name="40 % - Accent4 6 9" xfId="7347" xr:uid="{00000000-0005-0000-0000-0000AB9C0000}"/>
    <cellStyle name="40 % - Accent4 6 9 2" xfId="13745" xr:uid="{00000000-0005-0000-0000-0000AC9C0000}"/>
    <cellStyle name="40 % - Accent4 6 9 2 2" xfId="45547" xr:uid="{00000000-0005-0000-0000-0000AD9C0000}"/>
    <cellStyle name="40 % - Accent4 6 9 2 2 2" xfId="55822" xr:uid="{00000000-0005-0000-0000-0000AE9C0000}"/>
    <cellStyle name="40 % - Accent4 6 9 2 3" xfId="40431" xr:uid="{00000000-0005-0000-0000-0000AF9C0000}"/>
    <cellStyle name="40 % - Accent4 6 9 2 4" xfId="50706" xr:uid="{00000000-0005-0000-0000-0000B09C0000}"/>
    <cellStyle name="40 % - Accent4 6 9 3" xfId="20143" xr:uid="{00000000-0005-0000-0000-0000B19C0000}"/>
    <cellStyle name="40 % - Accent4 6 9 3 2" xfId="45546" xr:uid="{00000000-0005-0000-0000-0000B29C0000}"/>
    <cellStyle name="40 % - Accent4 6 9 3 3" xfId="55821" xr:uid="{00000000-0005-0000-0000-0000B39C0000}"/>
    <cellStyle name="40 % - Accent4 6 9 4" xfId="26541" xr:uid="{00000000-0005-0000-0000-0000B49C0000}"/>
    <cellStyle name="40 % - Accent4 6 9 5" xfId="32855" xr:uid="{00000000-0005-0000-0000-0000B59C0000}"/>
    <cellStyle name="40 % - Accent4 6 9 6" xfId="40430" xr:uid="{00000000-0005-0000-0000-0000B69C0000}"/>
    <cellStyle name="40 % - Accent4 6 9 7" xfId="50705" xr:uid="{00000000-0005-0000-0000-0000B79C0000}"/>
    <cellStyle name="40 % - Accent4 7" xfId="215" xr:uid="{00000000-0005-0000-0000-0000B89C0000}"/>
    <cellStyle name="40 % - Accent4 7 10" xfId="3792" xr:uid="{00000000-0005-0000-0000-0000B99C0000}"/>
    <cellStyle name="40 % - Accent4 7 10 2" xfId="36441" xr:uid="{00000000-0005-0000-0000-0000BA9C0000}"/>
    <cellStyle name="40 % - Accent4 7 10 2 2" xfId="45548" xr:uid="{00000000-0005-0000-0000-0000BB9C0000}"/>
    <cellStyle name="40 % - Accent4 7 10 2 3" xfId="55823" xr:uid="{00000000-0005-0000-0000-0000BC9C0000}"/>
    <cellStyle name="40 % - Accent4 7 10 3" xfId="40432" xr:uid="{00000000-0005-0000-0000-0000BD9C0000}"/>
    <cellStyle name="40 % - Accent4 7 10 4" xfId="50707" xr:uid="{00000000-0005-0000-0000-0000BE9C0000}"/>
    <cellStyle name="40 % - Accent4 7 11" xfId="10191" xr:uid="{00000000-0005-0000-0000-0000BF9C0000}"/>
    <cellStyle name="40 % - Accent4 7 11 2" xfId="45549" xr:uid="{00000000-0005-0000-0000-0000C09C0000}"/>
    <cellStyle name="40 % - Accent4 7 11 2 2" xfId="55824" xr:uid="{00000000-0005-0000-0000-0000C19C0000}"/>
    <cellStyle name="40 % - Accent4 7 11 3" xfId="40433" xr:uid="{00000000-0005-0000-0000-0000C29C0000}"/>
    <cellStyle name="40 % - Accent4 7 11 4" xfId="50708" xr:uid="{00000000-0005-0000-0000-0000C39C0000}"/>
    <cellStyle name="40 % - Accent4 7 12" xfId="16589" xr:uid="{00000000-0005-0000-0000-0000C49C0000}"/>
    <cellStyle name="40 % - Accent4 7 12 2" xfId="45550" xr:uid="{00000000-0005-0000-0000-0000C59C0000}"/>
    <cellStyle name="40 % - Accent4 7 12 2 2" xfId="55825" xr:uid="{00000000-0005-0000-0000-0000C69C0000}"/>
    <cellStyle name="40 % - Accent4 7 12 3" xfId="40434" xr:uid="{00000000-0005-0000-0000-0000C79C0000}"/>
    <cellStyle name="40 % - Accent4 7 12 4" xfId="50709" xr:uid="{00000000-0005-0000-0000-0000C89C0000}"/>
    <cellStyle name="40 % - Accent4 7 13" xfId="22987" xr:uid="{00000000-0005-0000-0000-0000C99C0000}"/>
    <cellStyle name="40 % - Accent4 7 13 2" xfId="42172" xr:uid="{00000000-0005-0000-0000-0000CA9C0000}"/>
    <cellStyle name="40 % - Accent4 7 13 2 2" xfId="52447" xr:uid="{00000000-0005-0000-0000-0000CB9C0000}"/>
    <cellStyle name="40 % - Accent4 7 13 3" xfId="37055" xr:uid="{00000000-0005-0000-0000-0000CC9C0000}"/>
    <cellStyle name="40 % - Accent4 7 13 4" xfId="47331" xr:uid="{00000000-0005-0000-0000-0000CD9C0000}"/>
    <cellStyle name="40 % - Accent4 7 14" xfId="29371" xr:uid="{00000000-0005-0000-0000-0000CE9C0000}"/>
    <cellStyle name="40 % - Accent4 7 14 2" xfId="41875" xr:uid="{00000000-0005-0000-0000-0000CF9C0000}"/>
    <cellStyle name="40 % - Accent4 7 14 3" xfId="52150" xr:uid="{00000000-0005-0000-0000-0000D09C0000}"/>
    <cellStyle name="40 % - Accent4 7 15" xfId="36755" xr:uid="{00000000-0005-0000-0000-0000D19C0000}"/>
    <cellStyle name="40 % - Accent4 7 16" xfId="47034" xr:uid="{00000000-0005-0000-0000-0000D29C0000}"/>
    <cellStyle name="40 % - Accent4 7 2" xfId="383" xr:uid="{00000000-0005-0000-0000-0000D39C0000}"/>
    <cellStyle name="40 % - Accent4 7 2 10" xfId="16757" xr:uid="{00000000-0005-0000-0000-0000D49C0000}"/>
    <cellStyle name="40 % - Accent4 7 2 10 2" xfId="42344" xr:uid="{00000000-0005-0000-0000-0000D59C0000}"/>
    <cellStyle name="40 % - Accent4 7 2 10 2 2" xfId="52619" xr:uid="{00000000-0005-0000-0000-0000D69C0000}"/>
    <cellStyle name="40 % - Accent4 7 2 10 3" xfId="37228" xr:uid="{00000000-0005-0000-0000-0000D79C0000}"/>
    <cellStyle name="40 % - Accent4 7 2 10 4" xfId="47503" xr:uid="{00000000-0005-0000-0000-0000D89C0000}"/>
    <cellStyle name="40 % - Accent4 7 2 11" xfId="23155" xr:uid="{00000000-0005-0000-0000-0000D99C0000}"/>
    <cellStyle name="40 % - Accent4 7 2 11 2" xfId="42043" xr:uid="{00000000-0005-0000-0000-0000DA9C0000}"/>
    <cellStyle name="40 % - Accent4 7 2 11 3" xfId="52318" xr:uid="{00000000-0005-0000-0000-0000DB9C0000}"/>
    <cellStyle name="40 % - Accent4 7 2 12" xfId="29539" xr:uid="{00000000-0005-0000-0000-0000DC9C0000}"/>
    <cellStyle name="40 % - Accent4 7 2 13" xfId="36923" xr:uid="{00000000-0005-0000-0000-0000DD9C0000}"/>
    <cellStyle name="40 % - Accent4 7 2 14" xfId="47202" xr:uid="{00000000-0005-0000-0000-0000DE9C0000}"/>
    <cellStyle name="40 % - Accent4 7 2 2" xfId="747" xr:uid="{00000000-0005-0000-0000-0000DF9C0000}"/>
    <cellStyle name="40 % - Accent4 7 2 2 10" xfId="29903" xr:uid="{00000000-0005-0000-0000-0000E09C0000}"/>
    <cellStyle name="40 % - Accent4 7 2 2 11" xfId="40435" xr:uid="{00000000-0005-0000-0000-0000E19C0000}"/>
    <cellStyle name="40 % - Accent4 7 2 2 12" xfId="50710" xr:uid="{00000000-0005-0000-0000-0000E29C0000}"/>
    <cellStyle name="40 % - Accent4 7 2 2 2" xfId="2890" xr:uid="{00000000-0005-0000-0000-0000E39C0000}"/>
    <cellStyle name="40 % - Accent4 7 2 2 2 2" xfId="9309" xr:uid="{00000000-0005-0000-0000-0000E49C0000}"/>
    <cellStyle name="40 % - Accent4 7 2 2 2 2 2" xfId="15707" xr:uid="{00000000-0005-0000-0000-0000E59C0000}"/>
    <cellStyle name="40 % - Accent4 7 2 2 2 2 3" xfId="22105" xr:uid="{00000000-0005-0000-0000-0000E69C0000}"/>
    <cellStyle name="40 % - Accent4 7 2 2 2 2 4" xfId="28503" xr:uid="{00000000-0005-0000-0000-0000E79C0000}"/>
    <cellStyle name="40 % - Accent4 7 2 2 2 2 5" xfId="35601" xr:uid="{00000000-0005-0000-0000-0000E89C0000}"/>
    <cellStyle name="40 % - Accent4 7 2 2 2 2 6" xfId="45552" xr:uid="{00000000-0005-0000-0000-0000E99C0000}"/>
    <cellStyle name="40 % - Accent4 7 2 2 2 2 7" xfId="55827" xr:uid="{00000000-0005-0000-0000-0000EA9C0000}"/>
    <cellStyle name="40 % - Accent4 7 2 2 2 3" xfId="6467" xr:uid="{00000000-0005-0000-0000-0000EB9C0000}"/>
    <cellStyle name="40 % - Accent4 7 2 2 2 4" xfId="12865" xr:uid="{00000000-0005-0000-0000-0000EC9C0000}"/>
    <cellStyle name="40 % - Accent4 7 2 2 2 5" xfId="19263" xr:uid="{00000000-0005-0000-0000-0000ED9C0000}"/>
    <cellStyle name="40 % - Accent4 7 2 2 2 6" xfId="25661" xr:uid="{00000000-0005-0000-0000-0000EE9C0000}"/>
    <cellStyle name="40 % - Accent4 7 2 2 2 7" xfId="32045" xr:uid="{00000000-0005-0000-0000-0000EF9C0000}"/>
    <cellStyle name="40 % - Accent4 7 2 2 2 8" xfId="40436" xr:uid="{00000000-0005-0000-0000-0000F09C0000}"/>
    <cellStyle name="40 % - Accent4 7 2 2 2 9" xfId="50711" xr:uid="{00000000-0005-0000-0000-0000F19C0000}"/>
    <cellStyle name="40 % - Accent4 7 2 2 3" xfId="3590" xr:uid="{00000000-0005-0000-0000-0000F29C0000}"/>
    <cellStyle name="40 % - Accent4 7 2 2 3 2" xfId="10009" xr:uid="{00000000-0005-0000-0000-0000F39C0000}"/>
    <cellStyle name="40 % - Accent4 7 2 2 3 2 2" xfId="16407" xr:uid="{00000000-0005-0000-0000-0000F49C0000}"/>
    <cellStyle name="40 % - Accent4 7 2 2 3 2 3" xfId="22805" xr:uid="{00000000-0005-0000-0000-0000F59C0000}"/>
    <cellStyle name="40 % - Accent4 7 2 2 3 2 4" xfId="29203" xr:uid="{00000000-0005-0000-0000-0000F69C0000}"/>
    <cellStyle name="40 % - Accent4 7 2 2 3 2 5" xfId="36301" xr:uid="{00000000-0005-0000-0000-0000F79C0000}"/>
    <cellStyle name="40 % - Accent4 7 2 2 3 3" xfId="7167" xr:uid="{00000000-0005-0000-0000-0000F89C0000}"/>
    <cellStyle name="40 % - Accent4 7 2 2 3 4" xfId="13565" xr:uid="{00000000-0005-0000-0000-0000F99C0000}"/>
    <cellStyle name="40 % - Accent4 7 2 2 3 5" xfId="19963" xr:uid="{00000000-0005-0000-0000-0000FA9C0000}"/>
    <cellStyle name="40 % - Accent4 7 2 2 3 6" xfId="26361" xr:uid="{00000000-0005-0000-0000-0000FB9C0000}"/>
    <cellStyle name="40 % - Accent4 7 2 2 3 7" xfId="32745" xr:uid="{00000000-0005-0000-0000-0000FC9C0000}"/>
    <cellStyle name="40 % - Accent4 7 2 2 3 8" xfId="45551" xr:uid="{00000000-0005-0000-0000-0000FD9C0000}"/>
    <cellStyle name="40 % - Accent4 7 2 2 3 9" xfId="55826" xr:uid="{00000000-0005-0000-0000-0000FE9C0000}"/>
    <cellStyle name="40 % - Accent4 7 2 2 4" xfId="1714" xr:uid="{00000000-0005-0000-0000-0000FF9C0000}"/>
    <cellStyle name="40 % - Accent4 7 2 2 4 2" xfId="5291" xr:uid="{00000000-0005-0000-0000-0000009D0000}"/>
    <cellStyle name="40 % - Accent4 7 2 2 4 2 2" xfId="34425" xr:uid="{00000000-0005-0000-0000-0000019D0000}"/>
    <cellStyle name="40 % - Accent4 7 2 2 4 3" xfId="11689" xr:uid="{00000000-0005-0000-0000-0000029D0000}"/>
    <cellStyle name="40 % - Accent4 7 2 2 4 4" xfId="18087" xr:uid="{00000000-0005-0000-0000-0000039D0000}"/>
    <cellStyle name="40 % - Accent4 7 2 2 4 5" xfId="24485" xr:uid="{00000000-0005-0000-0000-0000049D0000}"/>
    <cellStyle name="40 % - Accent4 7 2 2 4 6" xfId="30869" xr:uid="{00000000-0005-0000-0000-0000059D0000}"/>
    <cellStyle name="40 % - Accent4 7 2 2 5" xfId="8133" xr:uid="{00000000-0005-0000-0000-0000069D0000}"/>
    <cellStyle name="40 % - Accent4 7 2 2 5 2" xfId="14531" xr:uid="{00000000-0005-0000-0000-0000079D0000}"/>
    <cellStyle name="40 % - Accent4 7 2 2 5 3" xfId="20929" xr:uid="{00000000-0005-0000-0000-0000089D0000}"/>
    <cellStyle name="40 % - Accent4 7 2 2 5 4" xfId="27327" xr:uid="{00000000-0005-0000-0000-0000099D0000}"/>
    <cellStyle name="40 % - Accent4 7 2 2 5 5" xfId="33459" xr:uid="{00000000-0005-0000-0000-00000A9D0000}"/>
    <cellStyle name="40 % - Accent4 7 2 2 6" xfId="4324" xr:uid="{00000000-0005-0000-0000-00000B9D0000}"/>
    <cellStyle name="40 % - Accent4 7 2 2 7" xfId="10723" xr:uid="{00000000-0005-0000-0000-00000C9D0000}"/>
    <cellStyle name="40 % - Accent4 7 2 2 8" xfId="17121" xr:uid="{00000000-0005-0000-0000-00000D9D0000}"/>
    <cellStyle name="40 % - Accent4 7 2 2 9" xfId="23519" xr:uid="{00000000-0005-0000-0000-00000E9D0000}"/>
    <cellStyle name="40 % - Accent4 7 2 3" xfId="2120" xr:uid="{00000000-0005-0000-0000-00000F9D0000}"/>
    <cellStyle name="40 % - Accent4 7 2 3 2" xfId="8539" xr:uid="{00000000-0005-0000-0000-0000109D0000}"/>
    <cellStyle name="40 % - Accent4 7 2 3 2 2" xfId="14937" xr:uid="{00000000-0005-0000-0000-0000119D0000}"/>
    <cellStyle name="40 % - Accent4 7 2 3 2 2 2" xfId="45554" xr:uid="{00000000-0005-0000-0000-0000129D0000}"/>
    <cellStyle name="40 % - Accent4 7 2 3 2 2 3" xfId="55829" xr:uid="{00000000-0005-0000-0000-0000139D0000}"/>
    <cellStyle name="40 % - Accent4 7 2 3 2 3" xfId="21335" xr:uid="{00000000-0005-0000-0000-0000149D0000}"/>
    <cellStyle name="40 % - Accent4 7 2 3 2 4" xfId="27733" xr:uid="{00000000-0005-0000-0000-0000159D0000}"/>
    <cellStyle name="40 % - Accent4 7 2 3 2 5" xfId="34831" xr:uid="{00000000-0005-0000-0000-0000169D0000}"/>
    <cellStyle name="40 % - Accent4 7 2 3 2 6" xfId="40438" xr:uid="{00000000-0005-0000-0000-0000179D0000}"/>
    <cellStyle name="40 % - Accent4 7 2 3 2 7" xfId="50713" xr:uid="{00000000-0005-0000-0000-0000189D0000}"/>
    <cellStyle name="40 % - Accent4 7 2 3 3" xfId="5697" xr:uid="{00000000-0005-0000-0000-0000199D0000}"/>
    <cellStyle name="40 % - Accent4 7 2 3 3 2" xfId="45553" xr:uid="{00000000-0005-0000-0000-00001A9D0000}"/>
    <cellStyle name="40 % - Accent4 7 2 3 3 3" xfId="55828" xr:uid="{00000000-0005-0000-0000-00001B9D0000}"/>
    <cellStyle name="40 % - Accent4 7 2 3 4" xfId="12095" xr:uid="{00000000-0005-0000-0000-00001C9D0000}"/>
    <cellStyle name="40 % - Accent4 7 2 3 5" xfId="18493" xr:uid="{00000000-0005-0000-0000-00001D9D0000}"/>
    <cellStyle name="40 % - Accent4 7 2 3 6" xfId="24891" xr:uid="{00000000-0005-0000-0000-00001E9D0000}"/>
    <cellStyle name="40 % - Accent4 7 2 3 7" xfId="31275" xr:uid="{00000000-0005-0000-0000-00001F9D0000}"/>
    <cellStyle name="40 % - Accent4 7 2 3 8" xfId="40437" xr:uid="{00000000-0005-0000-0000-0000209D0000}"/>
    <cellStyle name="40 % - Accent4 7 2 3 9" xfId="50712" xr:uid="{00000000-0005-0000-0000-0000219D0000}"/>
    <cellStyle name="40 % - Accent4 7 2 4" xfId="2526" xr:uid="{00000000-0005-0000-0000-0000229D0000}"/>
    <cellStyle name="40 % - Accent4 7 2 4 2" xfId="8945" xr:uid="{00000000-0005-0000-0000-0000239D0000}"/>
    <cellStyle name="40 % - Accent4 7 2 4 2 2" xfId="15343" xr:uid="{00000000-0005-0000-0000-0000249D0000}"/>
    <cellStyle name="40 % - Accent4 7 2 4 2 2 2" xfId="45556" xr:uid="{00000000-0005-0000-0000-0000259D0000}"/>
    <cellStyle name="40 % - Accent4 7 2 4 2 2 3" xfId="55831" xr:uid="{00000000-0005-0000-0000-0000269D0000}"/>
    <cellStyle name="40 % - Accent4 7 2 4 2 3" xfId="21741" xr:uid="{00000000-0005-0000-0000-0000279D0000}"/>
    <cellStyle name="40 % - Accent4 7 2 4 2 4" xfId="28139" xr:uid="{00000000-0005-0000-0000-0000289D0000}"/>
    <cellStyle name="40 % - Accent4 7 2 4 2 5" xfId="35237" xr:uid="{00000000-0005-0000-0000-0000299D0000}"/>
    <cellStyle name="40 % - Accent4 7 2 4 2 6" xfId="40440" xr:uid="{00000000-0005-0000-0000-00002A9D0000}"/>
    <cellStyle name="40 % - Accent4 7 2 4 2 7" xfId="50715" xr:uid="{00000000-0005-0000-0000-00002B9D0000}"/>
    <cellStyle name="40 % - Accent4 7 2 4 3" xfId="6103" xr:uid="{00000000-0005-0000-0000-00002C9D0000}"/>
    <cellStyle name="40 % - Accent4 7 2 4 3 2" xfId="45555" xr:uid="{00000000-0005-0000-0000-00002D9D0000}"/>
    <cellStyle name="40 % - Accent4 7 2 4 3 3" xfId="55830" xr:uid="{00000000-0005-0000-0000-00002E9D0000}"/>
    <cellStyle name="40 % - Accent4 7 2 4 4" xfId="12501" xr:uid="{00000000-0005-0000-0000-00002F9D0000}"/>
    <cellStyle name="40 % - Accent4 7 2 4 5" xfId="18899" xr:uid="{00000000-0005-0000-0000-0000309D0000}"/>
    <cellStyle name="40 % - Accent4 7 2 4 6" xfId="25297" xr:uid="{00000000-0005-0000-0000-0000319D0000}"/>
    <cellStyle name="40 % - Accent4 7 2 4 7" xfId="31681" xr:uid="{00000000-0005-0000-0000-0000329D0000}"/>
    <cellStyle name="40 % - Accent4 7 2 4 8" xfId="40439" xr:uid="{00000000-0005-0000-0000-0000339D0000}"/>
    <cellStyle name="40 % - Accent4 7 2 4 9" xfId="50714" xr:uid="{00000000-0005-0000-0000-0000349D0000}"/>
    <cellStyle name="40 % - Accent4 7 2 5" xfId="3226" xr:uid="{00000000-0005-0000-0000-0000359D0000}"/>
    <cellStyle name="40 % - Accent4 7 2 5 2" xfId="9645" xr:uid="{00000000-0005-0000-0000-0000369D0000}"/>
    <cellStyle name="40 % - Accent4 7 2 5 2 2" xfId="16043" xr:uid="{00000000-0005-0000-0000-0000379D0000}"/>
    <cellStyle name="40 % - Accent4 7 2 5 2 2 2" xfId="45558" xr:uid="{00000000-0005-0000-0000-0000389D0000}"/>
    <cellStyle name="40 % - Accent4 7 2 5 2 2 3" xfId="55833" xr:uid="{00000000-0005-0000-0000-0000399D0000}"/>
    <cellStyle name="40 % - Accent4 7 2 5 2 3" xfId="22441" xr:uid="{00000000-0005-0000-0000-00003A9D0000}"/>
    <cellStyle name="40 % - Accent4 7 2 5 2 4" xfId="28839" xr:uid="{00000000-0005-0000-0000-00003B9D0000}"/>
    <cellStyle name="40 % - Accent4 7 2 5 2 5" xfId="35937" xr:uid="{00000000-0005-0000-0000-00003C9D0000}"/>
    <cellStyle name="40 % - Accent4 7 2 5 2 6" xfId="40442" xr:uid="{00000000-0005-0000-0000-00003D9D0000}"/>
    <cellStyle name="40 % - Accent4 7 2 5 2 7" xfId="50717" xr:uid="{00000000-0005-0000-0000-00003E9D0000}"/>
    <cellStyle name="40 % - Accent4 7 2 5 3" xfId="6803" xr:uid="{00000000-0005-0000-0000-00003F9D0000}"/>
    <cellStyle name="40 % - Accent4 7 2 5 3 2" xfId="45557" xr:uid="{00000000-0005-0000-0000-0000409D0000}"/>
    <cellStyle name="40 % - Accent4 7 2 5 3 3" xfId="55832" xr:uid="{00000000-0005-0000-0000-0000419D0000}"/>
    <cellStyle name="40 % - Accent4 7 2 5 4" xfId="13201" xr:uid="{00000000-0005-0000-0000-0000429D0000}"/>
    <cellStyle name="40 % - Accent4 7 2 5 5" xfId="19599" xr:uid="{00000000-0005-0000-0000-0000439D0000}"/>
    <cellStyle name="40 % - Accent4 7 2 5 6" xfId="25997" xr:uid="{00000000-0005-0000-0000-0000449D0000}"/>
    <cellStyle name="40 % - Accent4 7 2 5 7" xfId="32381" xr:uid="{00000000-0005-0000-0000-0000459D0000}"/>
    <cellStyle name="40 % - Accent4 7 2 5 8" xfId="40441" xr:uid="{00000000-0005-0000-0000-0000469D0000}"/>
    <cellStyle name="40 % - Accent4 7 2 5 9" xfId="50716" xr:uid="{00000000-0005-0000-0000-0000479D0000}"/>
    <cellStyle name="40 % - Accent4 7 2 6" xfId="1168" xr:uid="{00000000-0005-0000-0000-0000489D0000}"/>
    <cellStyle name="40 % - Accent4 7 2 6 2" xfId="4745" xr:uid="{00000000-0005-0000-0000-0000499D0000}"/>
    <cellStyle name="40 % - Accent4 7 2 6 2 2" xfId="33879" xr:uid="{00000000-0005-0000-0000-00004A9D0000}"/>
    <cellStyle name="40 % - Accent4 7 2 6 2 2 2" xfId="45560" xr:uid="{00000000-0005-0000-0000-00004B9D0000}"/>
    <cellStyle name="40 % - Accent4 7 2 6 2 2 3" xfId="55835" xr:uid="{00000000-0005-0000-0000-00004C9D0000}"/>
    <cellStyle name="40 % - Accent4 7 2 6 2 3" xfId="40444" xr:uid="{00000000-0005-0000-0000-00004D9D0000}"/>
    <cellStyle name="40 % - Accent4 7 2 6 2 4" xfId="50719" xr:uid="{00000000-0005-0000-0000-00004E9D0000}"/>
    <cellStyle name="40 % - Accent4 7 2 6 3" xfId="11143" xr:uid="{00000000-0005-0000-0000-00004F9D0000}"/>
    <cellStyle name="40 % - Accent4 7 2 6 3 2" xfId="45559" xr:uid="{00000000-0005-0000-0000-0000509D0000}"/>
    <cellStyle name="40 % - Accent4 7 2 6 3 3" xfId="55834" xr:uid="{00000000-0005-0000-0000-0000519D0000}"/>
    <cellStyle name="40 % - Accent4 7 2 6 4" xfId="17541" xr:uid="{00000000-0005-0000-0000-0000529D0000}"/>
    <cellStyle name="40 % - Accent4 7 2 6 5" xfId="23939" xr:uid="{00000000-0005-0000-0000-0000539D0000}"/>
    <cellStyle name="40 % - Accent4 7 2 6 6" xfId="30323" xr:uid="{00000000-0005-0000-0000-0000549D0000}"/>
    <cellStyle name="40 % - Accent4 7 2 6 7" xfId="40443" xr:uid="{00000000-0005-0000-0000-0000559D0000}"/>
    <cellStyle name="40 % - Accent4 7 2 6 8" xfId="50718" xr:uid="{00000000-0005-0000-0000-0000569D0000}"/>
    <cellStyle name="40 % - Accent4 7 2 7" xfId="7587" xr:uid="{00000000-0005-0000-0000-0000579D0000}"/>
    <cellStyle name="40 % - Accent4 7 2 7 2" xfId="13985" xr:uid="{00000000-0005-0000-0000-0000589D0000}"/>
    <cellStyle name="40 % - Accent4 7 2 7 2 2" xfId="45562" xr:uid="{00000000-0005-0000-0000-0000599D0000}"/>
    <cellStyle name="40 % - Accent4 7 2 7 2 2 2" xfId="55837" xr:uid="{00000000-0005-0000-0000-00005A9D0000}"/>
    <cellStyle name="40 % - Accent4 7 2 7 2 3" xfId="40446" xr:uid="{00000000-0005-0000-0000-00005B9D0000}"/>
    <cellStyle name="40 % - Accent4 7 2 7 2 4" xfId="50721" xr:uid="{00000000-0005-0000-0000-00005C9D0000}"/>
    <cellStyle name="40 % - Accent4 7 2 7 3" xfId="20383" xr:uid="{00000000-0005-0000-0000-00005D9D0000}"/>
    <cellStyle name="40 % - Accent4 7 2 7 3 2" xfId="45561" xr:uid="{00000000-0005-0000-0000-00005E9D0000}"/>
    <cellStyle name="40 % - Accent4 7 2 7 3 3" xfId="55836" xr:uid="{00000000-0005-0000-0000-00005F9D0000}"/>
    <cellStyle name="40 % - Accent4 7 2 7 4" xfId="26781" xr:uid="{00000000-0005-0000-0000-0000609D0000}"/>
    <cellStyle name="40 % - Accent4 7 2 7 5" xfId="33095" xr:uid="{00000000-0005-0000-0000-0000619D0000}"/>
    <cellStyle name="40 % - Accent4 7 2 7 6" xfId="40445" xr:uid="{00000000-0005-0000-0000-0000629D0000}"/>
    <cellStyle name="40 % - Accent4 7 2 7 7" xfId="50720" xr:uid="{00000000-0005-0000-0000-0000639D0000}"/>
    <cellStyle name="40 % - Accent4 7 2 8" xfId="3960" xr:uid="{00000000-0005-0000-0000-0000649D0000}"/>
    <cellStyle name="40 % - Accent4 7 2 8 2" xfId="36609" xr:uid="{00000000-0005-0000-0000-0000659D0000}"/>
    <cellStyle name="40 % - Accent4 7 2 8 2 2" xfId="45563" xr:uid="{00000000-0005-0000-0000-0000669D0000}"/>
    <cellStyle name="40 % - Accent4 7 2 8 2 3" xfId="55838" xr:uid="{00000000-0005-0000-0000-0000679D0000}"/>
    <cellStyle name="40 % - Accent4 7 2 8 3" xfId="40447" xr:uid="{00000000-0005-0000-0000-0000689D0000}"/>
    <cellStyle name="40 % - Accent4 7 2 8 4" xfId="50722" xr:uid="{00000000-0005-0000-0000-0000699D0000}"/>
    <cellStyle name="40 % - Accent4 7 2 9" xfId="10359" xr:uid="{00000000-0005-0000-0000-00006A9D0000}"/>
    <cellStyle name="40 % - Accent4 7 2 9 2" xfId="45564" xr:uid="{00000000-0005-0000-0000-00006B9D0000}"/>
    <cellStyle name="40 % - Accent4 7 2 9 2 2" xfId="55839" xr:uid="{00000000-0005-0000-0000-00006C9D0000}"/>
    <cellStyle name="40 % - Accent4 7 2 9 3" xfId="40448" xr:uid="{00000000-0005-0000-0000-00006D9D0000}"/>
    <cellStyle name="40 % - Accent4 7 2 9 4" xfId="50723" xr:uid="{00000000-0005-0000-0000-00006E9D0000}"/>
    <cellStyle name="40 % - Accent4 7 3" xfId="579" xr:uid="{00000000-0005-0000-0000-00006F9D0000}"/>
    <cellStyle name="40 % - Accent4 7 3 10" xfId="29735" xr:uid="{00000000-0005-0000-0000-0000709D0000}"/>
    <cellStyle name="40 % - Accent4 7 3 11" xfId="40449" xr:uid="{00000000-0005-0000-0000-0000719D0000}"/>
    <cellStyle name="40 % - Accent4 7 3 12" xfId="50724" xr:uid="{00000000-0005-0000-0000-0000729D0000}"/>
    <cellStyle name="40 % - Accent4 7 3 2" xfId="2722" xr:uid="{00000000-0005-0000-0000-0000739D0000}"/>
    <cellStyle name="40 % - Accent4 7 3 2 2" xfId="9141" xr:uid="{00000000-0005-0000-0000-0000749D0000}"/>
    <cellStyle name="40 % - Accent4 7 3 2 2 2" xfId="15539" xr:uid="{00000000-0005-0000-0000-0000759D0000}"/>
    <cellStyle name="40 % - Accent4 7 3 2 2 3" xfId="21937" xr:uid="{00000000-0005-0000-0000-0000769D0000}"/>
    <cellStyle name="40 % - Accent4 7 3 2 2 4" xfId="28335" xr:uid="{00000000-0005-0000-0000-0000779D0000}"/>
    <cellStyle name="40 % - Accent4 7 3 2 2 5" xfId="35433" xr:uid="{00000000-0005-0000-0000-0000789D0000}"/>
    <cellStyle name="40 % - Accent4 7 3 2 2 6" xfId="45566" xr:uid="{00000000-0005-0000-0000-0000799D0000}"/>
    <cellStyle name="40 % - Accent4 7 3 2 2 7" xfId="55841" xr:uid="{00000000-0005-0000-0000-00007A9D0000}"/>
    <cellStyle name="40 % - Accent4 7 3 2 3" xfId="6299" xr:uid="{00000000-0005-0000-0000-00007B9D0000}"/>
    <cellStyle name="40 % - Accent4 7 3 2 4" xfId="12697" xr:uid="{00000000-0005-0000-0000-00007C9D0000}"/>
    <cellStyle name="40 % - Accent4 7 3 2 5" xfId="19095" xr:uid="{00000000-0005-0000-0000-00007D9D0000}"/>
    <cellStyle name="40 % - Accent4 7 3 2 6" xfId="25493" xr:uid="{00000000-0005-0000-0000-00007E9D0000}"/>
    <cellStyle name="40 % - Accent4 7 3 2 7" xfId="31877" xr:uid="{00000000-0005-0000-0000-00007F9D0000}"/>
    <cellStyle name="40 % - Accent4 7 3 2 8" xfId="40450" xr:uid="{00000000-0005-0000-0000-0000809D0000}"/>
    <cellStyle name="40 % - Accent4 7 3 2 9" xfId="50725" xr:uid="{00000000-0005-0000-0000-0000819D0000}"/>
    <cellStyle name="40 % - Accent4 7 3 3" xfId="3422" xr:uid="{00000000-0005-0000-0000-0000829D0000}"/>
    <cellStyle name="40 % - Accent4 7 3 3 2" xfId="9841" xr:uid="{00000000-0005-0000-0000-0000839D0000}"/>
    <cellStyle name="40 % - Accent4 7 3 3 2 2" xfId="16239" xr:uid="{00000000-0005-0000-0000-0000849D0000}"/>
    <cellStyle name="40 % - Accent4 7 3 3 2 3" xfId="22637" xr:uid="{00000000-0005-0000-0000-0000859D0000}"/>
    <cellStyle name="40 % - Accent4 7 3 3 2 4" xfId="29035" xr:uid="{00000000-0005-0000-0000-0000869D0000}"/>
    <cellStyle name="40 % - Accent4 7 3 3 2 5" xfId="36133" xr:uid="{00000000-0005-0000-0000-0000879D0000}"/>
    <cellStyle name="40 % - Accent4 7 3 3 3" xfId="6999" xr:uid="{00000000-0005-0000-0000-0000889D0000}"/>
    <cellStyle name="40 % - Accent4 7 3 3 4" xfId="13397" xr:uid="{00000000-0005-0000-0000-0000899D0000}"/>
    <cellStyle name="40 % - Accent4 7 3 3 5" xfId="19795" xr:uid="{00000000-0005-0000-0000-00008A9D0000}"/>
    <cellStyle name="40 % - Accent4 7 3 3 6" xfId="26193" xr:uid="{00000000-0005-0000-0000-00008B9D0000}"/>
    <cellStyle name="40 % - Accent4 7 3 3 7" xfId="32577" xr:uid="{00000000-0005-0000-0000-00008C9D0000}"/>
    <cellStyle name="40 % - Accent4 7 3 3 8" xfId="45565" xr:uid="{00000000-0005-0000-0000-00008D9D0000}"/>
    <cellStyle name="40 % - Accent4 7 3 3 9" xfId="55840" xr:uid="{00000000-0005-0000-0000-00008E9D0000}"/>
    <cellStyle name="40 % - Accent4 7 3 4" xfId="1406" xr:uid="{00000000-0005-0000-0000-00008F9D0000}"/>
    <cellStyle name="40 % - Accent4 7 3 4 2" xfId="4983" xr:uid="{00000000-0005-0000-0000-0000909D0000}"/>
    <cellStyle name="40 % - Accent4 7 3 4 2 2" xfId="34117" xr:uid="{00000000-0005-0000-0000-0000919D0000}"/>
    <cellStyle name="40 % - Accent4 7 3 4 3" xfId="11381" xr:uid="{00000000-0005-0000-0000-0000929D0000}"/>
    <cellStyle name="40 % - Accent4 7 3 4 4" xfId="17779" xr:uid="{00000000-0005-0000-0000-0000939D0000}"/>
    <cellStyle name="40 % - Accent4 7 3 4 5" xfId="24177" xr:uid="{00000000-0005-0000-0000-0000949D0000}"/>
    <cellStyle name="40 % - Accent4 7 3 4 6" xfId="30561" xr:uid="{00000000-0005-0000-0000-0000959D0000}"/>
    <cellStyle name="40 % - Accent4 7 3 5" xfId="7825" xr:uid="{00000000-0005-0000-0000-0000969D0000}"/>
    <cellStyle name="40 % - Accent4 7 3 5 2" xfId="14223" xr:uid="{00000000-0005-0000-0000-0000979D0000}"/>
    <cellStyle name="40 % - Accent4 7 3 5 3" xfId="20621" xr:uid="{00000000-0005-0000-0000-0000989D0000}"/>
    <cellStyle name="40 % - Accent4 7 3 5 4" xfId="27019" xr:uid="{00000000-0005-0000-0000-0000999D0000}"/>
    <cellStyle name="40 % - Accent4 7 3 5 5" xfId="33291" xr:uid="{00000000-0005-0000-0000-00009A9D0000}"/>
    <cellStyle name="40 % - Accent4 7 3 6" xfId="4156" xr:uid="{00000000-0005-0000-0000-00009B9D0000}"/>
    <cellStyle name="40 % - Accent4 7 3 7" xfId="10555" xr:uid="{00000000-0005-0000-0000-00009C9D0000}"/>
    <cellStyle name="40 % - Accent4 7 3 8" xfId="16953" xr:uid="{00000000-0005-0000-0000-00009D9D0000}"/>
    <cellStyle name="40 % - Accent4 7 3 9" xfId="23351" xr:uid="{00000000-0005-0000-0000-00009E9D0000}"/>
    <cellStyle name="40 % - Accent4 7 4" xfId="1546" xr:uid="{00000000-0005-0000-0000-00009F9D0000}"/>
    <cellStyle name="40 % - Accent4 7 4 2" xfId="7965" xr:uid="{00000000-0005-0000-0000-0000A09D0000}"/>
    <cellStyle name="40 % - Accent4 7 4 2 2" xfId="14363" xr:uid="{00000000-0005-0000-0000-0000A19D0000}"/>
    <cellStyle name="40 % - Accent4 7 4 2 2 2" xfId="45568" xr:uid="{00000000-0005-0000-0000-0000A29D0000}"/>
    <cellStyle name="40 % - Accent4 7 4 2 2 3" xfId="55843" xr:uid="{00000000-0005-0000-0000-0000A39D0000}"/>
    <cellStyle name="40 % - Accent4 7 4 2 3" xfId="20761" xr:uid="{00000000-0005-0000-0000-0000A49D0000}"/>
    <cellStyle name="40 % - Accent4 7 4 2 4" xfId="27159" xr:uid="{00000000-0005-0000-0000-0000A59D0000}"/>
    <cellStyle name="40 % - Accent4 7 4 2 5" xfId="34257" xr:uid="{00000000-0005-0000-0000-0000A69D0000}"/>
    <cellStyle name="40 % - Accent4 7 4 2 6" xfId="40452" xr:uid="{00000000-0005-0000-0000-0000A79D0000}"/>
    <cellStyle name="40 % - Accent4 7 4 2 7" xfId="50727" xr:uid="{00000000-0005-0000-0000-0000A89D0000}"/>
    <cellStyle name="40 % - Accent4 7 4 3" xfId="5123" xr:uid="{00000000-0005-0000-0000-0000A99D0000}"/>
    <cellStyle name="40 % - Accent4 7 4 3 2" xfId="45567" xr:uid="{00000000-0005-0000-0000-0000AA9D0000}"/>
    <cellStyle name="40 % - Accent4 7 4 3 3" xfId="55842" xr:uid="{00000000-0005-0000-0000-0000AB9D0000}"/>
    <cellStyle name="40 % - Accent4 7 4 4" xfId="11521" xr:uid="{00000000-0005-0000-0000-0000AC9D0000}"/>
    <cellStyle name="40 % - Accent4 7 4 5" xfId="17919" xr:uid="{00000000-0005-0000-0000-0000AD9D0000}"/>
    <cellStyle name="40 % - Accent4 7 4 6" xfId="24317" xr:uid="{00000000-0005-0000-0000-0000AE9D0000}"/>
    <cellStyle name="40 % - Accent4 7 4 7" xfId="30701" xr:uid="{00000000-0005-0000-0000-0000AF9D0000}"/>
    <cellStyle name="40 % - Accent4 7 4 8" xfId="40451" xr:uid="{00000000-0005-0000-0000-0000B09D0000}"/>
    <cellStyle name="40 % - Accent4 7 4 9" xfId="50726" xr:uid="{00000000-0005-0000-0000-0000B19D0000}"/>
    <cellStyle name="40 % - Accent4 7 5" xfId="1952" xr:uid="{00000000-0005-0000-0000-0000B29D0000}"/>
    <cellStyle name="40 % - Accent4 7 5 2" xfId="8371" xr:uid="{00000000-0005-0000-0000-0000B39D0000}"/>
    <cellStyle name="40 % - Accent4 7 5 2 2" xfId="14769" xr:uid="{00000000-0005-0000-0000-0000B49D0000}"/>
    <cellStyle name="40 % - Accent4 7 5 2 2 2" xfId="45570" xr:uid="{00000000-0005-0000-0000-0000B59D0000}"/>
    <cellStyle name="40 % - Accent4 7 5 2 2 3" xfId="55845" xr:uid="{00000000-0005-0000-0000-0000B69D0000}"/>
    <cellStyle name="40 % - Accent4 7 5 2 3" xfId="21167" xr:uid="{00000000-0005-0000-0000-0000B79D0000}"/>
    <cellStyle name="40 % - Accent4 7 5 2 4" xfId="27565" xr:uid="{00000000-0005-0000-0000-0000B89D0000}"/>
    <cellStyle name="40 % - Accent4 7 5 2 5" xfId="34663" xr:uid="{00000000-0005-0000-0000-0000B99D0000}"/>
    <cellStyle name="40 % - Accent4 7 5 2 6" xfId="40454" xr:uid="{00000000-0005-0000-0000-0000BA9D0000}"/>
    <cellStyle name="40 % - Accent4 7 5 2 7" xfId="50729" xr:uid="{00000000-0005-0000-0000-0000BB9D0000}"/>
    <cellStyle name="40 % - Accent4 7 5 3" xfId="5529" xr:uid="{00000000-0005-0000-0000-0000BC9D0000}"/>
    <cellStyle name="40 % - Accent4 7 5 3 2" xfId="45569" xr:uid="{00000000-0005-0000-0000-0000BD9D0000}"/>
    <cellStyle name="40 % - Accent4 7 5 3 3" xfId="55844" xr:uid="{00000000-0005-0000-0000-0000BE9D0000}"/>
    <cellStyle name="40 % - Accent4 7 5 4" xfId="11927" xr:uid="{00000000-0005-0000-0000-0000BF9D0000}"/>
    <cellStyle name="40 % - Accent4 7 5 5" xfId="18325" xr:uid="{00000000-0005-0000-0000-0000C09D0000}"/>
    <cellStyle name="40 % - Accent4 7 5 6" xfId="24723" xr:uid="{00000000-0005-0000-0000-0000C19D0000}"/>
    <cellStyle name="40 % - Accent4 7 5 7" xfId="31107" xr:uid="{00000000-0005-0000-0000-0000C29D0000}"/>
    <cellStyle name="40 % - Accent4 7 5 8" xfId="40453" xr:uid="{00000000-0005-0000-0000-0000C39D0000}"/>
    <cellStyle name="40 % - Accent4 7 5 9" xfId="50728" xr:uid="{00000000-0005-0000-0000-0000C49D0000}"/>
    <cellStyle name="40 % - Accent4 7 6" xfId="2358" xr:uid="{00000000-0005-0000-0000-0000C59D0000}"/>
    <cellStyle name="40 % - Accent4 7 6 2" xfId="8777" xr:uid="{00000000-0005-0000-0000-0000C69D0000}"/>
    <cellStyle name="40 % - Accent4 7 6 2 2" xfId="15175" xr:uid="{00000000-0005-0000-0000-0000C79D0000}"/>
    <cellStyle name="40 % - Accent4 7 6 2 2 2" xfId="45572" xr:uid="{00000000-0005-0000-0000-0000C89D0000}"/>
    <cellStyle name="40 % - Accent4 7 6 2 2 3" xfId="55847" xr:uid="{00000000-0005-0000-0000-0000C99D0000}"/>
    <cellStyle name="40 % - Accent4 7 6 2 3" xfId="21573" xr:uid="{00000000-0005-0000-0000-0000CA9D0000}"/>
    <cellStyle name="40 % - Accent4 7 6 2 4" xfId="27971" xr:uid="{00000000-0005-0000-0000-0000CB9D0000}"/>
    <cellStyle name="40 % - Accent4 7 6 2 5" xfId="35069" xr:uid="{00000000-0005-0000-0000-0000CC9D0000}"/>
    <cellStyle name="40 % - Accent4 7 6 2 6" xfId="40456" xr:uid="{00000000-0005-0000-0000-0000CD9D0000}"/>
    <cellStyle name="40 % - Accent4 7 6 2 7" xfId="50731" xr:uid="{00000000-0005-0000-0000-0000CE9D0000}"/>
    <cellStyle name="40 % - Accent4 7 6 3" xfId="5935" xr:uid="{00000000-0005-0000-0000-0000CF9D0000}"/>
    <cellStyle name="40 % - Accent4 7 6 3 2" xfId="45571" xr:uid="{00000000-0005-0000-0000-0000D09D0000}"/>
    <cellStyle name="40 % - Accent4 7 6 3 3" xfId="55846" xr:uid="{00000000-0005-0000-0000-0000D19D0000}"/>
    <cellStyle name="40 % - Accent4 7 6 4" xfId="12333" xr:uid="{00000000-0005-0000-0000-0000D29D0000}"/>
    <cellStyle name="40 % - Accent4 7 6 5" xfId="18731" xr:uid="{00000000-0005-0000-0000-0000D39D0000}"/>
    <cellStyle name="40 % - Accent4 7 6 6" xfId="25129" xr:uid="{00000000-0005-0000-0000-0000D49D0000}"/>
    <cellStyle name="40 % - Accent4 7 6 7" xfId="31513" xr:uid="{00000000-0005-0000-0000-0000D59D0000}"/>
    <cellStyle name="40 % - Accent4 7 6 8" xfId="40455" xr:uid="{00000000-0005-0000-0000-0000D69D0000}"/>
    <cellStyle name="40 % - Accent4 7 6 9" xfId="50730" xr:uid="{00000000-0005-0000-0000-0000D79D0000}"/>
    <cellStyle name="40 % - Accent4 7 7" xfId="3058" xr:uid="{00000000-0005-0000-0000-0000D89D0000}"/>
    <cellStyle name="40 % - Accent4 7 7 2" xfId="9477" xr:uid="{00000000-0005-0000-0000-0000D99D0000}"/>
    <cellStyle name="40 % - Accent4 7 7 2 2" xfId="15875" xr:uid="{00000000-0005-0000-0000-0000DA9D0000}"/>
    <cellStyle name="40 % - Accent4 7 7 2 2 2" xfId="45574" xr:uid="{00000000-0005-0000-0000-0000DB9D0000}"/>
    <cellStyle name="40 % - Accent4 7 7 2 2 3" xfId="55849" xr:uid="{00000000-0005-0000-0000-0000DC9D0000}"/>
    <cellStyle name="40 % - Accent4 7 7 2 3" xfId="22273" xr:uid="{00000000-0005-0000-0000-0000DD9D0000}"/>
    <cellStyle name="40 % - Accent4 7 7 2 4" xfId="28671" xr:uid="{00000000-0005-0000-0000-0000DE9D0000}"/>
    <cellStyle name="40 % - Accent4 7 7 2 5" xfId="35769" xr:uid="{00000000-0005-0000-0000-0000DF9D0000}"/>
    <cellStyle name="40 % - Accent4 7 7 2 6" xfId="40458" xr:uid="{00000000-0005-0000-0000-0000E09D0000}"/>
    <cellStyle name="40 % - Accent4 7 7 2 7" xfId="50733" xr:uid="{00000000-0005-0000-0000-0000E19D0000}"/>
    <cellStyle name="40 % - Accent4 7 7 3" xfId="6635" xr:uid="{00000000-0005-0000-0000-0000E29D0000}"/>
    <cellStyle name="40 % - Accent4 7 7 3 2" xfId="45573" xr:uid="{00000000-0005-0000-0000-0000E39D0000}"/>
    <cellStyle name="40 % - Accent4 7 7 3 3" xfId="55848" xr:uid="{00000000-0005-0000-0000-0000E49D0000}"/>
    <cellStyle name="40 % - Accent4 7 7 4" xfId="13033" xr:uid="{00000000-0005-0000-0000-0000E59D0000}"/>
    <cellStyle name="40 % - Accent4 7 7 5" xfId="19431" xr:uid="{00000000-0005-0000-0000-0000E69D0000}"/>
    <cellStyle name="40 % - Accent4 7 7 6" xfId="25829" xr:uid="{00000000-0005-0000-0000-0000E79D0000}"/>
    <cellStyle name="40 % - Accent4 7 7 7" xfId="32213" xr:uid="{00000000-0005-0000-0000-0000E89D0000}"/>
    <cellStyle name="40 % - Accent4 7 7 8" xfId="40457" xr:uid="{00000000-0005-0000-0000-0000E99D0000}"/>
    <cellStyle name="40 % - Accent4 7 7 9" xfId="50732" xr:uid="{00000000-0005-0000-0000-0000EA9D0000}"/>
    <cellStyle name="40 % - Accent4 7 8" xfId="1000" xr:uid="{00000000-0005-0000-0000-0000EB9D0000}"/>
    <cellStyle name="40 % - Accent4 7 8 2" xfId="4577" xr:uid="{00000000-0005-0000-0000-0000EC9D0000}"/>
    <cellStyle name="40 % - Accent4 7 8 2 2" xfId="33711" xr:uid="{00000000-0005-0000-0000-0000ED9D0000}"/>
    <cellStyle name="40 % - Accent4 7 8 2 2 2" xfId="45576" xr:uid="{00000000-0005-0000-0000-0000EE9D0000}"/>
    <cellStyle name="40 % - Accent4 7 8 2 2 3" xfId="55851" xr:uid="{00000000-0005-0000-0000-0000EF9D0000}"/>
    <cellStyle name="40 % - Accent4 7 8 2 3" xfId="40460" xr:uid="{00000000-0005-0000-0000-0000F09D0000}"/>
    <cellStyle name="40 % - Accent4 7 8 2 4" xfId="50735" xr:uid="{00000000-0005-0000-0000-0000F19D0000}"/>
    <cellStyle name="40 % - Accent4 7 8 3" xfId="10975" xr:uid="{00000000-0005-0000-0000-0000F29D0000}"/>
    <cellStyle name="40 % - Accent4 7 8 3 2" xfId="45575" xr:uid="{00000000-0005-0000-0000-0000F39D0000}"/>
    <cellStyle name="40 % - Accent4 7 8 3 3" xfId="55850" xr:uid="{00000000-0005-0000-0000-0000F49D0000}"/>
    <cellStyle name="40 % - Accent4 7 8 4" xfId="17373" xr:uid="{00000000-0005-0000-0000-0000F59D0000}"/>
    <cellStyle name="40 % - Accent4 7 8 5" xfId="23771" xr:uid="{00000000-0005-0000-0000-0000F69D0000}"/>
    <cellStyle name="40 % - Accent4 7 8 6" xfId="30155" xr:uid="{00000000-0005-0000-0000-0000F79D0000}"/>
    <cellStyle name="40 % - Accent4 7 8 7" xfId="40459" xr:uid="{00000000-0005-0000-0000-0000F89D0000}"/>
    <cellStyle name="40 % - Accent4 7 8 8" xfId="50734" xr:uid="{00000000-0005-0000-0000-0000F99D0000}"/>
    <cellStyle name="40 % - Accent4 7 9" xfId="7419" xr:uid="{00000000-0005-0000-0000-0000FA9D0000}"/>
    <cellStyle name="40 % - Accent4 7 9 2" xfId="13817" xr:uid="{00000000-0005-0000-0000-0000FB9D0000}"/>
    <cellStyle name="40 % - Accent4 7 9 2 2" xfId="45578" xr:uid="{00000000-0005-0000-0000-0000FC9D0000}"/>
    <cellStyle name="40 % - Accent4 7 9 2 2 2" xfId="55853" xr:uid="{00000000-0005-0000-0000-0000FD9D0000}"/>
    <cellStyle name="40 % - Accent4 7 9 2 3" xfId="40462" xr:uid="{00000000-0005-0000-0000-0000FE9D0000}"/>
    <cellStyle name="40 % - Accent4 7 9 2 4" xfId="50737" xr:uid="{00000000-0005-0000-0000-0000FF9D0000}"/>
    <cellStyle name="40 % - Accent4 7 9 3" xfId="20215" xr:uid="{00000000-0005-0000-0000-0000009E0000}"/>
    <cellStyle name="40 % - Accent4 7 9 3 2" xfId="45577" xr:uid="{00000000-0005-0000-0000-0000019E0000}"/>
    <cellStyle name="40 % - Accent4 7 9 3 3" xfId="55852" xr:uid="{00000000-0005-0000-0000-0000029E0000}"/>
    <cellStyle name="40 % - Accent4 7 9 4" xfId="26613" xr:uid="{00000000-0005-0000-0000-0000039E0000}"/>
    <cellStyle name="40 % - Accent4 7 9 5" xfId="32927" xr:uid="{00000000-0005-0000-0000-0000049E0000}"/>
    <cellStyle name="40 % - Accent4 7 9 6" xfId="40461" xr:uid="{00000000-0005-0000-0000-0000059E0000}"/>
    <cellStyle name="40 % - Accent4 7 9 7" xfId="50736" xr:uid="{00000000-0005-0000-0000-0000069E0000}"/>
    <cellStyle name="40 % - Accent4 8" xfId="297" xr:uid="{00000000-0005-0000-0000-0000079E0000}"/>
    <cellStyle name="40 % - Accent4 8 10" xfId="10273" xr:uid="{00000000-0005-0000-0000-0000089E0000}"/>
    <cellStyle name="40 % - Accent4 8 10 2" xfId="45579" xr:uid="{00000000-0005-0000-0000-0000099E0000}"/>
    <cellStyle name="40 % - Accent4 8 10 2 2" xfId="55854" xr:uid="{00000000-0005-0000-0000-00000A9E0000}"/>
    <cellStyle name="40 % - Accent4 8 10 3" xfId="40463" xr:uid="{00000000-0005-0000-0000-00000B9E0000}"/>
    <cellStyle name="40 % - Accent4 8 10 4" xfId="50738" xr:uid="{00000000-0005-0000-0000-00000C9E0000}"/>
    <cellStyle name="40 % - Accent4 8 11" xfId="16671" xr:uid="{00000000-0005-0000-0000-00000D9E0000}"/>
    <cellStyle name="40 % - Accent4 8 11 2" xfId="45580" xr:uid="{00000000-0005-0000-0000-00000E9E0000}"/>
    <cellStyle name="40 % - Accent4 8 11 2 2" xfId="55855" xr:uid="{00000000-0005-0000-0000-00000F9E0000}"/>
    <cellStyle name="40 % - Accent4 8 11 3" xfId="40464" xr:uid="{00000000-0005-0000-0000-0000109E0000}"/>
    <cellStyle name="40 % - Accent4 8 11 4" xfId="50739" xr:uid="{00000000-0005-0000-0000-0000119E0000}"/>
    <cellStyle name="40 % - Accent4 8 12" xfId="23069" xr:uid="{00000000-0005-0000-0000-0000129E0000}"/>
    <cellStyle name="40 % - Accent4 8 12 2" xfId="42173" xr:uid="{00000000-0005-0000-0000-0000139E0000}"/>
    <cellStyle name="40 % - Accent4 8 12 2 2" xfId="52448" xr:uid="{00000000-0005-0000-0000-0000149E0000}"/>
    <cellStyle name="40 % - Accent4 8 12 3" xfId="37056" xr:uid="{00000000-0005-0000-0000-0000159E0000}"/>
    <cellStyle name="40 % - Accent4 8 12 4" xfId="47332" xr:uid="{00000000-0005-0000-0000-0000169E0000}"/>
    <cellStyle name="40 % - Accent4 8 13" xfId="29453" xr:uid="{00000000-0005-0000-0000-0000179E0000}"/>
    <cellStyle name="40 % - Accent4 8 13 2" xfId="41957" xr:uid="{00000000-0005-0000-0000-0000189E0000}"/>
    <cellStyle name="40 % - Accent4 8 13 3" xfId="52232" xr:uid="{00000000-0005-0000-0000-0000199E0000}"/>
    <cellStyle name="40 % - Accent4 8 14" xfId="36837" xr:uid="{00000000-0005-0000-0000-00001A9E0000}"/>
    <cellStyle name="40 % - Accent4 8 15" xfId="47116" xr:uid="{00000000-0005-0000-0000-00001B9E0000}"/>
    <cellStyle name="40 % - Accent4 8 2" xfId="661" xr:uid="{00000000-0005-0000-0000-00001C9E0000}"/>
    <cellStyle name="40 % - Accent4 8 2 10" xfId="29817" xr:uid="{00000000-0005-0000-0000-00001D9E0000}"/>
    <cellStyle name="40 % - Accent4 8 2 11" xfId="40465" xr:uid="{00000000-0005-0000-0000-00001E9E0000}"/>
    <cellStyle name="40 % - Accent4 8 2 12" xfId="50740" xr:uid="{00000000-0005-0000-0000-00001F9E0000}"/>
    <cellStyle name="40 % - Accent4 8 2 2" xfId="2804" xr:uid="{00000000-0005-0000-0000-0000209E0000}"/>
    <cellStyle name="40 % - Accent4 8 2 2 2" xfId="9223" xr:uid="{00000000-0005-0000-0000-0000219E0000}"/>
    <cellStyle name="40 % - Accent4 8 2 2 2 2" xfId="15621" xr:uid="{00000000-0005-0000-0000-0000229E0000}"/>
    <cellStyle name="40 % - Accent4 8 2 2 2 3" xfId="22019" xr:uid="{00000000-0005-0000-0000-0000239E0000}"/>
    <cellStyle name="40 % - Accent4 8 2 2 2 4" xfId="28417" xr:uid="{00000000-0005-0000-0000-0000249E0000}"/>
    <cellStyle name="40 % - Accent4 8 2 2 2 5" xfId="35515" xr:uid="{00000000-0005-0000-0000-0000259E0000}"/>
    <cellStyle name="40 % - Accent4 8 2 2 2 6" xfId="45582" xr:uid="{00000000-0005-0000-0000-0000269E0000}"/>
    <cellStyle name="40 % - Accent4 8 2 2 2 7" xfId="55857" xr:uid="{00000000-0005-0000-0000-0000279E0000}"/>
    <cellStyle name="40 % - Accent4 8 2 2 3" xfId="6381" xr:uid="{00000000-0005-0000-0000-0000289E0000}"/>
    <cellStyle name="40 % - Accent4 8 2 2 4" xfId="12779" xr:uid="{00000000-0005-0000-0000-0000299E0000}"/>
    <cellStyle name="40 % - Accent4 8 2 2 5" xfId="19177" xr:uid="{00000000-0005-0000-0000-00002A9E0000}"/>
    <cellStyle name="40 % - Accent4 8 2 2 6" xfId="25575" xr:uid="{00000000-0005-0000-0000-00002B9E0000}"/>
    <cellStyle name="40 % - Accent4 8 2 2 7" xfId="31959" xr:uid="{00000000-0005-0000-0000-00002C9E0000}"/>
    <cellStyle name="40 % - Accent4 8 2 2 8" xfId="40466" xr:uid="{00000000-0005-0000-0000-00002D9E0000}"/>
    <cellStyle name="40 % - Accent4 8 2 2 9" xfId="50741" xr:uid="{00000000-0005-0000-0000-00002E9E0000}"/>
    <cellStyle name="40 % - Accent4 8 2 3" xfId="3504" xr:uid="{00000000-0005-0000-0000-00002F9E0000}"/>
    <cellStyle name="40 % - Accent4 8 2 3 2" xfId="9923" xr:uid="{00000000-0005-0000-0000-0000309E0000}"/>
    <cellStyle name="40 % - Accent4 8 2 3 2 2" xfId="16321" xr:uid="{00000000-0005-0000-0000-0000319E0000}"/>
    <cellStyle name="40 % - Accent4 8 2 3 2 3" xfId="22719" xr:uid="{00000000-0005-0000-0000-0000329E0000}"/>
    <cellStyle name="40 % - Accent4 8 2 3 2 4" xfId="29117" xr:uid="{00000000-0005-0000-0000-0000339E0000}"/>
    <cellStyle name="40 % - Accent4 8 2 3 2 5" xfId="36215" xr:uid="{00000000-0005-0000-0000-0000349E0000}"/>
    <cellStyle name="40 % - Accent4 8 2 3 3" xfId="7081" xr:uid="{00000000-0005-0000-0000-0000359E0000}"/>
    <cellStyle name="40 % - Accent4 8 2 3 4" xfId="13479" xr:uid="{00000000-0005-0000-0000-0000369E0000}"/>
    <cellStyle name="40 % - Accent4 8 2 3 5" xfId="19877" xr:uid="{00000000-0005-0000-0000-0000379E0000}"/>
    <cellStyle name="40 % - Accent4 8 2 3 6" xfId="26275" xr:uid="{00000000-0005-0000-0000-0000389E0000}"/>
    <cellStyle name="40 % - Accent4 8 2 3 7" xfId="32659" xr:uid="{00000000-0005-0000-0000-0000399E0000}"/>
    <cellStyle name="40 % - Accent4 8 2 3 8" xfId="45581" xr:uid="{00000000-0005-0000-0000-00003A9E0000}"/>
    <cellStyle name="40 % - Accent4 8 2 3 9" xfId="55856" xr:uid="{00000000-0005-0000-0000-00003B9E0000}"/>
    <cellStyle name="40 % - Accent4 8 2 4" xfId="1320" xr:uid="{00000000-0005-0000-0000-00003C9E0000}"/>
    <cellStyle name="40 % - Accent4 8 2 4 2" xfId="4897" xr:uid="{00000000-0005-0000-0000-00003D9E0000}"/>
    <cellStyle name="40 % - Accent4 8 2 4 2 2" xfId="34031" xr:uid="{00000000-0005-0000-0000-00003E9E0000}"/>
    <cellStyle name="40 % - Accent4 8 2 4 3" xfId="11295" xr:uid="{00000000-0005-0000-0000-00003F9E0000}"/>
    <cellStyle name="40 % - Accent4 8 2 4 4" xfId="17693" xr:uid="{00000000-0005-0000-0000-0000409E0000}"/>
    <cellStyle name="40 % - Accent4 8 2 4 5" xfId="24091" xr:uid="{00000000-0005-0000-0000-0000419E0000}"/>
    <cellStyle name="40 % - Accent4 8 2 4 6" xfId="30475" xr:uid="{00000000-0005-0000-0000-0000429E0000}"/>
    <cellStyle name="40 % - Accent4 8 2 5" xfId="7739" xr:uid="{00000000-0005-0000-0000-0000439E0000}"/>
    <cellStyle name="40 % - Accent4 8 2 5 2" xfId="14137" xr:uid="{00000000-0005-0000-0000-0000449E0000}"/>
    <cellStyle name="40 % - Accent4 8 2 5 3" xfId="20535" xr:uid="{00000000-0005-0000-0000-0000459E0000}"/>
    <cellStyle name="40 % - Accent4 8 2 5 4" xfId="26933" xr:uid="{00000000-0005-0000-0000-0000469E0000}"/>
    <cellStyle name="40 % - Accent4 8 2 5 5" xfId="33373" xr:uid="{00000000-0005-0000-0000-0000479E0000}"/>
    <cellStyle name="40 % - Accent4 8 2 6" xfId="4238" xr:uid="{00000000-0005-0000-0000-0000489E0000}"/>
    <cellStyle name="40 % - Accent4 8 2 7" xfId="10637" xr:uid="{00000000-0005-0000-0000-0000499E0000}"/>
    <cellStyle name="40 % - Accent4 8 2 8" xfId="17035" xr:uid="{00000000-0005-0000-0000-00004A9E0000}"/>
    <cellStyle name="40 % - Accent4 8 2 9" xfId="23433" xr:uid="{00000000-0005-0000-0000-00004B9E0000}"/>
    <cellStyle name="40 % - Accent4 8 3" xfId="1628" xr:uid="{00000000-0005-0000-0000-00004C9E0000}"/>
    <cellStyle name="40 % - Accent4 8 3 2" xfId="8047" xr:uid="{00000000-0005-0000-0000-00004D9E0000}"/>
    <cellStyle name="40 % - Accent4 8 3 2 2" xfId="14445" xr:uid="{00000000-0005-0000-0000-00004E9E0000}"/>
    <cellStyle name="40 % - Accent4 8 3 2 2 2" xfId="45584" xr:uid="{00000000-0005-0000-0000-00004F9E0000}"/>
    <cellStyle name="40 % - Accent4 8 3 2 2 3" xfId="55859" xr:uid="{00000000-0005-0000-0000-0000509E0000}"/>
    <cellStyle name="40 % - Accent4 8 3 2 3" xfId="20843" xr:uid="{00000000-0005-0000-0000-0000519E0000}"/>
    <cellStyle name="40 % - Accent4 8 3 2 4" xfId="27241" xr:uid="{00000000-0005-0000-0000-0000529E0000}"/>
    <cellStyle name="40 % - Accent4 8 3 2 5" xfId="34339" xr:uid="{00000000-0005-0000-0000-0000539E0000}"/>
    <cellStyle name="40 % - Accent4 8 3 2 6" xfId="40468" xr:uid="{00000000-0005-0000-0000-0000549E0000}"/>
    <cellStyle name="40 % - Accent4 8 3 2 7" xfId="50743" xr:uid="{00000000-0005-0000-0000-0000559E0000}"/>
    <cellStyle name="40 % - Accent4 8 3 3" xfId="5205" xr:uid="{00000000-0005-0000-0000-0000569E0000}"/>
    <cellStyle name="40 % - Accent4 8 3 3 2" xfId="45583" xr:uid="{00000000-0005-0000-0000-0000579E0000}"/>
    <cellStyle name="40 % - Accent4 8 3 3 3" xfId="55858" xr:uid="{00000000-0005-0000-0000-0000589E0000}"/>
    <cellStyle name="40 % - Accent4 8 3 4" xfId="11603" xr:uid="{00000000-0005-0000-0000-0000599E0000}"/>
    <cellStyle name="40 % - Accent4 8 3 5" xfId="18001" xr:uid="{00000000-0005-0000-0000-00005A9E0000}"/>
    <cellStyle name="40 % - Accent4 8 3 6" xfId="24399" xr:uid="{00000000-0005-0000-0000-00005B9E0000}"/>
    <cellStyle name="40 % - Accent4 8 3 7" xfId="30783" xr:uid="{00000000-0005-0000-0000-00005C9E0000}"/>
    <cellStyle name="40 % - Accent4 8 3 8" xfId="40467" xr:uid="{00000000-0005-0000-0000-00005D9E0000}"/>
    <cellStyle name="40 % - Accent4 8 3 9" xfId="50742" xr:uid="{00000000-0005-0000-0000-00005E9E0000}"/>
    <cellStyle name="40 % - Accent4 8 4" xfId="2034" xr:uid="{00000000-0005-0000-0000-00005F9E0000}"/>
    <cellStyle name="40 % - Accent4 8 4 2" xfId="8453" xr:uid="{00000000-0005-0000-0000-0000609E0000}"/>
    <cellStyle name="40 % - Accent4 8 4 2 2" xfId="14851" xr:uid="{00000000-0005-0000-0000-0000619E0000}"/>
    <cellStyle name="40 % - Accent4 8 4 2 2 2" xfId="45586" xr:uid="{00000000-0005-0000-0000-0000629E0000}"/>
    <cellStyle name="40 % - Accent4 8 4 2 2 3" xfId="55861" xr:uid="{00000000-0005-0000-0000-0000639E0000}"/>
    <cellStyle name="40 % - Accent4 8 4 2 3" xfId="21249" xr:uid="{00000000-0005-0000-0000-0000649E0000}"/>
    <cellStyle name="40 % - Accent4 8 4 2 4" xfId="27647" xr:uid="{00000000-0005-0000-0000-0000659E0000}"/>
    <cellStyle name="40 % - Accent4 8 4 2 5" xfId="34745" xr:uid="{00000000-0005-0000-0000-0000669E0000}"/>
    <cellStyle name="40 % - Accent4 8 4 2 6" xfId="40470" xr:uid="{00000000-0005-0000-0000-0000679E0000}"/>
    <cellStyle name="40 % - Accent4 8 4 2 7" xfId="50745" xr:uid="{00000000-0005-0000-0000-0000689E0000}"/>
    <cellStyle name="40 % - Accent4 8 4 3" xfId="5611" xr:uid="{00000000-0005-0000-0000-0000699E0000}"/>
    <cellStyle name="40 % - Accent4 8 4 3 2" xfId="45585" xr:uid="{00000000-0005-0000-0000-00006A9E0000}"/>
    <cellStyle name="40 % - Accent4 8 4 3 3" xfId="55860" xr:uid="{00000000-0005-0000-0000-00006B9E0000}"/>
    <cellStyle name="40 % - Accent4 8 4 4" xfId="12009" xr:uid="{00000000-0005-0000-0000-00006C9E0000}"/>
    <cellStyle name="40 % - Accent4 8 4 5" xfId="18407" xr:uid="{00000000-0005-0000-0000-00006D9E0000}"/>
    <cellStyle name="40 % - Accent4 8 4 6" xfId="24805" xr:uid="{00000000-0005-0000-0000-00006E9E0000}"/>
    <cellStyle name="40 % - Accent4 8 4 7" xfId="31189" xr:uid="{00000000-0005-0000-0000-00006F9E0000}"/>
    <cellStyle name="40 % - Accent4 8 4 8" xfId="40469" xr:uid="{00000000-0005-0000-0000-0000709E0000}"/>
    <cellStyle name="40 % - Accent4 8 4 9" xfId="50744" xr:uid="{00000000-0005-0000-0000-0000719E0000}"/>
    <cellStyle name="40 % - Accent4 8 5" xfId="2440" xr:uid="{00000000-0005-0000-0000-0000729E0000}"/>
    <cellStyle name="40 % - Accent4 8 5 2" xfId="8859" xr:uid="{00000000-0005-0000-0000-0000739E0000}"/>
    <cellStyle name="40 % - Accent4 8 5 2 2" xfId="15257" xr:uid="{00000000-0005-0000-0000-0000749E0000}"/>
    <cellStyle name="40 % - Accent4 8 5 2 2 2" xfId="45588" xr:uid="{00000000-0005-0000-0000-0000759E0000}"/>
    <cellStyle name="40 % - Accent4 8 5 2 2 3" xfId="55863" xr:uid="{00000000-0005-0000-0000-0000769E0000}"/>
    <cellStyle name="40 % - Accent4 8 5 2 3" xfId="21655" xr:uid="{00000000-0005-0000-0000-0000779E0000}"/>
    <cellStyle name="40 % - Accent4 8 5 2 4" xfId="28053" xr:uid="{00000000-0005-0000-0000-0000789E0000}"/>
    <cellStyle name="40 % - Accent4 8 5 2 5" xfId="35151" xr:uid="{00000000-0005-0000-0000-0000799E0000}"/>
    <cellStyle name="40 % - Accent4 8 5 2 6" xfId="40472" xr:uid="{00000000-0005-0000-0000-00007A9E0000}"/>
    <cellStyle name="40 % - Accent4 8 5 2 7" xfId="50747" xr:uid="{00000000-0005-0000-0000-00007B9E0000}"/>
    <cellStyle name="40 % - Accent4 8 5 3" xfId="6017" xr:uid="{00000000-0005-0000-0000-00007C9E0000}"/>
    <cellStyle name="40 % - Accent4 8 5 3 2" xfId="45587" xr:uid="{00000000-0005-0000-0000-00007D9E0000}"/>
    <cellStyle name="40 % - Accent4 8 5 3 3" xfId="55862" xr:uid="{00000000-0005-0000-0000-00007E9E0000}"/>
    <cellStyle name="40 % - Accent4 8 5 4" xfId="12415" xr:uid="{00000000-0005-0000-0000-00007F9E0000}"/>
    <cellStyle name="40 % - Accent4 8 5 5" xfId="18813" xr:uid="{00000000-0005-0000-0000-0000809E0000}"/>
    <cellStyle name="40 % - Accent4 8 5 6" xfId="25211" xr:uid="{00000000-0005-0000-0000-0000819E0000}"/>
    <cellStyle name="40 % - Accent4 8 5 7" xfId="31595" xr:uid="{00000000-0005-0000-0000-0000829E0000}"/>
    <cellStyle name="40 % - Accent4 8 5 8" xfId="40471" xr:uid="{00000000-0005-0000-0000-0000839E0000}"/>
    <cellStyle name="40 % - Accent4 8 5 9" xfId="50746" xr:uid="{00000000-0005-0000-0000-0000849E0000}"/>
    <cellStyle name="40 % - Accent4 8 6" xfId="3140" xr:uid="{00000000-0005-0000-0000-0000859E0000}"/>
    <cellStyle name="40 % - Accent4 8 6 2" xfId="9559" xr:uid="{00000000-0005-0000-0000-0000869E0000}"/>
    <cellStyle name="40 % - Accent4 8 6 2 2" xfId="15957" xr:uid="{00000000-0005-0000-0000-0000879E0000}"/>
    <cellStyle name="40 % - Accent4 8 6 2 2 2" xfId="45590" xr:uid="{00000000-0005-0000-0000-0000889E0000}"/>
    <cellStyle name="40 % - Accent4 8 6 2 2 3" xfId="55865" xr:uid="{00000000-0005-0000-0000-0000899E0000}"/>
    <cellStyle name="40 % - Accent4 8 6 2 3" xfId="22355" xr:uid="{00000000-0005-0000-0000-00008A9E0000}"/>
    <cellStyle name="40 % - Accent4 8 6 2 4" xfId="28753" xr:uid="{00000000-0005-0000-0000-00008B9E0000}"/>
    <cellStyle name="40 % - Accent4 8 6 2 5" xfId="35851" xr:uid="{00000000-0005-0000-0000-00008C9E0000}"/>
    <cellStyle name="40 % - Accent4 8 6 2 6" xfId="40474" xr:uid="{00000000-0005-0000-0000-00008D9E0000}"/>
    <cellStyle name="40 % - Accent4 8 6 2 7" xfId="50749" xr:uid="{00000000-0005-0000-0000-00008E9E0000}"/>
    <cellStyle name="40 % - Accent4 8 6 3" xfId="6717" xr:uid="{00000000-0005-0000-0000-00008F9E0000}"/>
    <cellStyle name="40 % - Accent4 8 6 3 2" xfId="45589" xr:uid="{00000000-0005-0000-0000-0000909E0000}"/>
    <cellStyle name="40 % - Accent4 8 6 3 3" xfId="55864" xr:uid="{00000000-0005-0000-0000-0000919E0000}"/>
    <cellStyle name="40 % - Accent4 8 6 4" xfId="13115" xr:uid="{00000000-0005-0000-0000-0000929E0000}"/>
    <cellStyle name="40 % - Accent4 8 6 5" xfId="19513" xr:uid="{00000000-0005-0000-0000-0000939E0000}"/>
    <cellStyle name="40 % - Accent4 8 6 6" xfId="25911" xr:uid="{00000000-0005-0000-0000-0000949E0000}"/>
    <cellStyle name="40 % - Accent4 8 6 7" xfId="32295" xr:uid="{00000000-0005-0000-0000-0000959E0000}"/>
    <cellStyle name="40 % - Accent4 8 6 8" xfId="40473" xr:uid="{00000000-0005-0000-0000-0000969E0000}"/>
    <cellStyle name="40 % - Accent4 8 6 9" xfId="50748" xr:uid="{00000000-0005-0000-0000-0000979E0000}"/>
    <cellStyle name="40 % - Accent4 8 7" xfId="1082" xr:uid="{00000000-0005-0000-0000-0000989E0000}"/>
    <cellStyle name="40 % - Accent4 8 7 2" xfId="4659" xr:uid="{00000000-0005-0000-0000-0000999E0000}"/>
    <cellStyle name="40 % - Accent4 8 7 2 2" xfId="33793" xr:uid="{00000000-0005-0000-0000-00009A9E0000}"/>
    <cellStyle name="40 % - Accent4 8 7 2 2 2" xfId="45592" xr:uid="{00000000-0005-0000-0000-00009B9E0000}"/>
    <cellStyle name="40 % - Accent4 8 7 2 2 3" xfId="55867" xr:uid="{00000000-0005-0000-0000-00009C9E0000}"/>
    <cellStyle name="40 % - Accent4 8 7 2 3" xfId="40476" xr:uid="{00000000-0005-0000-0000-00009D9E0000}"/>
    <cellStyle name="40 % - Accent4 8 7 2 4" xfId="50751" xr:uid="{00000000-0005-0000-0000-00009E9E0000}"/>
    <cellStyle name="40 % - Accent4 8 7 3" xfId="11057" xr:uid="{00000000-0005-0000-0000-00009F9E0000}"/>
    <cellStyle name="40 % - Accent4 8 7 3 2" xfId="45591" xr:uid="{00000000-0005-0000-0000-0000A09E0000}"/>
    <cellStyle name="40 % - Accent4 8 7 3 3" xfId="55866" xr:uid="{00000000-0005-0000-0000-0000A19E0000}"/>
    <cellStyle name="40 % - Accent4 8 7 4" xfId="17455" xr:uid="{00000000-0005-0000-0000-0000A29E0000}"/>
    <cellStyle name="40 % - Accent4 8 7 5" xfId="23853" xr:uid="{00000000-0005-0000-0000-0000A39E0000}"/>
    <cellStyle name="40 % - Accent4 8 7 6" xfId="30237" xr:uid="{00000000-0005-0000-0000-0000A49E0000}"/>
    <cellStyle name="40 % - Accent4 8 7 7" xfId="40475" xr:uid="{00000000-0005-0000-0000-0000A59E0000}"/>
    <cellStyle name="40 % - Accent4 8 7 8" xfId="50750" xr:uid="{00000000-0005-0000-0000-0000A69E0000}"/>
    <cellStyle name="40 % - Accent4 8 8" xfId="7501" xr:uid="{00000000-0005-0000-0000-0000A79E0000}"/>
    <cellStyle name="40 % - Accent4 8 8 2" xfId="13899" xr:uid="{00000000-0005-0000-0000-0000A89E0000}"/>
    <cellStyle name="40 % - Accent4 8 8 2 2" xfId="45594" xr:uid="{00000000-0005-0000-0000-0000A99E0000}"/>
    <cellStyle name="40 % - Accent4 8 8 2 2 2" xfId="55869" xr:uid="{00000000-0005-0000-0000-0000AA9E0000}"/>
    <cellStyle name="40 % - Accent4 8 8 2 3" xfId="40478" xr:uid="{00000000-0005-0000-0000-0000AB9E0000}"/>
    <cellStyle name="40 % - Accent4 8 8 2 4" xfId="50753" xr:uid="{00000000-0005-0000-0000-0000AC9E0000}"/>
    <cellStyle name="40 % - Accent4 8 8 3" xfId="20297" xr:uid="{00000000-0005-0000-0000-0000AD9E0000}"/>
    <cellStyle name="40 % - Accent4 8 8 3 2" xfId="45593" xr:uid="{00000000-0005-0000-0000-0000AE9E0000}"/>
    <cellStyle name="40 % - Accent4 8 8 3 3" xfId="55868" xr:uid="{00000000-0005-0000-0000-0000AF9E0000}"/>
    <cellStyle name="40 % - Accent4 8 8 4" xfId="26695" xr:uid="{00000000-0005-0000-0000-0000B09E0000}"/>
    <cellStyle name="40 % - Accent4 8 8 5" xfId="33009" xr:uid="{00000000-0005-0000-0000-0000B19E0000}"/>
    <cellStyle name="40 % - Accent4 8 8 6" xfId="40477" xr:uid="{00000000-0005-0000-0000-0000B29E0000}"/>
    <cellStyle name="40 % - Accent4 8 8 7" xfId="50752" xr:uid="{00000000-0005-0000-0000-0000B39E0000}"/>
    <cellStyle name="40 % - Accent4 8 9" xfId="3874" xr:uid="{00000000-0005-0000-0000-0000B49E0000}"/>
    <cellStyle name="40 % - Accent4 8 9 2" xfId="36523" xr:uid="{00000000-0005-0000-0000-0000B59E0000}"/>
    <cellStyle name="40 % - Accent4 8 9 2 2" xfId="45595" xr:uid="{00000000-0005-0000-0000-0000B69E0000}"/>
    <cellStyle name="40 % - Accent4 8 9 2 3" xfId="55870" xr:uid="{00000000-0005-0000-0000-0000B79E0000}"/>
    <cellStyle name="40 % - Accent4 8 9 3" xfId="40479" xr:uid="{00000000-0005-0000-0000-0000B89E0000}"/>
    <cellStyle name="40 % - Accent4 8 9 4" xfId="50754" xr:uid="{00000000-0005-0000-0000-0000B99E0000}"/>
    <cellStyle name="40 % - Accent4 9" xfId="227" xr:uid="{00000000-0005-0000-0000-0000BA9E0000}"/>
    <cellStyle name="40 % - Accent4 9 10" xfId="16601" xr:uid="{00000000-0005-0000-0000-0000BB9E0000}"/>
    <cellStyle name="40 % - Accent4 9 10 2" xfId="42345" xr:uid="{00000000-0005-0000-0000-0000BC9E0000}"/>
    <cellStyle name="40 % - Accent4 9 10 2 2" xfId="52620" xr:uid="{00000000-0005-0000-0000-0000BD9E0000}"/>
    <cellStyle name="40 % - Accent4 9 10 3" xfId="37229" xr:uid="{00000000-0005-0000-0000-0000BE9E0000}"/>
    <cellStyle name="40 % - Accent4 9 10 4" xfId="47504" xr:uid="{00000000-0005-0000-0000-0000BF9E0000}"/>
    <cellStyle name="40 % - Accent4 9 11" xfId="22999" xr:uid="{00000000-0005-0000-0000-0000C09E0000}"/>
    <cellStyle name="40 % - Accent4 9 11 2" xfId="41887" xr:uid="{00000000-0005-0000-0000-0000C19E0000}"/>
    <cellStyle name="40 % - Accent4 9 11 3" xfId="52162" xr:uid="{00000000-0005-0000-0000-0000C29E0000}"/>
    <cellStyle name="40 % - Accent4 9 12" xfId="29383" xr:uid="{00000000-0005-0000-0000-0000C39E0000}"/>
    <cellStyle name="40 % - Accent4 9 13" xfId="36767" xr:uid="{00000000-0005-0000-0000-0000C49E0000}"/>
    <cellStyle name="40 % - Accent4 9 14" xfId="47046" xr:uid="{00000000-0005-0000-0000-0000C59E0000}"/>
    <cellStyle name="40 % - Accent4 9 2" xfId="591" xr:uid="{00000000-0005-0000-0000-0000C69E0000}"/>
    <cellStyle name="40 % - Accent4 9 2 10" xfId="29747" xr:uid="{00000000-0005-0000-0000-0000C79E0000}"/>
    <cellStyle name="40 % - Accent4 9 2 11" xfId="40480" xr:uid="{00000000-0005-0000-0000-0000C89E0000}"/>
    <cellStyle name="40 % - Accent4 9 2 12" xfId="50755" xr:uid="{00000000-0005-0000-0000-0000C99E0000}"/>
    <cellStyle name="40 % - Accent4 9 2 2" xfId="2734" xr:uid="{00000000-0005-0000-0000-0000CA9E0000}"/>
    <cellStyle name="40 % - Accent4 9 2 2 2" xfId="9153" xr:uid="{00000000-0005-0000-0000-0000CB9E0000}"/>
    <cellStyle name="40 % - Accent4 9 2 2 2 2" xfId="15551" xr:uid="{00000000-0005-0000-0000-0000CC9E0000}"/>
    <cellStyle name="40 % - Accent4 9 2 2 2 3" xfId="21949" xr:uid="{00000000-0005-0000-0000-0000CD9E0000}"/>
    <cellStyle name="40 % - Accent4 9 2 2 2 4" xfId="28347" xr:uid="{00000000-0005-0000-0000-0000CE9E0000}"/>
    <cellStyle name="40 % - Accent4 9 2 2 2 5" xfId="35445" xr:uid="{00000000-0005-0000-0000-0000CF9E0000}"/>
    <cellStyle name="40 % - Accent4 9 2 2 2 6" xfId="45597" xr:uid="{00000000-0005-0000-0000-0000D09E0000}"/>
    <cellStyle name="40 % - Accent4 9 2 2 2 7" xfId="55872" xr:uid="{00000000-0005-0000-0000-0000D19E0000}"/>
    <cellStyle name="40 % - Accent4 9 2 2 3" xfId="6311" xr:uid="{00000000-0005-0000-0000-0000D29E0000}"/>
    <cellStyle name="40 % - Accent4 9 2 2 4" xfId="12709" xr:uid="{00000000-0005-0000-0000-0000D39E0000}"/>
    <cellStyle name="40 % - Accent4 9 2 2 5" xfId="19107" xr:uid="{00000000-0005-0000-0000-0000D49E0000}"/>
    <cellStyle name="40 % - Accent4 9 2 2 6" xfId="25505" xr:uid="{00000000-0005-0000-0000-0000D59E0000}"/>
    <cellStyle name="40 % - Accent4 9 2 2 7" xfId="31889" xr:uid="{00000000-0005-0000-0000-0000D69E0000}"/>
    <cellStyle name="40 % - Accent4 9 2 2 8" xfId="40481" xr:uid="{00000000-0005-0000-0000-0000D79E0000}"/>
    <cellStyle name="40 % - Accent4 9 2 2 9" xfId="50756" xr:uid="{00000000-0005-0000-0000-0000D89E0000}"/>
    <cellStyle name="40 % - Accent4 9 2 3" xfId="3434" xr:uid="{00000000-0005-0000-0000-0000D99E0000}"/>
    <cellStyle name="40 % - Accent4 9 2 3 2" xfId="9853" xr:uid="{00000000-0005-0000-0000-0000DA9E0000}"/>
    <cellStyle name="40 % - Accent4 9 2 3 2 2" xfId="16251" xr:uid="{00000000-0005-0000-0000-0000DB9E0000}"/>
    <cellStyle name="40 % - Accent4 9 2 3 2 3" xfId="22649" xr:uid="{00000000-0005-0000-0000-0000DC9E0000}"/>
    <cellStyle name="40 % - Accent4 9 2 3 2 4" xfId="29047" xr:uid="{00000000-0005-0000-0000-0000DD9E0000}"/>
    <cellStyle name="40 % - Accent4 9 2 3 2 5" xfId="36145" xr:uid="{00000000-0005-0000-0000-0000DE9E0000}"/>
    <cellStyle name="40 % - Accent4 9 2 3 3" xfId="7011" xr:uid="{00000000-0005-0000-0000-0000DF9E0000}"/>
    <cellStyle name="40 % - Accent4 9 2 3 4" xfId="13409" xr:uid="{00000000-0005-0000-0000-0000E09E0000}"/>
    <cellStyle name="40 % - Accent4 9 2 3 5" xfId="19807" xr:uid="{00000000-0005-0000-0000-0000E19E0000}"/>
    <cellStyle name="40 % - Accent4 9 2 3 6" xfId="26205" xr:uid="{00000000-0005-0000-0000-0000E29E0000}"/>
    <cellStyle name="40 % - Accent4 9 2 3 7" xfId="32589" xr:uid="{00000000-0005-0000-0000-0000E39E0000}"/>
    <cellStyle name="40 % - Accent4 9 2 3 8" xfId="45596" xr:uid="{00000000-0005-0000-0000-0000E49E0000}"/>
    <cellStyle name="40 % - Accent4 9 2 3 9" xfId="55871" xr:uid="{00000000-0005-0000-0000-0000E59E0000}"/>
    <cellStyle name="40 % - Accent4 9 2 4" xfId="1558" xr:uid="{00000000-0005-0000-0000-0000E69E0000}"/>
    <cellStyle name="40 % - Accent4 9 2 4 2" xfId="5135" xr:uid="{00000000-0005-0000-0000-0000E79E0000}"/>
    <cellStyle name="40 % - Accent4 9 2 4 2 2" xfId="34269" xr:uid="{00000000-0005-0000-0000-0000E89E0000}"/>
    <cellStyle name="40 % - Accent4 9 2 4 3" xfId="11533" xr:uid="{00000000-0005-0000-0000-0000E99E0000}"/>
    <cellStyle name="40 % - Accent4 9 2 4 4" xfId="17931" xr:uid="{00000000-0005-0000-0000-0000EA9E0000}"/>
    <cellStyle name="40 % - Accent4 9 2 4 5" xfId="24329" xr:uid="{00000000-0005-0000-0000-0000EB9E0000}"/>
    <cellStyle name="40 % - Accent4 9 2 4 6" xfId="30713" xr:uid="{00000000-0005-0000-0000-0000EC9E0000}"/>
    <cellStyle name="40 % - Accent4 9 2 5" xfId="7977" xr:uid="{00000000-0005-0000-0000-0000ED9E0000}"/>
    <cellStyle name="40 % - Accent4 9 2 5 2" xfId="14375" xr:uid="{00000000-0005-0000-0000-0000EE9E0000}"/>
    <cellStyle name="40 % - Accent4 9 2 5 3" xfId="20773" xr:uid="{00000000-0005-0000-0000-0000EF9E0000}"/>
    <cellStyle name="40 % - Accent4 9 2 5 4" xfId="27171" xr:uid="{00000000-0005-0000-0000-0000F09E0000}"/>
    <cellStyle name="40 % - Accent4 9 2 5 5" xfId="33303" xr:uid="{00000000-0005-0000-0000-0000F19E0000}"/>
    <cellStyle name="40 % - Accent4 9 2 6" xfId="4168" xr:uid="{00000000-0005-0000-0000-0000F29E0000}"/>
    <cellStyle name="40 % - Accent4 9 2 7" xfId="10567" xr:uid="{00000000-0005-0000-0000-0000F39E0000}"/>
    <cellStyle name="40 % - Accent4 9 2 8" xfId="16965" xr:uid="{00000000-0005-0000-0000-0000F49E0000}"/>
    <cellStyle name="40 % - Accent4 9 2 9" xfId="23363" xr:uid="{00000000-0005-0000-0000-0000F59E0000}"/>
    <cellStyle name="40 % - Accent4 9 3" xfId="1964" xr:uid="{00000000-0005-0000-0000-0000F69E0000}"/>
    <cellStyle name="40 % - Accent4 9 3 2" xfId="8383" xr:uid="{00000000-0005-0000-0000-0000F79E0000}"/>
    <cellStyle name="40 % - Accent4 9 3 2 2" xfId="14781" xr:uid="{00000000-0005-0000-0000-0000F89E0000}"/>
    <cellStyle name="40 % - Accent4 9 3 2 2 2" xfId="45599" xr:uid="{00000000-0005-0000-0000-0000F99E0000}"/>
    <cellStyle name="40 % - Accent4 9 3 2 2 3" xfId="55874" xr:uid="{00000000-0005-0000-0000-0000FA9E0000}"/>
    <cellStyle name="40 % - Accent4 9 3 2 3" xfId="21179" xr:uid="{00000000-0005-0000-0000-0000FB9E0000}"/>
    <cellStyle name="40 % - Accent4 9 3 2 4" xfId="27577" xr:uid="{00000000-0005-0000-0000-0000FC9E0000}"/>
    <cellStyle name="40 % - Accent4 9 3 2 5" xfId="34675" xr:uid="{00000000-0005-0000-0000-0000FD9E0000}"/>
    <cellStyle name="40 % - Accent4 9 3 2 6" xfId="40483" xr:uid="{00000000-0005-0000-0000-0000FE9E0000}"/>
    <cellStyle name="40 % - Accent4 9 3 2 7" xfId="50758" xr:uid="{00000000-0005-0000-0000-0000FF9E0000}"/>
    <cellStyle name="40 % - Accent4 9 3 3" xfId="5541" xr:uid="{00000000-0005-0000-0000-0000009F0000}"/>
    <cellStyle name="40 % - Accent4 9 3 3 2" xfId="45598" xr:uid="{00000000-0005-0000-0000-0000019F0000}"/>
    <cellStyle name="40 % - Accent4 9 3 3 3" xfId="55873" xr:uid="{00000000-0005-0000-0000-0000029F0000}"/>
    <cellStyle name="40 % - Accent4 9 3 4" xfId="11939" xr:uid="{00000000-0005-0000-0000-0000039F0000}"/>
    <cellStyle name="40 % - Accent4 9 3 5" xfId="18337" xr:uid="{00000000-0005-0000-0000-0000049F0000}"/>
    <cellStyle name="40 % - Accent4 9 3 6" xfId="24735" xr:uid="{00000000-0005-0000-0000-0000059F0000}"/>
    <cellStyle name="40 % - Accent4 9 3 7" xfId="31119" xr:uid="{00000000-0005-0000-0000-0000069F0000}"/>
    <cellStyle name="40 % - Accent4 9 3 8" xfId="40482" xr:uid="{00000000-0005-0000-0000-0000079F0000}"/>
    <cellStyle name="40 % - Accent4 9 3 9" xfId="50757" xr:uid="{00000000-0005-0000-0000-0000089F0000}"/>
    <cellStyle name="40 % - Accent4 9 4" xfId="2370" xr:uid="{00000000-0005-0000-0000-0000099F0000}"/>
    <cellStyle name="40 % - Accent4 9 4 2" xfId="8789" xr:uid="{00000000-0005-0000-0000-00000A9F0000}"/>
    <cellStyle name="40 % - Accent4 9 4 2 2" xfId="15187" xr:uid="{00000000-0005-0000-0000-00000B9F0000}"/>
    <cellStyle name="40 % - Accent4 9 4 2 2 2" xfId="45601" xr:uid="{00000000-0005-0000-0000-00000C9F0000}"/>
    <cellStyle name="40 % - Accent4 9 4 2 2 3" xfId="55876" xr:uid="{00000000-0005-0000-0000-00000D9F0000}"/>
    <cellStyle name="40 % - Accent4 9 4 2 3" xfId="21585" xr:uid="{00000000-0005-0000-0000-00000E9F0000}"/>
    <cellStyle name="40 % - Accent4 9 4 2 4" xfId="27983" xr:uid="{00000000-0005-0000-0000-00000F9F0000}"/>
    <cellStyle name="40 % - Accent4 9 4 2 5" xfId="35081" xr:uid="{00000000-0005-0000-0000-0000109F0000}"/>
    <cellStyle name="40 % - Accent4 9 4 2 6" xfId="40485" xr:uid="{00000000-0005-0000-0000-0000119F0000}"/>
    <cellStyle name="40 % - Accent4 9 4 2 7" xfId="50760" xr:uid="{00000000-0005-0000-0000-0000129F0000}"/>
    <cellStyle name="40 % - Accent4 9 4 3" xfId="5947" xr:uid="{00000000-0005-0000-0000-0000139F0000}"/>
    <cellStyle name="40 % - Accent4 9 4 3 2" xfId="45600" xr:uid="{00000000-0005-0000-0000-0000149F0000}"/>
    <cellStyle name="40 % - Accent4 9 4 3 3" xfId="55875" xr:uid="{00000000-0005-0000-0000-0000159F0000}"/>
    <cellStyle name="40 % - Accent4 9 4 4" xfId="12345" xr:uid="{00000000-0005-0000-0000-0000169F0000}"/>
    <cellStyle name="40 % - Accent4 9 4 5" xfId="18743" xr:uid="{00000000-0005-0000-0000-0000179F0000}"/>
    <cellStyle name="40 % - Accent4 9 4 6" xfId="25141" xr:uid="{00000000-0005-0000-0000-0000189F0000}"/>
    <cellStyle name="40 % - Accent4 9 4 7" xfId="31525" xr:uid="{00000000-0005-0000-0000-0000199F0000}"/>
    <cellStyle name="40 % - Accent4 9 4 8" xfId="40484" xr:uid="{00000000-0005-0000-0000-00001A9F0000}"/>
    <cellStyle name="40 % - Accent4 9 4 9" xfId="50759" xr:uid="{00000000-0005-0000-0000-00001B9F0000}"/>
    <cellStyle name="40 % - Accent4 9 5" xfId="3070" xr:uid="{00000000-0005-0000-0000-00001C9F0000}"/>
    <cellStyle name="40 % - Accent4 9 5 2" xfId="9489" xr:uid="{00000000-0005-0000-0000-00001D9F0000}"/>
    <cellStyle name="40 % - Accent4 9 5 2 2" xfId="15887" xr:uid="{00000000-0005-0000-0000-00001E9F0000}"/>
    <cellStyle name="40 % - Accent4 9 5 2 2 2" xfId="45603" xr:uid="{00000000-0005-0000-0000-00001F9F0000}"/>
    <cellStyle name="40 % - Accent4 9 5 2 2 3" xfId="55878" xr:uid="{00000000-0005-0000-0000-0000209F0000}"/>
    <cellStyle name="40 % - Accent4 9 5 2 3" xfId="22285" xr:uid="{00000000-0005-0000-0000-0000219F0000}"/>
    <cellStyle name="40 % - Accent4 9 5 2 4" xfId="28683" xr:uid="{00000000-0005-0000-0000-0000229F0000}"/>
    <cellStyle name="40 % - Accent4 9 5 2 5" xfId="35781" xr:uid="{00000000-0005-0000-0000-0000239F0000}"/>
    <cellStyle name="40 % - Accent4 9 5 2 6" xfId="40487" xr:uid="{00000000-0005-0000-0000-0000249F0000}"/>
    <cellStyle name="40 % - Accent4 9 5 2 7" xfId="50762" xr:uid="{00000000-0005-0000-0000-0000259F0000}"/>
    <cellStyle name="40 % - Accent4 9 5 3" xfId="6647" xr:uid="{00000000-0005-0000-0000-0000269F0000}"/>
    <cellStyle name="40 % - Accent4 9 5 3 2" xfId="45602" xr:uid="{00000000-0005-0000-0000-0000279F0000}"/>
    <cellStyle name="40 % - Accent4 9 5 3 3" xfId="55877" xr:uid="{00000000-0005-0000-0000-0000289F0000}"/>
    <cellStyle name="40 % - Accent4 9 5 4" xfId="13045" xr:uid="{00000000-0005-0000-0000-0000299F0000}"/>
    <cellStyle name="40 % - Accent4 9 5 5" xfId="19443" xr:uid="{00000000-0005-0000-0000-00002A9F0000}"/>
    <cellStyle name="40 % - Accent4 9 5 6" xfId="25841" xr:uid="{00000000-0005-0000-0000-00002B9F0000}"/>
    <cellStyle name="40 % - Accent4 9 5 7" xfId="32225" xr:uid="{00000000-0005-0000-0000-00002C9F0000}"/>
    <cellStyle name="40 % - Accent4 9 5 8" xfId="40486" xr:uid="{00000000-0005-0000-0000-00002D9F0000}"/>
    <cellStyle name="40 % - Accent4 9 5 9" xfId="50761" xr:uid="{00000000-0005-0000-0000-00002E9F0000}"/>
    <cellStyle name="40 % - Accent4 9 6" xfId="1012" xr:uid="{00000000-0005-0000-0000-00002F9F0000}"/>
    <cellStyle name="40 % - Accent4 9 6 2" xfId="4589" xr:uid="{00000000-0005-0000-0000-0000309F0000}"/>
    <cellStyle name="40 % - Accent4 9 6 2 2" xfId="33723" xr:uid="{00000000-0005-0000-0000-0000319F0000}"/>
    <cellStyle name="40 % - Accent4 9 6 2 2 2" xfId="45605" xr:uid="{00000000-0005-0000-0000-0000329F0000}"/>
    <cellStyle name="40 % - Accent4 9 6 2 2 3" xfId="55880" xr:uid="{00000000-0005-0000-0000-0000339F0000}"/>
    <cellStyle name="40 % - Accent4 9 6 2 3" xfId="40489" xr:uid="{00000000-0005-0000-0000-0000349F0000}"/>
    <cellStyle name="40 % - Accent4 9 6 2 4" xfId="50764" xr:uid="{00000000-0005-0000-0000-0000359F0000}"/>
    <cellStyle name="40 % - Accent4 9 6 3" xfId="10987" xr:uid="{00000000-0005-0000-0000-0000369F0000}"/>
    <cellStyle name="40 % - Accent4 9 6 3 2" xfId="45604" xr:uid="{00000000-0005-0000-0000-0000379F0000}"/>
    <cellStyle name="40 % - Accent4 9 6 3 3" xfId="55879" xr:uid="{00000000-0005-0000-0000-0000389F0000}"/>
    <cellStyle name="40 % - Accent4 9 6 4" xfId="17385" xr:uid="{00000000-0005-0000-0000-0000399F0000}"/>
    <cellStyle name="40 % - Accent4 9 6 5" xfId="23783" xr:uid="{00000000-0005-0000-0000-00003A9F0000}"/>
    <cellStyle name="40 % - Accent4 9 6 6" xfId="30167" xr:uid="{00000000-0005-0000-0000-00003B9F0000}"/>
    <cellStyle name="40 % - Accent4 9 6 7" xfId="40488" xr:uid="{00000000-0005-0000-0000-00003C9F0000}"/>
    <cellStyle name="40 % - Accent4 9 6 8" xfId="50763" xr:uid="{00000000-0005-0000-0000-00003D9F0000}"/>
    <cellStyle name="40 % - Accent4 9 7" xfId="7431" xr:uid="{00000000-0005-0000-0000-00003E9F0000}"/>
    <cellStyle name="40 % - Accent4 9 7 2" xfId="13829" xr:uid="{00000000-0005-0000-0000-00003F9F0000}"/>
    <cellStyle name="40 % - Accent4 9 7 2 2" xfId="45607" xr:uid="{00000000-0005-0000-0000-0000409F0000}"/>
    <cellStyle name="40 % - Accent4 9 7 2 2 2" xfId="55882" xr:uid="{00000000-0005-0000-0000-0000419F0000}"/>
    <cellStyle name="40 % - Accent4 9 7 2 3" xfId="40491" xr:uid="{00000000-0005-0000-0000-0000429F0000}"/>
    <cellStyle name="40 % - Accent4 9 7 2 4" xfId="50766" xr:uid="{00000000-0005-0000-0000-0000439F0000}"/>
    <cellStyle name="40 % - Accent4 9 7 3" xfId="20227" xr:uid="{00000000-0005-0000-0000-0000449F0000}"/>
    <cellStyle name="40 % - Accent4 9 7 3 2" xfId="45606" xr:uid="{00000000-0005-0000-0000-0000459F0000}"/>
    <cellStyle name="40 % - Accent4 9 7 3 3" xfId="55881" xr:uid="{00000000-0005-0000-0000-0000469F0000}"/>
    <cellStyle name="40 % - Accent4 9 7 4" xfId="26625" xr:uid="{00000000-0005-0000-0000-0000479F0000}"/>
    <cellStyle name="40 % - Accent4 9 7 5" xfId="32939" xr:uid="{00000000-0005-0000-0000-0000489F0000}"/>
    <cellStyle name="40 % - Accent4 9 7 6" xfId="40490" xr:uid="{00000000-0005-0000-0000-0000499F0000}"/>
    <cellStyle name="40 % - Accent4 9 7 7" xfId="50765" xr:uid="{00000000-0005-0000-0000-00004A9F0000}"/>
    <cellStyle name="40 % - Accent4 9 8" xfId="3804" xr:uid="{00000000-0005-0000-0000-00004B9F0000}"/>
    <cellStyle name="40 % - Accent4 9 8 2" xfId="36453" xr:uid="{00000000-0005-0000-0000-00004C9F0000}"/>
    <cellStyle name="40 % - Accent4 9 8 2 2" xfId="45608" xr:uid="{00000000-0005-0000-0000-00004D9F0000}"/>
    <cellStyle name="40 % - Accent4 9 8 2 3" xfId="55883" xr:uid="{00000000-0005-0000-0000-00004E9F0000}"/>
    <cellStyle name="40 % - Accent4 9 8 3" xfId="40492" xr:uid="{00000000-0005-0000-0000-00004F9F0000}"/>
    <cellStyle name="40 % - Accent4 9 8 4" xfId="50767" xr:uid="{00000000-0005-0000-0000-0000509F0000}"/>
    <cellStyle name="40 % - Accent4 9 9" xfId="10203" xr:uid="{00000000-0005-0000-0000-0000519F0000}"/>
    <cellStyle name="40 % - Accent4 9 9 2" xfId="45609" xr:uid="{00000000-0005-0000-0000-0000529F0000}"/>
    <cellStyle name="40 % - Accent4 9 9 2 2" xfId="55884" xr:uid="{00000000-0005-0000-0000-0000539F0000}"/>
    <cellStyle name="40 % - Accent4 9 9 3" xfId="40493" xr:uid="{00000000-0005-0000-0000-0000549F0000}"/>
    <cellStyle name="40 % - Accent4 9 9 4" xfId="50768" xr:uid="{00000000-0005-0000-0000-0000559F0000}"/>
    <cellStyle name="40 % - Accent5" xfId="81" builtinId="47" customBuiltin="1"/>
    <cellStyle name="40 % - Accent5 10" xfId="130" xr:uid="{00000000-0005-0000-0000-0000579F0000}"/>
    <cellStyle name="40 % - Accent5 10 10" xfId="16505" xr:uid="{00000000-0005-0000-0000-0000589F0000}"/>
    <cellStyle name="40 % - Accent5 10 10 2" xfId="42059" xr:uid="{00000000-0005-0000-0000-0000599F0000}"/>
    <cellStyle name="40 % - Accent5 10 10 3" xfId="52334" xr:uid="{00000000-0005-0000-0000-00005A9F0000}"/>
    <cellStyle name="40 % - Accent5 10 11" xfId="22903" xr:uid="{00000000-0005-0000-0000-00005B9F0000}"/>
    <cellStyle name="40 % - Accent5 10 12" xfId="29287" xr:uid="{00000000-0005-0000-0000-00005C9F0000}"/>
    <cellStyle name="40 % - Accent5 10 13" xfId="36939" xr:uid="{00000000-0005-0000-0000-00005D9F0000}"/>
    <cellStyle name="40 % - Accent5 10 14" xfId="47218" xr:uid="{00000000-0005-0000-0000-00005E9F0000}"/>
    <cellStyle name="40 % - Accent5 10 2" xfId="763" xr:uid="{00000000-0005-0000-0000-00005F9F0000}"/>
    <cellStyle name="40 % - Accent5 10 2 10" xfId="29919" xr:uid="{00000000-0005-0000-0000-0000609F0000}"/>
    <cellStyle name="40 % - Accent5 10 2 11" xfId="40494" xr:uid="{00000000-0005-0000-0000-0000619F0000}"/>
    <cellStyle name="40 % - Accent5 10 2 12" xfId="50769" xr:uid="{00000000-0005-0000-0000-0000629F0000}"/>
    <cellStyle name="40 % - Accent5 10 2 2" xfId="2906" xr:uid="{00000000-0005-0000-0000-0000639F0000}"/>
    <cellStyle name="40 % - Accent5 10 2 2 2" xfId="9325" xr:uid="{00000000-0005-0000-0000-0000649F0000}"/>
    <cellStyle name="40 % - Accent5 10 2 2 2 2" xfId="15723" xr:uid="{00000000-0005-0000-0000-0000659F0000}"/>
    <cellStyle name="40 % - Accent5 10 2 2 2 3" xfId="22121" xr:uid="{00000000-0005-0000-0000-0000669F0000}"/>
    <cellStyle name="40 % - Accent5 10 2 2 2 4" xfId="28519" xr:uid="{00000000-0005-0000-0000-0000679F0000}"/>
    <cellStyle name="40 % - Accent5 10 2 2 2 5" xfId="35617" xr:uid="{00000000-0005-0000-0000-0000689F0000}"/>
    <cellStyle name="40 % - Accent5 10 2 2 2 6" xfId="45611" xr:uid="{00000000-0005-0000-0000-0000699F0000}"/>
    <cellStyle name="40 % - Accent5 10 2 2 2 7" xfId="55886" xr:uid="{00000000-0005-0000-0000-00006A9F0000}"/>
    <cellStyle name="40 % - Accent5 10 2 2 3" xfId="6483" xr:uid="{00000000-0005-0000-0000-00006B9F0000}"/>
    <cellStyle name="40 % - Accent5 10 2 2 4" xfId="12881" xr:uid="{00000000-0005-0000-0000-00006C9F0000}"/>
    <cellStyle name="40 % - Accent5 10 2 2 5" xfId="19279" xr:uid="{00000000-0005-0000-0000-00006D9F0000}"/>
    <cellStyle name="40 % - Accent5 10 2 2 6" xfId="25677" xr:uid="{00000000-0005-0000-0000-00006E9F0000}"/>
    <cellStyle name="40 % - Accent5 10 2 2 7" xfId="32061" xr:uid="{00000000-0005-0000-0000-00006F9F0000}"/>
    <cellStyle name="40 % - Accent5 10 2 2 8" xfId="40495" xr:uid="{00000000-0005-0000-0000-0000709F0000}"/>
    <cellStyle name="40 % - Accent5 10 2 2 9" xfId="50770" xr:uid="{00000000-0005-0000-0000-0000719F0000}"/>
    <cellStyle name="40 % - Accent5 10 2 3" xfId="3606" xr:uid="{00000000-0005-0000-0000-0000729F0000}"/>
    <cellStyle name="40 % - Accent5 10 2 3 2" xfId="10025" xr:uid="{00000000-0005-0000-0000-0000739F0000}"/>
    <cellStyle name="40 % - Accent5 10 2 3 2 2" xfId="16423" xr:uid="{00000000-0005-0000-0000-0000749F0000}"/>
    <cellStyle name="40 % - Accent5 10 2 3 2 3" xfId="22821" xr:uid="{00000000-0005-0000-0000-0000759F0000}"/>
    <cellStyle name="40 % - Accent5 10 2 3 2 4" xfId="29219" xr:uid="{00000000-0005-0000-0000-0000769F0000}"/>
    <cellStyle name="40 % - Accent5 10 2 3 2 5" xfId="36317" xr:uid="{00000000-0005-0000-0000-0000779F0000}"/>
    <cellStyle name="40 % - Accent5 10 2 3 3" xfId="7183" xr:uid="{00000000-0005-0000-0000-0000789F0000}"/>
    <cellStyle name="40 % - Accent5 10 2 3 4" xfId="13581" xr:uid="{00000000-0005-0000-0000-0000799F0000}"/>
    <cellStyle name="40 % - Accent5 10 2 3 5" xfId="19979" xr:uid="{00000000-0005-0000-0000-00007A9F0000}"/>
    <cellStyle name="40 % - Accent5 10 2 3 6" xfId="26377" xr:uid="{00000000-0005-0000-0000-00007B9F0000}"/>
    <cellStyle name="40 % - Accent5 10 2 3 7" xfId="32761" xr:uid="{00000000-0005-0000-0000-00007C9F0000}"/>
    <cellStyle name="40 % - Accent5 10 2 3 8" xfId="45610" xr:uid="{00000000-0005-0000-0000-00007D9F0000}"/>
    <cellStyle name="40 % - Accent5 10 2 3 9" xfId="55885" xr:uid="{00000000-0005-0000-0000-00007E9F0000}"/>
    <cellStyle name="40 % - Accent5 10 2 4" xfId="1462" xr:uid="{00000000-0005-0000-0000-00007F9F0000}"/>
    <cellStyle name="40 % - Accent5 10 2 4 2" xfId="5039" xr:uid="{00000000-0005-0000-0000-0000809F0000}"/>
    <cellStyle name="40 % - Accent5 10 2 4 2 2" xfId="34173" xr:uid="{00000000-0005-0000-0000-0000819F0000}"/>
    <cellStyle name="40 % - Accent5 10 2 4 3" xfId="11437" xr:uid="{00000000-0005-0000-0000-0000829F0000}"/>
    <cellStyle name="40 % - Accent5 10 2 4 4" xfId="17835" xr:uid="{00000000-0005-0000-0000-0000839F0000}"/>
    <cellStyle name="40 % - Accent5 10 2 4 5" xfId="24233" xr:uid="{00000000-0005-0000-0000-0000849F0000}"/>
    <cellStyle name="40 % - Accent5 10 2 4 6" xfId="30617" xr:uid="{00000000-0005-0000-0000-0000859F0000}"/>
    <cellStyle name="40 % - Accent5 10 2 5" xfId="7881" xr:uid="{00000000-0005-0000-0000-0000869F0000}"/>
    <cellStyle name="40 % - Accent5 10 2 5 2" xfId="14279" xr:uid="{00000000-0005-0000-0000-0000879F0000}"/>
    <cellStyle name="40 % - Accent5 10 2 5 3" xfId="20677" xr:uid="{00000000-0005-0000-0000-0000889F0000}"/>
    <cellStyle name="40 % - Accent5 10 2 5 4" xfId="27075" xr:uid="{00000000-0005-0000-0000-0000899F0000}"/>
    <cellStyle name="40 % - Accent5 10 2 5 5" xfId="33475" xr:uid="{00000000-0005-0000-0000-00008A9F0000}"/>
    <cellStyle name="40 % - Accent5 10 2 6" xfId="4340" xr:uid="{00000000-0005-0000-0000-00008B9F0000}"/>
    <cellStyle name="40 % - Accent5 10 2 7" xfId="10739" xr:uid="{00000000-0005-0000-0000-00008C9F0000}"/>
    <cellStyle name="40 % - Accent5 10 2 8" xfId="17137" xr:uid="{00000000-0005-0000-0000-00008D9F0000}"/>
    <cellStyle name="40 % - Accent5 10 2 9" xfId="23535" xr:uid="{00000000-0005-0000-0000-00008E9F0000}"/>
    <cellStyle name="40 % - Accent5 10 3" xfId="1868" xr:uid="{00000000-0005-0000-0000-00008F9F0000}"/>
    <cellStyle name="40 % - Accent5 10 3 2" xfId="8287" xr:uid="{00000000-0005-0000-0000-0000909F0000}"/>
    <cellStyle name="40 % - Accent5 10 3 2 2" xfId="14685" xr:uid="{00000000-0005-0000-0000-0000919F0000}"/>
    <cellStyle name="40 % - Accent5 10 3 2 2 2" xfId="45613" xr:uid="{00000000-0005-0000-0000-0000929F0000}"/>
    <cellStyle name="40 % - Accent5 10 3 2 2 3" xfId="55888" xr:uid="{00000000-0005-0000-0000-0000939F0000}"/>
    <cellStyle name="40 % - Accent5 10 3 2 3" xfId="21083" xr:uid="{00000000-0005-0000-0000-0000949F0000}"/>
    <cellStyle name="40 % - Accent5 10 3 2 4" xfId="27481" xr:uid="{00000000-0005-0000-0000-0000959F0000}"/>
    <cellStyle name="40 % - Accent5 10 3 2 5" xfId="34579" xr:uid="{00000000-0005-0000-0000-0000969F0000}"/>
    <cellStyle name="40 % - Accent5 10 3 2 6" xfId="40497" xr:uid="{00000000-0005-0000-0000-0000979F0000}"/>
    <cellStyle name="40 % - Accent5 10 3 2 7" xfId="50772" xr:uid="{00000000-0005-0000-0000-0000989F0000}"/>
    <cellStyle name="40 % - Accent5 10 3 3" xfId="5445" xr:uid="{00000000-0005-0000-0000-0000999F0000}"/>
    <cellStyle name="40 % - Accent5 10 3 3 2" xfId="45612" xr:uid="{00000000-0005-0000-0000-00009A9F0000}"/>
    <cellStyle name="40 % - Accent5 10 3 3 3" xfId="55887" xr:uid="{00000000-0005-0000-0000-00009B9F0000}"/>
    <cellStyle name="40 % - Accent5 10 3 4" xfId="11843" xr:uid="{00000000-0005-0000-0000-00009C9F0000}"/>
    <cellStyle name="40 % - Accent5 10 3 5" xfId="18241" xr:uid="{00000000-0005-0000-0000-00009D9F0000}"/>
    <cellStyle name="40 % - Accent5 10 3 6" xfId="24639" xr:uid="{00000000-0005-0000-0000-00009E9F0000}"/>
    <cellStyle name="40 % - Accent5 10 3 7" xfId="31023" xr:uid="{00000000-0005-0000-0000-00009F9F0000}"/>
    <cellStyle name="40 % - Accent5 10 3 8" xfId="40496" xr:uid="{00000000-0005-0000-0000-0000A09F0000}"/>
    <cellStyle name="40 % - Accent5 10 3 9" xfId="50771" xr:uid="{00000000-0005-0000-0000-0000A19F0000}"/>
    <cellStyle name="40 % - Accent5 10 4" xfId="2274" xr:uid="{00000000-0005-0000-0000-0000A29F0000}"/>
    <cellStyle name="40 % - Accent5 10 4 2" xfId="8693" xr:uid="{00000000-0005-0000-0000-0000A39F0000}"/>
    <cellStyle name="40 % - Accent5 10 4 2 2" xfId="15091" xr:uid="{00000000-0005-0000-0000-0000A49F0000}"/>
    <cellStyle name="40 % - Accent5 10 4 2 2 2" xfId="45615" xr:uid="{00000000-0005-0000-0000-0000A59F0000}"/>
    <cellStyle name="40 % - Accent5 10 4 2 2 3" xfId="55890" xr:uid="{00000000-0005-0000-0000-0000A69F0000}"/>
    <cellStyle name="40 % - Accent5 10 4 2 3" xfId="21489" xr:uid="{00000000-0005-0000-0000-0000A79F0000}"/>
    <cellStyle name="40 % - Accent5 10 4 2 4" xfId="27887" xr:uid="{00000000-0005-0000-0000-0000A89F0000}"/>
    <cellStyle name="40 % - Accent5 10 4 2 5" xfId="34985" xr:uid="{00000000-0005-0000-0000-0000A99F0000}"/>
    <cellStyle name="40 % - Accent5 10 4 2 6" xfId="40499" xr:uid="{00000000-0005-0000-0000-0000AA9F0000}"/>
    <cellStyle name="40 % - Accent5 10 4 2 7" xfId="50774" xr:uid="{00000000-0005-0000-0000-0000AB9F0000}"/>
    <cellStyle name="40 % - Accent5 10 4 3" xfId="5851" xr:uid="{00000000-0005-0000-0000-0000AC9F0000}"/>
    <cellStyle name="40 % - Accent5 10 4 3 2" xfId="45614" xr:uid="{00000000-0005-0000-0000-0000AD9F0000}"/>
    <cellStyle name="40 % - Accent5 10 4 3 3" xfId="55889" xr:uid="{00000000-0005-0000-0000-0000AE9F0000}"/>
    <cellStyle name="40 % - Accent5 10 4 4" xfId="12249" xr:uid="{00000000-0005-0000-0000-0000AF9F0000}"/>
    <cellStyle name="40 % - Accent5 10 4 5" xfId="18647" xr:uid="{00000000-0005-0000-0000-0000B09F0000}"/>
    <cellStyle name="40 % - Accent5 10 4 6" xfId="25045" xr:uid="{00000000-0005-0000-0000-0000B19F0000}"/>
    <cellStyle name="40 % - Accent5 10 4 7" xfId="31429" xr:uid="{00000000-0005-0000-0000-0000B29F0000}"/>
    <cellStyle name="40 % - Accent5 10 4 8" xfId="40498" xr:uid="{00000000-0005-0000-0000-0000B39F0000}"/>
    <cellStyle name="40 % - Accent5 10 4 9" xfId="50773" xr:uid="{00000000-0005-0000-0000-0000B49F0000}"/>
    <cellStyle name="40 % - Accent5 10 5" xfId="2974" xr:uid="{00000000-0005-0000-0000-0000B59F0000}"/>
    <cellStyle name="40 % - Accent5 10 5 2" xfId="9393" xr:uid="{00000000-0005-0000-0000-0000B69F0000}"/>
    <cellStyle name="40 % - Accent5 10 5 2 2" xfId="15791" xr:uid="{00000000-0005-0000-0000-0000B79F0000}"/>
    <cellStyle name="40 % - Accent5 10 5 2 2 2" xfId="45617" xr:uid="{00000000-0005-0000-0000-0000B89F0000}"/>
    <cellStyle name="40 % - Accent5 10 5 2 2 3" xfId="55892" xr:uid="{00000000-0005-0000-0000-0000B99F0000}"/>
    <cellStyle name="40 % - Accent5 10 5 2 3" xfId="22189" xr:uid="{00000000-0005-0000-0000-0000BA9F0000}"/>
    <cellStyle name="40 % - Accent5 10 5 2 4" xfId="28587" xr:uid="{00000000-0005-0000-0000-0000BB9F0000}"/>
    <cellStyle name="40 % - Accent5 10 5 2 5" xfId="35685" xr:uid="{00000000-0005-0000-0000-0000BC9F0000}"/>
    <cellStyle name="40 % - Accent5 10 5 2 6" xfId="40501" xr:uid="{00000000-0005-0000-0000-0000BD9F0000}"/>
    <cellStyle name="40 % - Accent5 10 5 2 7" xfId="50776" xr:uid="{00000000-0005-0000-0000-0000BE9F0000}"/>
    <cellStyle name="40 % - Accent5 10 5 3" xfId="6551" xr:uid="{00000000-0005-0000-0000-0000BF9F0000}"/>
    <cellStyle name="40 % - Accent5 10 5 3 2" xfId="45616" xr:uid="{00000000-0005-0000-0000-0000C09F0000}"/>
    <cellStyle name="40 % - Accent5 10 5 3 3" xfId="55891" xr:uid="{00000000-0005-0000-0000-0000C19F0000}"/>
    <cellStyle name="40 % - Accent5 10 5 4" xfId="12949" xr:uid="{00000000-0005-0000-0000-0000C29F0000}"/>
    <cellStyle name="40 % - Accent5 10 5 5" xfId="19347" xr:uid="{00000000-0005-0000-0000-0000C39F0000}"/>
    <cellStyle name="40 % - Accent5 10 5 6" xfId="25745" xr:uid="{00000000-0005-0000-0000-0000C49F0000}"/>
    <cellStyle name="40 % - Accent5 10 5 7" xfId="32129" xr:uid="{00000000-0005-0000-0000-0000C59F0000}"/>
    <cellStyle name="40 % - Accent5 10 5 8" xfId="40500" xr:uid="{00000000-0005-0000-0000-0000C69F0000}"/>
    <cellStyle name="40 % - Accent5 10 5 9" xfId="50775" xr:uid="{00000000-0005-0000-0000-0000C79F0000}"/>
    <cellStyle name="40 % - Accent5 10 6" xfId="916" xr:uid="{00000000-0005-0000-0000-0000C89F0000}"/>
    <cellStyle name="40 % - Accent5 10 6 2" xfId="4493" xr:uid="{00000000-0005-0000-0000-0000C99F0000}"/>
    <cellStyle name="40 % - Accent5 10 6 2 2" xfId="33627" xr:uid="{00000000-0005-0000-0000-0000CA9F0000}"/>
    <cellStyle name="40 % - Accent5 10 6 2 2 2" xfId="45619" xr:uid="{00000000-0005-0000-0000-0000CB9F0000}"/>
    <cellStyle name="40 % - Accent5 10 6 2 2 3" xfId="55894" xr:uid="{00000000-0005-0000-0000-0000CC9F0000}"/>
    <cellStyle name="40 % - Accent5 10 6 2 3" xfId="40503" xr:uid="{00000000-0005-0000-0000-0000CD9F0000}"/>
    <cellStyle name="40 % - Accent5 10 6 2 4" xfId="50778" xr:uid="{00000000-0005-0000-0000-0000CE9F0000}"/>
    <cellStyle name="40 % - Accent5 10 6 3" xfId="10891" xr:uid="{00000000-0005-0000-0000-0000CF9F0000}"/>
    <cellStyle name="40 % - Accent5 10 6 3 2" xfId="45618" xr:uid="{00000000-0005-0000-0000-0000D09F0000}"/>
    <cellStyle name="40 % - Accent5 10 6 3 3" xfId="55893" xr:uid="{00000000-0005-0000-0000-0000D19F0000}"/>
    <cellStyle name="40 % - Accent5 10 6 4" xfId="17289" xr:uid="{00000000-0005-0000-0000-0000D29F0000}"/>
    <cellStyle name="40 % - Accent5 10 6 5" xfId="23687" xr:uid="{00000000-0005-0000-0000-0000D39F0000}"/>
    <cellStyle name="40 % - Accent5 10 6 6" xfId="30071" xr:uid="{00000000-0005-0000-0000-0000D49F0000}"/>
    <cellStyle name="40 % - Accent5 10 6 7" xfId="40502" xr:uid="{00000000-0005-0000-0000-0000D59F0000}"/>
    <cellStyle name="40 % - Accent5 10 6 8" xfId="50777" xr:uid="{00000000-0005-0000-0000-0000D69F0000}"/>
    <cellStyle name="40 % - Accent5 10 7" xfId="7335" xr:uid="{00000000-0005-0000-0000-0000D79F0000}"/>
    <cellStyle name="40 % - Accent5 10 7 2" xfId="13733" xr:uid="{00000000-0005-0000-0000-0000D89F0000}"/>
    <cellStyle name="40 % - Accent5 10 7 2 2" xfId="45620" xr:uid="{00000000-0005-0000-0000-0000D99F0000}"/>
    <cellStyle name="40 % - Accent5 10 7 2 3" xfId="55895" xr:uid="{00000000-0005-0000-0000-0000DA9F0000}"/>
    <cellStyle name="40 % - Accent5 10 7 3" xfId="20131" xr:uid="{00000000-0005-0000-0000-0000DB9F0000}"/>
    <cellStyle name="40 % - Accent5 10 7 4" xfId="26529" xr:uid="{00000000-0005-0000-0000-0000DC9F0000}"/>
    <cellStyle name="40 % - Accent5 10 7 5" xfId="32843" xr:uid="{00000000-0005-0000-0000-0000DD9F0000}"/>
    <cellStyle name="40 % - Accent5 10 7 6" xfId="40504" xr:uid="{00000000-0005-0000-0000-0000DE9F0000}"/>
    <cellStyle name="40 % - Accent5 10 7 7" xfId="50779" xr:uid="{00000000-0005-0000-0000-0000DF9F0000}"/>
    <cellStyle name="40 % - Accent5 10 8" xfId="3707" xr:uid="{00000000-0005-0000-0000-0000E09F0000}"/>
    <cellStyle name="40 % - Accent5 10 8 2" xfId="36625" xr:uid="{00000000-0005-0000-0000-0000E19F0000}"/>
    <cellStyle name="40 % - Accent5 10 8 2 2" xfId="45621" xr:uid="{00000000-0005-0000-0000-0000E29F0000}"/>
    <cellStyle name="40 % - Accent5 10 8 2 3" xfId="55896" xr:uid="{00000000-0005-0000-0000-0000E39F0000}"/>
    <cellStyle name="40 % - Accent5 10 8 3" xfId="40505" xr:uid="{00000000-0005-0000-0000-0000E49F0000}"/>
    <cellStyle name="40 % - Accent5 10 8 4" xfId="50780" xr:uid="{00000000-0005-0000-0000-0000E59F0000}"/>
    <cellStyle name="40 % - Accent5 10 9" xfId="10107" xr:uid="{00000000-0005-0000-0000-0000E69F0000}"/>
    <cellStyle name="40 % - Accent5 10 9 2" xfId="42346" xr:uid="{00000000-0005-0000-0000-0000E79F0000}"/>
    <cellStyle name="40 % - Accent5 10 9 2 2" xfId="52621" xr:uid="{00000000-0005-0000-0000-0000E89F0000}"/>
    <cellStyle name="40 % - Accent5 10 9 3" xfId="37230" xr:uid="{00000000-0005-0000-0000-0000E99F0000}"/>
    <cellStyle name="40 % - Accent5 10 9 4" xfId="47505" xr:uid="{00000000-0005-0000-0000-0000EA9F0000}"/>
    <cellStyle name="40 % - Accent5 11" xfId="399" xr:uid="{00000000-0005-0000-0000-0000EB9F0000}"/>
    <cellStyle name="40 % - Accent5 11 10" xfId="16773" xr:uid="{00000000-0005-0000-0000-0000EC9F0000}"/>
    <cellStyle name="40 % - Accent5 11 11" xfId="23171" xr:uid="{00000000-0005-0000-0000-0000ED9F0000}"/>
    <cellStyle name="40 % - Accent5 11 12" xfId="29555" xr:uid="{00000000-0005-0000-0000-0000EE9F0000}"/>
    <cellStyle name="40 % - Accent5 11 13" xfId="36953" xr:uid="{00000000-0005-0000-0000-0000EF9F0000}"/>
    <cellStyle name="40 % - Accent5 11 14" xfId="47232" xr:uid="{00000000-0005-0000-0000-0000F09F0000}"/>
    <cellStyle name="40 % - Accent5 11 2" xfId="1730" xr:uid="{00000000-0005-0000-0000-0000F19F0000}"/>
    <cellStyle name="40 % - Accent5 11 2 2" xfId="8149" xr:uid="{00000000-0005-0000-0000-0000F29F0000}"/>
    <cellStyle name="40 % - Accent5 11 2 2 2" xfId="14547" xr:uid="{00000000-0005-0000-0000-0000F39F0000}"/>
    <cellStyle name="40 % - Accent5 11 2 2 2 2" xfId="45623" xr:uid="{00000000-0005-0000-0000-0000F49F0000}"/>
    <cellStyle name="40 % - Accent5 11 2 2 2 3" xfId="55898" xr:uid="{00000000-0005-0000-0000-0000F59F0000}"/>
    <cellStyle name="40 % - Accent5 11 2 2 3" xfId="20945" xr:uid="{00000000-0005-0000-0000-0000F69F0000}"/>
    <cellStyle name="40 % - Accent5 11 2 2 4" xfId="27343" xr:uid="{00000000-0005-0000-0000-0000F79F0000}"/>
    <cellStyle name="40 % - Accent5 11 2 2 5" xfId="34441" xr:uid="{00000000-0005-0000-0000-0000F89F0000}"/>
    <cellStyle name="40 % - Accent5 11 2 2 6" xfId="40507" xr:uid="{00000000-0005-0000-0000-0000F99F0000}"/>
    <cellStyle name="40 % - Accent5 11 2 2 7" xfId="50782" xr:uid="{00000000-0005-0000-0000-0000FA9F0000}"/>
    <cellStyle name="40 % - Accent5 11 2 3" xfId="5307" xr:uid="{00000000-0005-0000-0000-0000FB9F0000}"/>
    <cellStyle name="40 % - Accent5 11 2 3 2" xfId="45622" xr:uid="{00000000-0005-0000-0000-0000FC9F0000}"/>
    <cellStyle name="40 % - Accent5 11 2 3 3" xfId="55897" xr:uid="{00000000-0005-0000-0000-0000FD9F0000}"/>
    <cellStyle name="40 % - Accent5 11 2 4" xfId="11705" xr:uid="{00000000-0005-0000-0000-0000FE9F0000}"/>
    <cellStyle name="40 % - Accent5 11 2 5" xfId="18103" xr:uid="{00000000-0005-0000-0000-0000FF9F0000}"/>
    <cellStyle name="40 % - Accent5 11 2 6" xfId="24501" xr:uid="{00000000-0005-0000-0000-000000A00000}"/>
    <cellStyle name="40 % - Accent5 11 2 7" xfId="30885" xr:uid="{00000000-0005-0000-0000-000001A00000}"/>
    <cellStyle name="40 % - Accent5 11 2 8" xfId="40506" xr:uid="{00000000-0005-0000-0000-000002A00000}"/>
    <cellStyle name="40 % - Accent5 11 2 9" xfId="50781" xr:uid="{00000000-0005-0000-0000-000003A00000}"/>
    <cellStyle name="40 % - Accent5 11 3" xfId="2136" xr:uid="{00000000-0005-0000-0000-000004A00000}"/>
    <cellStyle name="40 % - Accent5 11 3 2" xfId="8555" xr:uid="{00000000-0005-0000-0000-000005A00000}"/>
    <cellStyle name="40 % - Accent5 11 3 2 2" xfId="14953" xr:uid="{00000000-0005-0000-0000-000006A00000}"/>
    <cellStyle name="40 % - Accent5 11 3 2 2 2" xfId="45625" xr:uid="{00000000-0005-0000-0000-000007A00000}"/>
    <cellStyle name="40 % - Accent5 11 3 2 2 3" xfId="55900" xr:uid="{00000000-0005-0000-0000-000008A00000}"/>
    <cellStyle name="40 % - Accent5 11 3 2 3" xfId="21351" xr:uid="{00000000-0005-0000-0000-000009A00000}"/>
    <cellStyle name="40 % - Accent5 11 3 2 4" xfId="27749" xr:uid="{00000000-0005-0000-0000-00000AA00000}"/>
    <cellStyle name="40 % - Accent5 11 3 2 5" xfId="34847" xr:uid="{00000000-0005-0000-0000-00000BA00000}"/>
    <cellStyle name="40 % - Accent5 11 3 2 6" xfId="40509" xr:uid="{00000000-0005-0000-0000-00000CA00000}"/>
    <cellStyle name="40 % - Accent5 11 3 2 7" xfId="50784" xr:uid="{00000000-0005-0000-0000-00000DA00000}"/>
    <cellStyle name="40 % - Accent5 11 3 3" xfId="5713" xr:uid="{00000000-0005-0000-0000-00000EA00000}"/>
    <cellStyle name="40 % - Accent5 11 3 3 2" xfId="45624" xr:uid="{00000000-0005-0000-0000-00000FA00000}"/>
    <cellStyle name="40 % - Accent5 11 3 3 3" xfId="55899" xr:uid="{00000000-0005-0000-0000-000010A00000}"/>
    <cellStyle name="40 % - Accent5 11 3 4" xfId="12111" xr:uid="{00000000-0005-0000-0000-000011A00000}"/>
    <cellStyle name="40 % - Accent5 11 3 5" xfId="18509" xr:uid="{00000000-0005-0000-0000-000012A00000}"/>
    <cellStyle name="40 % - Accent5 11 3 6" xfId="24907" xr:uid="{00000000-0005-0000-0000-000013A00000}"/>
    <cellStyle name="40 % - Accent5 11 3 7" xfId="31291" xr:uid="{00000000-0005-0000-0000-000014A00000}"/>
    <cellStyle name="40 % - Accent5 11 3 8" xfId="40508" xr:uid="{00000000-0005-0000-0000-000015A00000}"/>
    <cellStyle name="40 % - Accent5 11 3 9" xfId="50783" xr:uid="{00000000-0005-0000-0000-000016A00000}"/>
    <cellStyle name="40 % - Accent5 11 4" xfId="2542" xr:uid="{00000000-0005-0000-0000-000017A00000}"/>
    <cellStyle name="40 % - Accent5 11 4 2" xfId="8961" xr:uid="{00000000-0005-0000-0000-000018A00000}"/>
    <cellStyle name="40 % - Accent5 11 4 2 2" xfId="15359" xr:uid="{00000000-0005-0000-0000-000019A00000}"/>
    <cellStyle name="40 % - Accent5 11 4 2 2 2" xfId="45627" xr:uid="{00000000-0005-0000-0000-00001AA00000}"/>
    <cellStyle name="40 % - Accent5 11 4 2 2 3" xfId="55902" xr:uid="{00000000-0005-0000-0000-00001BA00000}"/>
    <cellStyle name="40 % - Accent5 11 4 2 3" xfId="21757" xr:uid="{00000000-0005-0000-0000-00001CA00000}"/>
    <cellStyle name="40 % - Accent5 11 4 2 4" xfId="28155" xr:uid="{00000000-0005-0000-0000-00001DA00000}"/>
    <cellStyle name="40 % - Accent5 11 4 2 5" xfId="35253" xr:uid="{00000000-0005-0000-0000-00001EA00000}"/>
    <cellStyle name="40 % - Accent5 11 4 2 6" xfId="40511" xr:uid="{00000000-0005-0000-0000-00001FA00000}"/>
    <cellStyle name="40 % - Accent5 11 4 2 7" xfId="50786" xr:uid="{00000000-0005-0000-0000-000020A00000}"/>
    <cellStyle name="40 % - Accent5 11 4 3" xfId="6119" xr:uid="{00000000-0005-0000-0000-000021A00000}"/>
    <cellStyle name="40 % - Accent5 11 4 3 2" xfId="45626" xr:uid="{00000000-0005-0000-0000-000022A00000}"/>
    <cellStyle name="40 % - Accent5 11 4 3 3" xfId="55901" xr:uid="{00000000-0005-0000-0000-000023A00000}"/>
    <cellStyle name="40 % - Accent5 11 4 4" xfId="12517" xr:uid="{00000000-0005-0000-0000-000024A00000}"/>
    <cellStyle name="40 % - Accent5 11 4 5" xfId="18915" xr:uid="{00000000-0005-0000-0000-000025A00000}"/>
    <cellStyle name="40 % - Accent5 11 4 6" xfId="25313" xr:uid="{00000000-0005-0000-0000-000026A00000}"/>
    <cellStyle name="40 % - Accent5 11 4 7" xfId="31697" xr:uid="{00000000-0005-0000-0000-000027A00000}"/>
    <cellStyle name="40 % - Accent5 11 4 8" xfId="40510" xr:uid="{00000000-0005-0000-0000-000028A00000}"/>
    <cellStyle name="40 % - Accent5 11 4 9" xfId="50785" xr:uid="{00000000-0005-0000-0000-000029A00000}"/>
    <cellStyle name="40 % - Accent5 11 5" xfId="3242" xr:uid="{00000000-0005-0000-0000-00002AA00000}"/>
    <cellStyle name="40 % - Accent5 11 5 2" xfId="9661" xr:uid="{00000000-0005-0000-0000-00002BA00000}"/>
    <cellStyle name="40 % - Accent5 11 5 2 2" xfId="16059" xr:uid="{00000000-0005-0000-0000-00002CA00000}"/>
    <cellStyle name="40 % - Accent5 11 5 2 3" xfId="22457" xr:uid="{00000000-0005-0000-0000-00002DA00000}"/>
    <cellStyle name="40 % - Accent5 11 5 2 4" xfId="28855" xr:uid="{00000000-0005-0000-0000-00002EA00000}"/>
    <cellStyle name="40 % - Accent5 11 5 2 5" xfId="35953" xr:uid="{00000000-0005-0000-0000-00002FA00000}"/>
    <cellStyle name="40 % - Accent5 11 5 2 6" xfId="45628" xr:uid="{00000000-0005-0000-0000-000030A00000}"/>
    <cellStyle name="40 % - Accent5 11 5 2 7" xfId="55903" xr:uid="{00000000-0005-0000-0000-000031A00000}"/>
    <cellStyle name="40 % - Accent5 11 5 3" xfId="6819" xr:uid="{00000000-0005-0000-0000-000032A00000}"/>
    <cellStyle name="40 % - Accent5 11 5 4" xfId="13217" xr:uid="{00000000-0005-0000-0000-000033A00000}"/>
    <cellStyle name="40 % - Accent5 11 5 5" xfId="19615" xr:uid="{00000000-0005-0000-0000-000034A00000}"/>
    <cellStyle name="40 % - Accent5 11 5 6" xfId="26013" xr:uid="{00000000-0005-0000-0000-000035A00000}"/>
    <cellStyle name="40 % - Accent5 11 5 7" xfId="32397" xr:uid="{00000000-0005-0000-0000-000036A00000}"/>
    <cellStyle name="40 % - Accent5 11 5 8" xfId="40512" xr:uid="{00000000-0005-0000-0000-000037A00000}"/>
    <cellStyle name="40 % - Accent5 11 5 9" xfId="50787" xr:uid="{00000000-0005-0000-0000-000038A00000}"/>
    <cellStyle name="40 % - Accent5 11 6" xfId="1184" xr:uid="{00000000-0005-0000-0000-000039A00000}"/>
    <cellStyle name="40 % - Accent5 11 6 2" xfId="4761" xr:uid="{00000000-0005-0000-0000-00003AA00000}"/>
    <cellStyle name="40 % - Accent5 11 6 2 2" xfId="33895" xr:uid="{00000000-0005-0000-0000-00003BA00000}"/>
    <cellStyle name="40 % - Accent5 11 6 2 3" xfId="45629" xr:uid="{00000000-0005-0000-0000-00003CA00000}"/>
    <cellStyle name="40 % - Accent5 11 6 2 4" xfId="55904" xr:uid="{00000000-0005-0000-0000-00003DA00000}"/>
    <cellStyle name="40 % - Accent5 11 6 3" xfId="11159" xr:uid="{00000000-0005-0000-0000-00003EA00000}"/>
    <cellStyle name="40 % - Accent5 11 6 4" xfId="17557" xr:uid="{00000000-0005-0000-0000-00003FA00000}"/>
    <cellStyle name="40 % - Accent5 11 6 5" xfId="23955" xr:uid="{00000000-0005-0000-0000-000040A00000}"/>
    <cellStyle name="40 % - Accent5 11 6 6" xfId="30339" xr:uid="{00000000-0005-0000-0000-000041A00000}"/>
    <cellStyle name="40 % - Accent5 11 6 7" xfId="40513" xr:uid="{00000000-0005-0000-0000-000042A00000}"/>
    <cellStyle name="40 % - Accent5 11 6 8" xfId="50788" xr:uid="{00000000-0005-0000-0000-000043A00000}"/>
    <cellStyle name="40 % - Accent5 11 7" xfId="7603" xr:uid="{00000000-0005-0000-0000-000044A00000}"/>
    <cellStyle name="40 % - Accent5 11 7 2" xfId="14001" xr:uid="{00000000-0005-0000-0000-000045A00000}"/>
    <cellStyle name="40 % - Accent5 11 7 2 2" xfId="42347" xr:uid="{00000000-0005-0000-0000-000046A00000}"/>
    <cellStyle name="40 % - Accent5 11 7 2 3" xfId="52622" xr:uid="{00000000-0005-0000-0000-000047A00000}"/>
    <cellStyle name="40 % - Accent5 11 7 3" xfId="20399" xr:uid="{00000000-0005-0000-0000-000048A00000}"/>
    <cellStyle name="40 % - Accent5 11 7 4" xfId="26797" xr:uid="{00000000-0005-0000-0000-000049A00000}"/>
    <cellStyle name="40 % - Accent5 11 7 5" xfId="33111" xr:uid="{00000000-0005-0000-0000-00004AA00000}"/>
    <cellStyle name="40 % - Accent5 11 7 6" xfId="37231" xr:uid="{00000000-0005-0000-0000-00004BA00000}"/>
    <cellStyle name="40 % - Accent5 11 7 7" xfId="47506" xr:uid="{00000000-0005-0000-0000-00004CA00000}"/>
    <cellStyle name="40 % - Accent5 11 8" xfId="3976" xr:uid="{00000000-0005-0000-0000-00004DA00000}"/>
    <cellStyle name="40 % - Accent5 11 8 2" xfId="36639" xr:uid="{00000000-0005-0000-0000-00004EA00000}"/>
    <cellStyle name="40 % - Accent5 11 8 3" xfId="42073" xr:uid="{00000000-0005-0000-0000-00004FA00000}"/>
    <cellStyle name="40 % - Accent5 11 8 4" xfId="52348" xr:uid="{00000000-0005-0000-0000-000050A00000}"/>
    <cellStyle name="40 % - Accent5 11 9" xfId="10375" xr:uid="{00000000-0005-0000-0000-000051A00000}"/>
    <cellStyle name="40 % - Accent5 12" xfId="413" xr:uid="{00000000-0005-0000-0000-000052A00000}"/>
    <cellStyle name="40 % - Accent5 12 10" xfId="16787" xr:uid="{00000000-0005-0000-0000-000053A00000}"/>
    <cellStyle name="40 % - Accent5 12 11" xfId="23185" xr:uid="{00000000-0005-0000-0000-000054A00000}"/>
    <cellStyle name="40 % - Accent5 12 12" xfId="29569" xr:uid="{00000000-0005-0000-0000-000055A00000}"/>
    <cellStyle name="40 % - Accent5 12 13" xfId="36967" xr:uid="{00000000-0005-0000-0000-000056A00000}"/>
    <cellStyle name="40 % - Accent5 12 14" xfId="47246" xr:uid="{00000000-0005-0000-0000-000057A00000}"/>
    <cellStyle name="40 % - Accent5 12 2" xfId="1744" xr:uid="{00000000-0005-0000-0000-000058A00000}"/>
    <cellStyle name="40 % - Accent5 12 2 2" xfId="8163" xr:uid="{00000000-0005-0000-0000-000059A00000}"/>
    <cellStyle name="40 % - Accent5 12 2 2 2" xfId="14561" xr:uid="{00000000-0005-0000-0000-00005AA00000}"/>
    <cellStyle name="40 % - Accent5 12 2 2 2 2" xfId="45631" xr:uid="{00000000-0005-0000-0000-00005BA00000}"/>
    <cellStyle name="40 % - Accent5 12 2 2 2 3" xfId="55906" xr:uid="{00000000-0005-0000-0000-00005CA00000}"/>
    <cellStyle name="40 % - Accent5 12 2 2 3" xfId="20959" xr:uid="{00000000-0005-0000-0000-00005DA00000}"/>
    <cellStyle name="40 % - Accent5 12 2 2 4" xfId="27357" xr:uid="{00000000-0005-0000-0000-00005EA00000}"/>
    <cellStyle name="40 % - Accent5 12 2 2 5" xfId="34455" xr:uid="{00000000-0005-0000-0000-00005FA00000}"/>
    <cellStyle name="40 % - Accent5 12 2 2 6" xfId="40515" xr:uid="{00000000-0005-0000-0000-000060A00000}"/>
    <cellStyle name="40 % - Accent5 12 2 2 7" xfId="50790" xr:uid="{00000000-0005-0000-0000-000061A00000}"/>
    <cellStyle name="40 % - Accent5 12 2 3" xfId="5321" xr:uid="{00000000-0005-0000-0000-000062A00000}"/>
    <cellStyle name="40 % - Accent5 12 2 3 2" xfId="45630" xr:uid="{00000000-0005-0000-0000-000063A00000}"/>
    <cellStyle name="40 % - Accent5 12 2 3 3" xfId="55905" xr:uid="{00000000-0005-0000-0000-000064A00000}"/>
    <cellStyle name="40 % - Accent5 12 2 4" xfId="11719" xr:uid="{00000000-0005-0000-0000-000065A00000}"/>
    <cellStyle name="40 % - Accent5 12 2 5" xfId="18117" xr:uid="{00000000-0005-0000-0000-000066A00000}"/>
    <cellStyle name="40 % - Accent5 12 2 6" xfId="24515" xr:uid="{00000000-0005-0000-0000-000067A00000}"/>
    <cellStyle name="40 % - Accent5 12 2 7" xfId="30899" xr:uid="{00000000-0005-0000-0000-000068A00000}"/>
    <cellStyle name="40 % - Accent5 12 2 8" xfId="40514" xr:uid="{00000000-0005-0000-0000-000069A00000}"/>
    <cellStyle name="40 % - Accent5 12 2 9" xfId="50789" xr:uid="{00000000-0005-0000-0000-00006AA00000}"/>
    <cellStyle name="40 % - Accent5 12 3" xfId="2150" xr:uid="{00000000-0005-0000-0000-00006BA00000}"/>
    <cellStyle name="40 % - Accent5 12 3 2" xfId="8569" xr:uid="{00000000-0005-0000-0000-00006CA00000}"/>
    <cellStyle name="40 % - Accent5 12 3 2 2" xfId="14967" xr:uid="{00000000-0005-0000-0000-00006DA00000}"/>
    <cellStyle name="40 % - Accent5 12 3 2 3" xfId="21365" xr:uid="{00000000-0005-0000-0000-00006EA00000}"/>
    <cellStyle name="40 % - Accent5 12 3 2 4" xfId="27763" xr:uid="{00000000-0005-0000-0000-00006FA00000}"/>
    <cellStyle name="40 % - Accent5 12 3 2 5" xfId="34861" xr:uid="{00000000-0005-0000-0000-000070A00000}"/>
    <cellStyle name="40 % - Accent5 12 3 2 6" xfId="45632" xr:uid="{00000000-0005-0000-0000-000071A00000}"/>
    <cellStyle name="40 % - Accent5 12 3 2 7" xfId="55907" xr:uid="{00000000-0005-0000-0000-000072A00000}"/>
    <cellStyle name="40 % - Accent5 12 3 3" xfId="5727" xr:uid="{00000000-0005-0000-0000-000073A00000}"/>
    <cellStyle name="40 % - Accent5 12 3 4" xfId="12125" xr:uid="{00000000-0005-0000-0000-000074A00000}"/>
    <cellStyle name="40 % - Accent5 12 3 5" xfId="18523" xr:uid="{00000000-0005-0000-0000-000075A00000}"/>
    <cellStyle name="40 % - Accent5 12 3 6" xfId="24921" xr:uid="{00000000-0005-0000-0000-000076A00000}"/>
    <cellStyle name="40 % - Accent5 12 3 7" xfId="31305" xr:uid="{00000000-0005-0000-0000-000077A00000}"/>
    <cellStyle name="40 % - Accent5 12 3 8" xfId="40516" xr:uid="{00000000-0005-0000-0000-000078A00000}"/>
    <cellStyle name="40 % - Accent5 12 3 9" xfId="50791" xr:uid="{00000000-0005-0000-0000-000079A00000}"/>
    <cellStyle name="40 % - Accent5 12 4" xfId="2556" xr:uid="{00000000-0005-0000-0000-00007AA00000}"/>
    <cellStyle name="40 % - Accent5 12 4 2" xfId="8975" xr:uid="{00000000-0005-0000-0000-00007BA00000}"/>
    <cellStyle name="40 % - Accent5 12 4 2 2" xfId="15373" xr:uid="{00000000-0005-0000-0000-00007CA00000}"/>
    <cellStyle name="40 % - Accent5 12 4 2 3" xfId="21771" xr:uid="{00000000-0005-0000-0000-00007DA00000}"/>
    <cellStyle name="40 % - Accent5 12 4 2 4" xfId="28169" xr:uid="{00000000-0005-0000-0000-00007EA00000}"/>
    <cellStyle name="40 % - Accent5 12 4 2 5" xfId="35267" xr:uid="{00000000-0005-0000-0000-00007FA00000}"/>
    <cellStyle name="40 % - Accent5 12 4 2 6" xfId="45633" xr:uid="{00000000-0005-0000-0000-000080A00000}"/>
    <cellStyle name="40 % - Accent5 12 4 2 7" xfId="55908" xr:uid="{00000000-0005-0000-0000-000081A00000}"/>
    <cellStyle name="40 % - Accent5 12 4 3" xfId="6133" xr:uid="{00000000-0005-0000-0000-000082A00000}"/>
    <cellStyle name="40 % - Accent5 12 4 4" xfId="12531" xr:uid="{00000000-0005-0000-0000-000083A00000}"/>
    <cellStyle name="40 % - Accent5 12 4 5" xfId="18929" xr:uid="{00000000-0005-0000-0000-000084A00000}"/>
    <cellStyle name="40 % - Accent5 12 4 6" xfId="25327" xr:uid="{00000000-0005-0000-0000-000085A00000}"/>
    <cellStyle name="40 % - Accent5 12 4 7" xfId="31711" xr:uid="{00000000-0005-0000-0000-000086A00000}"/>
    <cellStyle name="40 % - Accent5 12 4 8" xfId="40517" xr:uid="{00000000-0005-0000-0000-000087A00000}"/>
    <cellStyle name="40 % - Accent5 12 4 9" xfId="50792" xr:uid="{00000000-0005-0000-0000-000088A00000}"/>
    <cellStyle name="40 % - Accent5 12 5" xfId="3256" xr:uid="{00000000-0005-0000-0000-000089A00000}"/>
    <cellStyle name="40 % - Accent5 12 5 2" xfId="9675" xr:uid="{00000000-0005-0000-0000-00008AA00000}"/>
    <cellStyle name="40 % - Accent5 12 5 2 2" xfId="16073" xr:uid="{00000000-0005-0000-0000-00008BA00000}"/>
    <cellStyle name="40 % - Accent5 12 5 2 3" xfId="22471" xr:uid="{00000000-0005-0000-0000-00008CA00000}"/>
    <cellStyle name="40 % - Accent5 12 5 2 4" xfId="28869" xr:uid="{00000000-0005-0000-0000-00008DA00000}"/>
    <cellStyle name="40 % - Accent5 12 5 2 5" xfId="35967" xr:uid="{00000000-0005-0000-0000-00008EA00000}"/>
    <cellStyle name="40 % - Accent5 12 5 2 6" xfId="42348" xr:uid="{00000000-0005-0000-0000-00008FA00000}"/>
    <cellStyle name="40 % - Accent5 12 5 2 7" xfId="52623" xr:uid="{00000000-0005-0000-0000-000090A00000}"/>
    <cellStyle name="40 % - Accent5 12 5 3" xfId="6833" xr:uid="{00000000-0005-0000-0000-000091A00000}"/>
    <cellStyle name="40 % - Accent5 12 5 4" xfId="13231" xr:uid="{00000000-0005-0000-0000-000092A00000}"/>
    <cellStyle name="40 % - Accent5 12 5 5" xfId="19629" xr:uid="{00000000-0005-0000-0000-000093A00000}"/>
    <cellStyle name="40 % - Accent5 12 5 6" xfId="26027" xr:uid="{00000000-0005-0000-0000-000094A00000}"/>
    <cellStyle name="40 % - Accent5 12 5 7" xfId="32411" xr:uid="{00000000-0005-0000-0000-000095A00000}"/>
    <cellStyle name="40 % - Accent5 12 5 8" xfId="37232" xr:uid="{00000000-0005-0000-0000-000096A00000}"/>
    <cellStyle name="40 % - Accent5 12 5 9" xfId="47507" xr:uid="{00000000-0005-0000-0000-000097A00000}"/>
    <cellStyle name="40 % - Accent5 12 6" xfId="1198" xr:uid="{00000000-0005-0000-0000-000098A00000}"/>
    <cellStyle name="40 % - Accent5 12 6 2" xfId="4775" xr:uid="{00000000-0005-0000-0000-000099A00000}"/>
    <cellStyle name="40 % - Accent5 12 6 2 2" xfId="33909" xr:uid="{00000000-0005-0000-0000-00009AA00000}"/>
    <cellStyle name="40 % - Accent5 12 6 3" xfId="11173" xr:uid="{00000000-0005-0000-0000-00009BA00000}"/>
    <cellStyle name="40 % - Accent5 12 6 4" xfId="17571" xr:uid="{00000000-0005-0000-0000-00009CA00000}"/>
    <cellStyle name="40 % - Accent5 12 6 5" xfId="23969" xr:uid="{00000000-0005-0000-0000-00009DA00000}"/>
    <cellStyle name="40 % - Accent5 12 6 6" xfId="30353" xr:uid="{00000000-0005-0000-0000-00009EA00000}"/>
    <cellStyle name="40 % - Accent5 12 6 7" xfId="42087" xr:uid="{00000000-0005-0000-0000-00009FA00000}"/>
    <cellStyle name="40 % - Accent5 12 6 8" xfId="52362" xr:uid="{00000000-0005-0000-0000-0000A0A00000}"/>
    <cellStyle name="40 % - Accent5 12 7" xfId="7617" xr:uid="{00000000-0005-0000-0000-0000A1A00000}"/>
    <cellStyle name="40 % - Accent5 12 7 2" xfId="14015" xr:uid="{00000000-0005-0000-0000-0000A2A00000}"/>
    <cellStyle name="40 % - Accent5 12 7 3" xfId="20413" xr:uid="{00000000-0005-0000-0000-0000A3A00000}"/>
    <cellStyle name="40 % - Accent5 12 7 4" xfId="26811" xr:uid="{00000000-0005-0000-0000-0000A4A00000}"/>
    <cellStyle name="40 % - Accent5 12 7 5" xfId="33125" xr:uid="{00000000-0005-0000-0000-0000A5A00000}"/>
    <cellStyle name="40 % - Accent5 12 8" xfId="3990" xr:uid="{00000000-0005-0000-0000-0000A6A00000}"/>
    <cellStyle name="40 % - Accent5 12 8 2" xfId="36653" xr:uid="{00000000-0005-0000-0000-0000A7A00000}"/>
    <cellStyle name="40 % - Accent5 12 9" xfId="10389" xr:uid="{00000000-0005-0000-0000-0000A8A00000}"/>
    <cellStyle name="40 % - Accent5 13" xfId="427" xr:uid="{00000000-0005-0000-0000-0000A9A00000}"/>
    <cellStyle name="40 % - Accent5 13 10" xfId="16801" xr:uid="{00000000-0005-0000-0000-0000AAA00000}"/>
    <cellStyle name="40 % - Accent5 13 11" xfId="23199" xr:uid="{00000000-0005-0000-0000-0000ABA00000}"/>
    <cellStyle name="40 % - Accent5 13 12" xfId="29583" xr:uid="{00000000-0005-0000-0000-0000ACA00000}"/>
    <cellStyle name="40 % - Accent5 13 13" xfId="36981" xr:uid="{00000000-0005-0000-0000-0000ADA00000}"/>
    <cellStyle name="40 % - Accent5 13 14" xfId="47260" xr:uid="{00000000-0005-0000-0000-0000AEA00000}"/>
    <cellStyle name="40 % - Accent5 13 2" xfId="1758" xr:uid="{00000000-0005-0000-0000-0000AFA00000}"/>
    <cellStyle name="40 % - Accent5 13 2 2" xfId="8177" xr:uid="{00000000-0005-0000-0000-0000B0A00000}"/>
    <cellStyle name="40 % - Accent5 13 2 2 2" xfId="14575" xr:uid="{00000000-0005-0000-0000-0000B1A00000}"/>
    <cellStyle name="40 % - Accent5 13 2 2 3" xfId="20973" xr:uid="{00000000-0005-0000-0000-0000B2A00000}"/>
    <cellStyle name="40 % - Accent5 13 2 2 4" xfId="27371" xr:uid="{00000000-0005-0000-0000-0000B3A00000}"/>
    <cellStyle name="40 % - Accent5 13 2 2 5" xfId="34469" xr:uid="{00000000-0005-0000-0000-0000B4A00000}"/>
    <cellStyle name="40 % - Accent5 13 2 2 6" xfId="45635" xr:uid="{00000000-0005-0000-0000-0000B5A00000}"/>
    <cellStyle name="40 % - Accent5 13 2 2 7" xfId="55910" xr:uid="{00000000-0005-0000-0000-0000B6A00000}"/>
    <cellStyle name="40 % - Accent5 13 2 3" xfId="5335" xr:uid="{00000000-0005-0000-0000-0000B7A00000}"/>
    <cellStyle name="40 % - Accent5 13 2 4" xfId="11733" xr:uid="{00000000-0005-0000-0000-0000B8A00000}"/>
    <cellStyle name="40 % - Accent5 13 2 5" xfId="18131" xr:uid="{00000000-0005-0000-0000-0000B9A00000}"/>
    <cellStyle name="40 % - Accent5 13 2 6" xfId="24529" xr:uid="{00000000-0005-0000-0000-0000BAA00000}"/>
    <cellStyle name="40 % - Accent5 13 2 7" xfId="30913" xr:uid="{00000000-0005-0000-0000-0000BBA00000}"/>
    <cellStyle name="40 % - Accent5 13 2 8" xfId="40519" xr:uid="{00000000-0005-0000-0000-0000BCA00000}"/>
    <cellStyle name="40 % - Accent5 13 2 9" xfId="50794" xr:uid="{00000000-0005-0000-0000-0000BDA00000}"/>
    <cellStyle name="40 % - Accent5 13 3" xfId="2164" xr:uid="{00000000-0005-0000-0000-0000BEA00000}"/>
    <cellStyle name="40 % - Accent5 13 3 2" xfId="8583" xr:uid="{00000000-0005-0000-0000-0000BFA00000}"/>
    <cellStyle name="40 % - Accent5 13 3 2 2" xfId="14981" xr:uid="{00000000-0005-0000-0000-0000C0A00000}"/>
    <cellStyle name="40 % - Accent5 13 3 2 3" xfId="21379" xr:uid="{00000000-0005-0000-0000-0000C1A00000}"/>
    <cellStyle name="40 % - Accent5 13 3 2 4" xfId="27777" xr:uid="{00000000-0005-0000-0000-0000C2A00000}"/>
    <cellStyle name="40 % - Accent5 13 3 2 5" xfId="34875" xr:uid="{00000000-0005-0000-0000-0000C3A00000}"/>
    <cellStyle name="40 % - Accent5 13 3 2 6" xfId="45634" xr:uid="{00000000-0005-0000-0000-0000C4A00000}"/>
    <cellStyle name="40 % - Accent5 13 3 2 7" xfId="55909" xr:uid="{00000000-0005-0000-0000-0000C5A00000}"/>
    <cellStyle name="40 % - Accent5 13 3 3" xfId="5741" xr:uid="{00000000-0005-0000-0000-0000C6A00000}"/>
    <cellStyle name="40 % - Accent5 13 3 4" xfId="12139" xr:uid="{00000000-0005-0000-0000-0000C7A00000}"/>
    <cellStyle name="40 % - Accent5 13 3 5" xfId="18537" xr:uid="{00000000-0005-0000-0000-0000C8A00000}"/>
    <cellStyle name="40 % - Accent5 13 3 6" xfId="24935" xr:uid="{00000000-0005-0000-0000-0000C9A00000}"/>
    <cellStyle name="40 % - Accent5 13 3 7" xfId="31319" xr:uid="{00000000-0005-0000-0000-0000CAA00000}"/>
    <cellStyle name="40 % - Accent5 13 3 8" xfId="40518" xr:uid="{00000000-0005-0000-0000-0000CBA00000}"/>
    <cellStyle name="40 % - Accent5 13 3 9" xfId="50793" xr:uid="{00000000-0005-0000-0000-0000CCA00000}"/>
    <cellStyle name="40 % - Accent5 13 4" xfId="2570" xr:uid="{00000000-0005-0000-0000-0000CDA00000}"/>
    <cellStyle name="40 % - Accent5 13 4 2" xfId="8989" xr:uid="{00000000-0005-0000-0000-0000CEA00000}"/>
    <cellStyle name="40 % - Accent5 13 4 2 2" xfId="15387" xr:uid="{00000000-0005-0000-0000-0000CFA00000}"/>
    <cellStyle name="40 % - Accent5 13 4 2 3" xfId="21785" xr:uid="{00000000-0005-0000-0000-0000D0A00000}"/>
    <cellStyle name="40 % - Accent5 13 4 2 4" xfId="28183" xr:uid="{00000000-0005-0000-0000-0000D1A00000}"/>
    <cellStyle name="40 % - Accent5 13 4 2 5" xfId="35281" xr:uid="{00000000-0005-0000-0000-0000D2A00000}"/>
    <cellStyle name="40 % - Accent5 13 4 3" xfId="6147" xr:uid="{00000000-0005-0000-0000-0000D3A00000}"/>
    <cellStyle name="40 % - Accent5 13 4 4" xfId="12545" xr:uid="{00000000-0005-0000-0000-0000D4A00000}"/>
    <cellStyle name="40 % - Accent5 13 4 5" xfId="18943" xr:uid="{00000000-0005-0000-0000-0000D5A00000}"/>
    <cellStyle name="40 % - Accent5 13 4 6" xfId="25341" xr:uid="{00000000-0005-0000-0000-0000D6A00000}"/>
    <cellStyle name="40 % - Accent5 13 4 7" xfId="31725" xr:uid="{00000000-0005-0000-0000-0000D7A00000}"/>
    <cellStyle name="40 % - Accent5 13 4 8" xfId="42101" xr:uid="{00000000-0005-0000-0000-0000D8A00000}"/>
    <cellStyle name="40 % - Accent5 13 4 9" xfId="52376" xr:uid="{00000000-0005-0000-0000-0000D9A00000}"/>
    <cellStyle name="40 % - Accent5 13 5" xfId="3270" xr:uid="{00000000-0005-0000-0000-0000DAA00000}"/>
    <cellStyle name="40 % - Accent5 13 5 2" xfId="9689" xr:uid="{00000000-0005-0000-0000-0000DBA00000}"/>
    <cellStyle name="40 % - Accent5 13 5 2 2" xfId="16087" xr:uid="{00000000-0005-0000-0000-0000DCA00000}"/>
    <cellStyle name="40 % - Accent5 13 5 2 3" xfId="22485" xr:uid="{00000000-0005-0000-0000-0000DDA00000}"/>
    <cellStyle name="40 % - Accent5 13 5 2 4" xfId="28883" xr:uid="{00000000-0005-0000-0000-0000DEA00000}"/>
    <cellStyle name="40 % - Accent5 13 5 2 5" xfId="35981" xr:uid="{00000000-0005-0000-0000-0000DFA00000}"/>
    <cellStyle name="40 % - Accent5 13 5 3" xfId="6847" xr:uid="{00000000-0005-0000-0000-0000E0A00000}"/>
    <cellStyle name="40 % - Accent5 13 5 4" xfId="13245" xr:uid="{00000000-0005-0000-0000-0000E1A00000}"/>
    <cellStyle name="40 % - Accent5 13 5 5" xfId="19643" xr:uid="{00000000-0005-0000-0000-0000E2A00000}"/>
    <cellStyle name="40 % - Accent5 13 5 6" xfId="26041" xr:uid="{00000000-0005-0000-0000-0000E3A00000}"/>
    <cellStyle name="40 % - Accent5 13 5 7" xfId="32425" xr:uid="{00000000-0005-0000-0000-0000E4A00000}"/>
    <cellStyle name="40 % - Accent5 13 6" xfId="1212" xr:uid="{00000000-0005-0000-0000-0000E5A00000}"/>
    <cellStyle name="40 % - Accent5 13 6 2" xfId="4789" xr:uid="{00000000-0005-0000-0000-0000E6A00000}"/>
    <cellStyle name="40 % - Accent5 13 6 2 2" xfId="33923" xr:uid="{00000000-0005-0000-0000-0000E7A00000}"/>
    <cellStyle name="40 % - Accent5 13 6 3" xfId="11187" xr:uid="{00000000-0005-0000-0000-0000E8A00000}"/>
    <cellStyle name="40 % - Accent5 13 6 4" xfId="17585" xr:uid="{00000000-0005-0000-0000-0000E9A00000}"/>
    <cellStyle name="40 % - Accent5 13 6 5" xfId="23983" xr:uid="{00000000-0005-0000-0000-0000EAA00000}"/>
    <cellStyle name="40 % - Accent5 13 6 6" xfId="30367" xr:uid="{00000000-0005-0000-0000-0000EBA00000}"/>
    <cellStyle name="40 % - Accent5 13 7" xfId="7631" xr:uid="{00000000-0005-0000-0000-0000ECA00000}"/>
    <cellStyle name="40 % - Accent5 13 7 2" xfId="14029" xr:uid="{00000000-0005-0000-0000-0000EDA00000}"/>
    <cellStyle name="40 % - Accent5 13 7 3" xfId="20427" xr:uid="{00000000-0005-0000-0000-0000EEA00000}"/>
    <cellStyle name="40 % - Accent5 13 7 4" xfId="26825" xr:uid="{00000000-0005-0000-0000-0000EFA00000}"/>
    <cellStyle name="40 % - Accent5 13 7 5" xfId="33139" xr:uid="{00000000-0005-0000-0000-0000F0A00000}"/>
    <cellStyle name="40 % - Accent5 13 8" xfId="4004" xr:uid="{00000000-0005-0000-0000-0000F1A00000}"/>
    <cellStyle name="40 % - Accent5 13 9" xfId="10403" xr:uid="{00000000-0005-0000-0000-0000F2A00000}"/>
    <cellStyle name="40 % - Accent5 14" xfId="441" xr:uid="{00000000-0005-0000-0000-0000F3A00000}"/>
    <cellStyle name="40 % - Accent5 14 10" xfId="16815" xr:uid="{00000000-0005-0000-0000-0000F4A00000}"/>
    <cellStyle name="40 % - Accent5 14 11" xfId="23213" xr:uid="{00000000-0005-0000-0000-0000F5A00000}"/>
    <cellStyle name="40 % - Accent5 14 12" xfId="29597" xr:uid="{00000000-0005-0000-0000-0000F6A00000}"/>
    <cellStyle name="40 % - Accent5 14 13" xfId="40520" xr:uid="{00000000-0005-0000-0000-0000F7A00000}"/>
    <cellStyle name="40 % - Accent5 14 14" xfId="50795" xr:uid="{00000000-0005-0000-0000-0000F8A00000}"/>
    <cellStyle name="40 % - Accent5 14 2" xfId="1772" xr:uid="{00000000-0005-0000-0000-0000F9A00000}"/>
    <cellStyle name="40 % - Accent5 14 2 2" xfId="8191" xr:uid="{00000000-0005-0000-0000-0000FAA00000}"/>
    <cellStyle name="40 % - Accent5 14 2 2 2" xfId="14589" xr:uid="{00000000-0005-0000-0000-0000FBA00000}"/>
    <cellStyle name="40 % - Accent5 14 2 2 3" xfId="20987" xr:uid="{00000000-0005-0000-0000-0000FCA00000}"/>
    <cellStyle name="40 % - Accent5 14 2 2 4" xfId="27385" xr:uid="{00000000-0005-0000-0000-0000FDA00000}"/>
    <cellStyle name="40 % - Accent5 14 2 2 5" xfId="34483" xr:uid="{00000000-0005-0000-0000-0000FEA00000}"/>
    <cellStyle name="40 % - Accent5 14 2 2 6" xfId="45637" xr:uid="{00000000-0005-0000-0000-0000FFA00000}"/>
    <cellStyle name="40 % - Accent5 14 2 2 7" xfId="55912" xr:uid="{00000000-0005-0000-0000-000000A10000}"/>
    <cellStyle name="40 % - Accent5 14 2 3" xfId="5349" xr:uid="{00000000-0005-0000-0000-000001A10000}"/>
    <cellStyle name="40 % - Accent5 14 2 4" xfId="11747" xr:uid="{00000000-0005-0000-0000-000002A10000}"/>
    <cellStyle name="40 % - Accent5 14 2 5" xfId="18145" xr:uid="{00000000-0005-0000-0000-000003A10000}"/>
    <cellStyle name="40 % - Accent5 14 2 6" xfId="24543" xr:uid="{00000000-0005-0000-0000-000004A10000}"/>
    <cellStyle name="40 % - Accent5 14 2 7" xfId="30927" xr:uid="{00000000-0005-0000-0000-000005A10000}"/>
    <cellStyle name="40 % - Accent5 14 2 8" xfId="40521" xr:uid="{00000000-0005-0000-0000-000006A10000}"/>
    <cellStyle name="40 % - Accent5 14 2 9" xfId="50796" xr:uid="{00000000-0005-0000-0000-000007A10000}"/>
    <cellStyle name="40 % - Accent5 14 3" xfId="2178" xr:uid="{00000000-0005-0000-0000-000008A10000}"/>
    <cellStyle name="40 % - Accent5 14 3 2" xfId="8597" xr:uid="{00000000-0005-0000-0000-000009A10000}"/>
    <cellStyle name="40 % - Accent5 14 3 2 2" xfId="14995" xr:uid="{00000000-0005-0000-0000-00000AA10000}"/>
    <cellStyle name="40 % - Accent5 14 3 2 3" xfId="21393" xr:uid="{00000000-0005-0000-0000-00000BA10000}"/>
    <cellStyle name="40 % - Accent5 14 3 2 4" xfId="27791" xr:uid="{00000000-0005-0000-0000-00000CA10000}"/>
    <cellStyle name="40 % - Accent5 14 3 2 5" xfId="34889" xr:uid="{00000000-0005-0000-0000-00000DA10000}"/>
    <cellStyle name="40 % - Accent5 14 3 3" xfId="5755" xr:uid="{00000000-0005-0000-0000-00000EA10000}"/>
    <cellStyle name="40 % - Accent5 14 3 4" xfId="12153" xr:uid="{00000000-0005-0000-0000-00000FA10000}"/>
    <cellStyle name="40 % - Accent5 14 3 5" xfId="18551" xr:uid="{00000000-0005-0000-0000-000010A10000}"/>
    <cellStyle name="40 % - Accent5 14 3 6" xfId="24949" xr:uid="{00000000-0005-0000-0000-000011A10000}"/>
    <cellStyle name="40 % - Accent5 14 3 7" xfId="31333" xr:uid="{00000000-0005-0000-0000-000012A10000}"/>
    <cellStyle name="40 % - Accent5 14 3 8" xfId="45636" xr:uid="{00000000-0005-0000-0000-000013A10000}"/>
    <cellStyle name="40 % - Accent5 14 3 9" xfId="55911" xr:uid="{00000000-0005-0000-0000-000014A10000}"/>
    <cellStyle name="40 % - Accent5 14 4" xfId="2584" xr:uid="{00000000-0005-0000-0000-000015A10000}"/>
    <cellStyle name="40 % - Accent5 14 4 2" xfId="9003" xr:uid="{00000000-0005-0000-0000-000016A10000}"/>
    <cellStyle name="40 % - Accent5 14 4 2 2" xfId="15401" xr:uid="{00000000-0005-0000-0000-000017A10000}"/>
    <cellStyle name="40 % - Accent5 14 4 2 3" xfId="21799" xr:uid="{00000000-0005-0000-0000-000018A10000}"/>
    <cellStyle name="40 % - Accent5 14 4 2 4" xfId="28197" xr:uid="{00000000-0005-0000-0000-000019A10000}"/>
    <cellStyle name="40 % - Accent5 14 4 2 5" xfId="35295" xr:uid="{00000000-0005-0000-0000-00001AA10000}"/>
    <cellStyle name="40 % - Accent5 14 4 3" xfId="6161" xr:uid="{00000000-0005-0000-0000-00001BA10000}"/>
    <cellStyle name="40 % - Accent5 14 4 4" xfId="12559" xr:uid="{00000000-0005-0000-0000-00001CA10000}"/>
    <cellStyle name="40 % - Accent5 14 4 5" xfId="18957" xr:uid="{00000000-0005-0000-0000-00001DA10000}"/>
    <cellStyle name="40 % - Accent5 14 4 6" xfId="25355" xr:uid="{00000000-0005-0000-0000-00001EA10000}"/>
    <cellStyle name="40 % - Accent5 14 4 7" xfId="31739" xr:uid="{00000000-0005-0000-0000-00001FA10000}"/>
    <cellStyle name="40 % - Accent5 14 5" xfId="3284" xr:uid="{00000000-0005-0000-0000-000020A10000}"/>
    <cellStyle name="40 % - Accent5 14 5 2" xfId="9703" xr:uid="{00000000-0005-0000-0000-000021A10000}"/>
    <cellStyle name="40 % - Accent5 14 5 2 2" xfId="16101" xr:uid="{00000000-0005-0000-0000-000022A10000}"/>
    <cellStyle name="40 % - Accent5 14 5 2 3" xfId="22499" xr:uid="{00000000-0005-0000-0000-000023A10000}"/>
    <cellStyle name="40 % - Accent5 14 5 2 4" xfId="28897" xr:uid="{00000000-0005-0000-0000-000024A10000}"/>
    <cellStyle name="40 % - Accent5 14 5 2 5" xfId="35995" xr:uid="{00000000-0005-0000-0000-000025A10000}"/>
    <cellStyle name="40 % - Accent5 14 5 3" xfId="6861" xr:uid="{00000000-0005-0000-0000-000026A10000}"/>
    <cellStyle name="40 % - Accent5 14 5 4" xfId="13259" xr:uid="{00000000-0005-0000-0000-000027A10000}"/>
    <cellStyle name="40 % - Accent5 14 5 5" xfId="19657" xr:uid="{00000000-0005-0000-0000-000028A10000}"/>
    <cellStyle name="40 % - Accent5 14 5 6" xfId="26055" xr:uid="{00000000-0005-0000-0000-000029A10000}"/>
    <cellStyle name="40 % - Accent5 14 5 7" xfId="32439" xr:uid="{00000000-0005-0000-0000-00002AA10000}"/>
    <cellStyle name="40 % - Accent5 14 6" xfId="1226" xr:uid="{00000000-0005-0000-0000-00002BA10000}"/>
    <cellStyle name="40 % - Accent5 14 6 2" xfId="4803" xr:uid="{00000000-0005-0000-0000-00002CA10000}"/>
    <cellStyle name="40 % - Accent5 14 6 2 2" xfId="33937" xr:uid="{00000000-0005-0000-0000-00002DA10000}"/>
    <cellStyle name="40 % - Accent5 14 6 3" xfId="11201" xr:uid="{00000000-0005-0000-0000-00002EA10000}"/>
    <cellStyle name="40 % - Accent5 14 6 4" xfId="17599" xr:uid="{00000000-0005-0000-0000-00002FA10000}"/>
    <cellStyle name="40 % - Accent5 14 6 5" xfId="23997" xr:uid="{00000000-0005-0000-0000-000030A10000}"/>
    <cellStyle name="40 % - Accent5 14 6 6" xfId="30381" xr:uid="{00000000-0005-0000-0000-000031A10000}"/>
    <cellStyle name="40 % - Accent5 14 7" xfId="7645" xr:uid="{00000000-0005-0000-0000-000032A10000}"/>
    <cellStyle name="40 % - Accent5 14 7 2" xfId="14043" xr:uid="{00000000-0005-0000-0000-000033A10000}"/>
    <cellStyle name="40 % - Accent5 14 7 3" xfId="20441" xr:uid="{00000000-0005-0000-0000-000034A10000}"/>
    <cellStyle name="40 % - Accent5 14 7 4" xfId="26839" xr:uid="{00000000-0005-0000-0000-000035A10000}"/>
    <cellStyle name="40 % - Accent5 14 7 5" xfId="33153" xr:uid="{00000000-0005-0000-0000-000036A10000}"/>
    <cellStyle name="40 % - Accent5 14 8" xfId="4018" xr:uid="{00000000-0005-0000-0000-000037A10000}"/>
    <cellStyle name="40 % - Accent5 14 9" xfId="10417" xr:uid="{00000000-0005-0000-0000-000038A10000}"/>
    <cellStyle name="40 % - Accent5 15" xfId="455" xr:uid="{00000000-0005-0000-0000-000039A10000}"/>
    <cellStyle name="40 % - Accent5 15 10" xfId="16829" xr:uid="{00000000-0005-0000-0000-00003AA10000}"/>
    <cellStyle name="40 % - Accent5 15 11" xfId="23227" xr:uid="{00000000-0005-0000-0000-00003BA10000}"/>
    <cellStyle name="40 % - Accent5 15 12" xfId="29611" xr:uid="{00000000-0005-0000-0000-00003CA10000}"/>
    <cellStyle name="40 % - Accent5 15 13" xfId="40522" xr:uid="{00000000-0005-0000-0000-00003DA10000}"/>
    <cellStyle name="40 % - Accent5 15 14" xfId="50797" xr:uid="{00000000-0005-0000-0000-00003EA10000}"/>
    <cellStyle name="40 % - Accent5 15 2" xfId="1786" xr:uid="{00000000-0005-0000-0000-00003FA10000}"/>
    <cellStyle name="40 % - Accent5 15 2 2" xfId="8205" xr:uid="{00000000-0005-0000-0000-000040A10000}"/>
    <cellStyle name="40 % - Accent5 15 2 2 2" xfId="14603" xr:uid="{00000000-0005-0000-0000-000041A10000}"/>
    <cellStyle name="40 % - Accent5 15 2 2 3" xfId="21001" xr:uid="{00000000-0005-0000-0000-000042A10000}"/>
    <cellStyle name="40 % - Accent5 15 2 2 4" xfId="27399" xr:uid="{00000000-0005-0000-0000-000043A10000}"/>
    <cellStyle name="40 % - Accent5 15 2 2 5" xfId="34497" xr:uid="{00000000-0005-0000-0000-000044A10000}"/>
    <cellStyle name="40 % - Accent5 15 2 2 6" xfId="45639" xr:uid="{00000000-0005-0000-0000-000045A10000}"/>
    <cellStyle name="40 % - Accent5 15 2 2 7" xfId="55914" xr:uid="{00000000-0005-0000-0000-000046A10000}"/>
    <cellStyle name="40 % - Accent5 15 2 3" xfId="5363" xr:uid="{00000000-0005-0000-0000-000047A10000}"/>
    <cellStyle name="40 % - Accent5 15 2 4" xfId="11761" xr:uid="{00000000-0005-0000-0000-000048A10000}"/>
    <cellStyle name="40 % - Accent5 15 2 5" xfId="18159" xr:uid="{00000000-0005-0000-0000-000049A10000}"/>
    <cellStyle name="40 % - Accent5 15 2 6" xfId="24557" xr:uid="{00000000-0005-0000-0000-00004AA10000}"/>
    <cellStyle name="40 % - Accent5 15 2 7" xfId="30941" xr:uid="{00000000-0005-0000-0000-00004BA10000}"/>
    <cellStyle name="40 % - Accent5 15 2 8" xfId="40523" xr:uid="{00000000-0005-0000-0000-00004CA10000}"/>
    <cellStyle name="40 % - Accent5 15 2 9" xfId="50798" xr:uid="{00000000-0005-0000-0000-00004DA10000}"/>
    <cellStyle name="40 % - Accent5 15 3" xfId="2192" xr:uid="{00000000-0005-0000-0000-00004EA10000}"/>
    <cellStyle name="40 % - Accent5 15 3 2" xfId="8611" xr:uid="{00000000-0005-0000-0000-00004FA10000}"/>
    <cellStyle name="40 % - Accent5 15 3 2 2" xfId="15009" xr:uid="{00000000-0005-0000-0000-000050A10000}"/>
    <cellStyle name="40 % - Accent5 15 3 2 3" xfId="21407" xr:uid="{00000000-0005-0000-0000-000051A10000}"/>
    <cellStyle name="40 % - Accent5 15 3 2 4" xfId="27805" xr:uid="{00000000-0005-0000-0000-000052A10000}"/>
    <cellStyle name="40 % - Accent5 15 3 2 5" xfId="34903" xr:uid="{00000000-0005-0000-0000-000053A10000}"/>
    <cellStyle name="40 % - Accent5 15 3 3" xfId="5769" xr:uid="{00000000-0005-0000-0000-000054A10000}"/>
    <cellStyle name="40 % - Accent5 15 3 4" xfId="12167" xr:uid="{00000000-0005-0000-0000-000055A10000}"/>
    <cellStyle name="40 % - Accent5 15 3 5" xfId="18565" xr:uid="{00000000-0005-0000-0000-000056A10000}"/>
    <cellStyle name="40 % - Accent5 15 3 6" xfId="24963" xr:uid="{00000000-0005-0000-0000-000057A10000}"/>
    <cellStyle name="40 % - Accent5 15 3 7" xfId="31347" xr:uid="{00000000-0005-0000-0000-000058A10000}"/>
    <cellStyle name="40 % - Accent5 15 3 8" xfId="45638" xr:uid="{00000000-0005-0000-0000-000059A10000}"/>
    <cellStyle name="40 % - Accent5 15 3 9" xfId="55913" xr:uid="{00000000-0005-0000-0000-00005AA10000}"/>
    <cellStyle name="40 % - Accent5 15 4" xfId="2598" xr:uid="{00000000-0005-0000-0000-00005BA10000}"/>
    <cellStyle name="40 % - Accent5 15 4 2" xfId="9017" xr:uid="{00000000-0005-0000-0000-00005CA10000}"/>
    <cellStyle name="40 % - Accent5 15 4 2 2" xfId="15415" xr:uid="{00000000-0005-0000-0000-00005DA10000}"/>
    <cellStyle name="40 % - Accent5 15 4 2 3" xfId="21813" xr:uid="{00000000-0005-0000-0000-00005EA10000}"/>
    <cellStyle name="40 % - Accent5 15 4 2 4" xfId="28211" xr:uid="{00000000-0005-0000-0000-00005FA10000}"/>
    <cellStyle name="40 % - Accent5 15 4 2 5" xfId="35309" xr:uid="{00000000-0005-0000-0000-000060A10000}"/>
    <cellStyle name="40 % - Accent5 15 4 3" xfId="6175" xr:uid="{00000000-0005-0000-0000-000061A10000}"/>
    <cellStyle name="40 % - Accent5 15 4 4" xfId="12573" xr:uid="{00000000-0005-0000-0000-000062A10000}"/>
    <cellStyle name="40 % - Accent5 15 4 5" xfId="18971" xr:uid="{00000000-0005-0000-0000-000063A10000}"/>
    <cellStyle name="40 % - Accent5 15 4 6" xfId="25369" xr:uid="{00000000-0005-0000-0000-000064A10000}"/>
    <cellStyle name="40 % - Accent5 15 4 7" xfId="31753" xr:uid="{00000000-0005-0000-0000-000065A10000}"/>
    <cellStyle name="40 % - Accent5 15 5" xfId="3298" xr:uid="{00000000-0005-0000-0000-000066A10000}"/>
    <cellStyle name="40 % - Accent5 15 5 2" xfId="9717" xr:uid="{00000000-0005-0000-0000-000067A10000}"/>
    <cellStyle name="40 % - Accent5 15 5 2 2" xfId="16115" xr:uid="{00000000-0005-0000-0000-000068A10000}"/>
    <cellStyle name="40 % - Accent5 15 5 2 3" xfId="22513" xr:uid="{00000000-0005-0000-0000-000069A10000}"/>
    <cellStyle name="40 % - Accent5 15 5 2 4" xfId="28911" xr:uid="{00000000-0005-0000-0000-00006AA10000}"/>
    <cellStyle name="40 % - Accent5 15 5 2 5" xfId="36009" xr:uid="{00000000-0005-0000-0000-00006BA10000}"/>
    <cellStyle name="40 % - Accent5 15 5 3" xfId="6875" xr:uid="{00000000-0005-0000-0000-00006CA10000}"/>
    <cellStyle name="40 % - Accent5 15 5 4" xfId="13273" xr:uid="{00000000-0005-0000-0000-00006DA10000}"/>
    <cellStyle name="40 % - Accent5 15 5 5" xfId="19671" xr:uid="{00000000-0005-0000-0000-00006EA10000}"/>
    <cellStyle name="40 % - Accent5 15 5 6" xfId="26069" xr:uid="{00000000-0005-0000-0000-00006FA10000}"/>
    <cellStyle name="40 % - Accent5 15 5 7" xfId="32453" xr:uid="{00000000-0005-0000-0000-000070A10000}"/>
    <cellStyle name="40 % - Accent5 15 6" xfId="1240" xr:uid="{00000000-0005-0000-0000-000071A10000}"/>
    <cellStyle name="40 % - Accent5 15 6 2" xfId="4817" xr:uid="{00000000-0005-0000-0000-000072A10000}"/>
    <cellStyle name="40 % - Accent5 15 6 2 2" xfId="33951" xr:uid="{00000000-0005-0000-0000-000073A10000}"/>
    <cellStyle name="40 % - Accent5 15 6 3" xfId="11215" xr:uid="{00000000-0005-0000-0000-000074A10000}"/>
    <cellStyle name="40 % - Accent5 15 6 4" xfId="17613" xr:uid="{00000000-0005-0000-0000-000075A10000}"/>
    <cellStyle name="40 % - Accent5 15 6 5" xfId="24011" xr:uid="{00000000-0005-0000-0000-000076A10000}"/>
    <cellStyle name="40 % - Accent5 15 6 6" xfId="30395" xr:uid="{00000000-0005-0000-0000-000077A10000}"/>
    <cellStyle name="40 % - Accent5 15 7" xfId="7659" xr:uid="{00000000-0005-0000-0000-000078A10000}"/>
    <cellStyle name="40 % - Accent5 15 7 2" xfId="14057" xr:uid="{00000000-0005-0000-0000-000079A10000}"/>
    <cellStyle name="40 % - Accent5 15 7 3" xfId="20455" xr:uid="{00000000-0005-0000-0000-00007AA10000}"/>
    <cellStyle name="40 % - Accent5 15 7 4" xfId="26853" xr:uid="{00000000-0005-0000-0000-00007BA10000}"/>
    <cellStyle name="40 % - Accent5 15 7 5" xfId="33167" xr:uid="{00000000-0005-0000-0000-00007CA10000}"/>
    <cellStyle name="40 % - Accent5 15 8" xfId="4032" xr:uid="{00000000-0005-0000-0000-00007DA10000}"/>
    <cellStyle name="40 % - Accent5 15 9" xfId="10431" xr:uid="{00000000-0005-0000-0000-00007EA10000}"/>
    <cellStyle name="40 % - Accent5 16" xfId="469" xr:uid="{00000000-0005-0000-0000-00007FA10000}"/>
    <cellStyle name="40 % - Accent5 16 10" xfId="16843" xr:uid="{00000000-0005-0000-0000-000080A10000}"/>
    <cellStyle name="40 % - Accent5 16 11" xfId="23241" xr:uid="{00000000-0005-0000-0000-000081A10000}"/>
    <cellStyle name="40 % - Accent5 16 12" xfId="29625" xr:uid="{00000000-0005-0000-0000-000082A10000}"/>
    <cellStyle name="40 % - Accent5 16 13" xfId="40524" xr:uid="{00000000-0005-0000-0000-000083A10000}"/>
    <cellStyle name="40 % - Accent5 16 14" xfId="50799" xr:uid="{00000000-0005-0000-0000-000084A10000}"/>
    <cellStyle name="40 % - Accent5 16 2" xfId="1800" xr:uid="{00000000-0005-0000-0000-000085A10000}"/>
    <cellStyle name="40 % - Accent5 16 2 2" xfId="8219" xr:uid="{00000000-0005-0000-0000-000086A10000}"/>
    <cellStyle name="40 % - Accent5 16 2 2 2" xfId="14617" xr:uid="{00000000-0005-0000-0000-000087A10000}"/>
    <cellStyle name="40 % - Accent5 16 2 2 3" xfId="21015" xr:uid="{00000000-0005-0000-0000-000088A10000}"/>
    <cellStyle name="40 % - Accent5 16 2 2 4" xfId="27413" xr:uid="{00000000-0005-0000-0000-000089A10000}"/>
    <cellStyle name="40 % - Accent5 16 2 2 5" xfId="34511" xr:uid="{00000000-0005-0000-0000-00008AA10000}"/>
    <cellStyle name="40 % - Accent5 16 2 2 6" xfId="45641" xr:uid="{00000000-0005-0000-0000-00008BA10000}"/>
    <cellStyle name="40 % - Accent5 16 2 2 7" xfId="55916" xr:uid="{00000000-0005-0000-0000-00008CA10000}"/>
    <cellStyle name="40 % - Accent5 16 2 3" xfId="5377" xr:uid="{00000000-0005-0000-0000-00008DA10000}"/>
    <cellStyle name="40 % - Accent5 16 2 4" xfId="11775" xr:uid="{00000000-0005-0000-0000-00008EA10000}"/>
    <cellStyle name="40 % - Accent5 16 2 5" xfId="18173" xr:uid="{00000000-0005-0000-0000-00008FA10000}"/>
    <cellStyle name="40 % - Accent5 16 2 6" xfId="24571" xr:uid="{00000000-0005-0000-0000-000090A10000}"/>
    <cellStyle name="40 % - Accent5 16 2 7" xfId="30955" xr:uid="{00000000-0005-0000-0000-000091A10000}"/>
    <cellStyle name="40 % - Accent5 16 2 8" xfId="40525" xr:uid="{00000000-0005-0000-0000-000092A10000}"/>
    <cellStyle name="40 % - Accent5 16 2 9" xfId="50800" xr:uid="{00000000-0005-0000-0000-000093A10000}"/>
    <cellStyle name="40 % - Accent5 16 3" xfId="2206" xr:uid="{00000000-0005-0000-0000-000094A10000}"/>
    <cellStyle name="40 % - Accent5 16 3 2" xfId="8625" xr:uid="{00000000-0005-0000-0000-000095A10000}"/>
    <cellStyle name="40 % - Accent5 16 3 2 2" xfId="15023" xr:uid="{00000000-0005-0000-0000-000096A10000}"/>
    <cellStyle name="40 % - Accent5 16 3 2 3" xfId="21421" xr:uid="{00000000-0005-0000-0000-000097A10000}"/>
    <cellStyle name="40 % - Accent5 16 3 2 4" xfId="27819" xr:uid="{00000000-0005-0000-0000-000098A10000}"/>
    <cellStyle name="40 % - Accent5 16 3 2 5" xfId="34917" xr:uid="{00000000-0005-0000-0000-000099A10000}"/>
    <cellStyle name="40 % - Accent5 16 3 3" xfId="5783" xr:uid="{00000000-0005-0000-0000-00009AA10000}"/>
    <cellStyle name="40 % - Accent5 16 3 4" xfId="12181" xr:uid="{00000000-0005-0000-0000-00009BA10000}"/>
    <cellStyle name="40 % - Accent5 16 3 5" xfId="18579" xr:uid="{00000000-0005-0000-0000-00009CA10000}"/>
    <cellStyle name="40 % - Accent5 16 3 6" xfId="24977" xr:uid="{00000000-0005-0000-0000-00009DA10000}"/>
    <cellStyle name="40 % - Accent5 16 3 7" xfId="31361" xr:uid="{00000000-0005-0000-0000-00009EA10000}"/>
    <cellStyle name="40 % - Accent5 16 3 8" xfId="45640" xr:uid="{00000000-0005-0000-0000-00009FA10000}"/>
    <cellStyle name="40 % - Accent5 16 3 9" xfId="55915" xr:uid="{00000000-0005-0000-0000-0000A0A10000}"/>
    <cellStyle name="40 % - Accent5 16 4" xfId="2612" xr:uid="{00000000-0005-0000-0000-0000A1A10000}"/>
    <cellStyle name="40 % - Accent5 16 4 2" xfId="9031" xr:uid="{00000000-0005-0000-0000-0000A2A10000}"/>
    <cellStyle name="40 % - Accent5 16 4 2 2" xfId="15429" xr:uid="{00000000-0005-0000-0000-0000A3A10000}"/>
    <cellStyle name="40 % - Accent5 16 4 2 3" xfId="21827" xr:uid="{00000000-0005-0000-0000-0000A4A10000}"/>
    <cellStyle name="40 % - Accent5 16 4 2 4" xfId="28225" xr:uid="{00000000-0005-0000-0000-0000A5A10000}"/>
    <cellStyle name="40 % - Accent5 16 4 2 5" xfId="35323" xr:uid="{00000000-0005-0000-0000-0000A6A10000}"/>
    <cellStyle name="40 % - Accent5 16 4 3" xfId="6189" xr:uid="{00000000-0005-0000-0000-0000A7A10000}"/>
    <cellStyle name="40 % - Accent5 16 4 4" xfId="12587" xr:uid="{00000000-0005-0000-0000-0000A8A10000}"/>
    <cellStyle name="40 % - Accent5 16 4 5" xfId="18985" xr:uid="{00000000-0005-0000-0000-0000A9A10000}"/>
    <cellStyle name="40 % - Accent5 16 4 6" xfId="25383" xr:uid="{00000000-0005-0000-0000-0000AAA10000}"/>
    <cellStyle name="40 % - Accent5 16 4 7" xfId="31767" xr:uid="{00000000-0005-0000-0000-0000ABA10000}"/>
    <cellStyle name="40 % - Accent5 16 5" xfId="3312" xr:uid="{00000000-0005-0000-0000-0000ACA10000}"/>
    <cellStyle name="40 % - Accent5 16 5 2" xfId="9731" xr:uid="{00000000-0005-0000-0000-0000ADA10000}"/>
    <cellStyle name="40 % - Accent5 16 5 2 2" xfId="16129" xr:uid="{00000000-0005-0000-0000-0000AEA10000}"/>
    <cellStyle name="40 % - Accent5 16 5 2 3" xfId="22527" xr:uid="{00000000-0005-0000-0000-0000AFA10000}"/>
    <cellStyle name="40 % - Accent5 16 5 2 4" xfId="28925" xr:uid="{00000000-0005-0000-0000-0000B0A10000}"/>
    <cellStyle name="40 % - Accent5 16 5 2 5" xfId="36023" xr:uid="{00000000-0005-0000-0000-0000B1A10000}"/>
    <cellStyle name="40 % - Accent5 16 5 3" xfId="6889" xr:uid="{00000000-0005-0000-0000-0000B2A10000}"/>
    <cellStyle name="40 % - Accent5 16 5 4" xfId="13287" xr:uid="{00000000-0005-0000-0000-0000B3A10000}"/>
    <cellStyle name="40 % - Accent5 16 5 5" xfId="19685" xr:uid="{00000000-0005-0000-0000-0000B4A10000}"/>
    <cellStyle name="40 % - Accent5 16 5 6" xfId="26083" xr:uid="{00000000-0005-0000-0000-0000B5A10000}"/>
    <cellStyle name="40 % - Accent5 16 5 7" xfId="32467" xr:uid="{00000000-0005-0000-0000-0000B6A10000}"/>
    <cellStyle name="40 % - Accent5 16 6" xfId="873" xr:uid="{00000000-0005-0000-0000-0000B7A10000}"/>
    <cellStyle name="40 % - Accent5 16 6 2" xfId="4450" xr:uid="{00000000-0005-0000-0000-0000B8A10000}"/>
    <cellStyle name="40 % - Accent5 16 6 2 2" xfId="33585" xr:uid="{00000000-0005-0000-0000-0000B9A10000}"/>
    <cellStyle name="40 % - Accent5 16 6 3" xfId="10849" xr:uid="{00000000-0005-0000-0000-0000BAA10000}"/>
    <cellStyle name="40 % - Accent5 16 6 4" xfId="17247" xr:uid="{00000000-0005-0000-0000-0000BBA10000}"/>
    <cellStyle name="40 % - Accent5 16 6 5" xfId="23645" xr:uid="{00000000-0005-0000-0000-0000BCA10000}"/>
    <cellStyle name="40 % - Accent5 16 6 6" xfId="30029" xr:uid="{00000000-0005-0000-0000-0000BDA10000}"/>
    <cellStyle name="40 % - Accent5 16 7" xfId="7293" xr:uid="{00000000-0005-0000-0000-0000BEA10000}"/>
    <cellStyle name="40 % - Accent5 16 7 2" xfId="13691" xr:uid="{00000000-0005-0000-0000-0000BFA10000}"/>
    <cellStyle name="40 % - Accent5 16 7 3" xfId="20089" xr:uid="{00000000-0005-0000-0000-0000C0A10000}"/>
    <cellStyle name="40 % - Accent5 16 7 4" xfId="26487" xr:uid="{00000000-0005-0000-0000-0000C1A10000}"/>
    <cellStyle name="40 % - Accent5 16 7 5" xfId="33181" xr:uid="{00000000-0005-0000-0000-0000C2A10000}"/>
    <cellStyle name="40 % - Accent5 16 8" xfId="4046" xr:uid="{00000000-0005-0000-0000-0000C3A10000}"/>
    <cellStyle name="40 % - Accent5 16 9" xfId="10445" xr:uid="{00000000-0005-0000-0000-0000C4A10000}"/>
    <cellStyle name="40 % - Accent5 17" xfId="483" xr:uid="{00000000-0005-0000-0000-0000C5A10000}"/>
    <cellStyle name="40 % - Accent5 17 10" xfId="16857" xr:uid="{00000000-0005-0000-0000-0000C6A10000}"/>
    <cellStyle name="40 % - Accent5 17 11" xfId="23255" xr:uid="{00000000-0005-0000-0000-0000C7A10000}"/>
    <cellStyle name="40 % - Accent5 17 12" xfId="29639" xr:uid="{00000000-0005-0000-0000-0000C8A10000}"/>
    <cellStyle name="40 % - Accent5 17 13" xfId="40526" xr:uid="{00000000-0005-0000-0000-0000C9A10000}"/>
    <cellStyle name="40 % - Accent5 17 14" xfId="50801" xr:uid="{00000000-0005-0000-0000-0000CAA10000}"/>
    <cellStyle name="40 % - Accent5 17 2" xfId="1814" xr:uid="{00000000-0005-0000-0000-0000CBA10000}"/>
    <cellStyle name="40 % - Accent5 17 2 2" xfId="8233" xr:uid="{00000000-0005-0000-0000-0000CCA10000}"/>
    <cellStyle name="40 % - Accent5 17 2 2 2" xfId="14631" xr:uid="{00000000-0005-0000-0000-0000CDA10000}"/>
    <cellStyle name="40 % - Accent5 17 2 2 3" xfId="21029" xr:uid="{00000000-0005-0000-0000-0000CEA10000}"/>
    <cellStyle name="40 % - Accent5 17 2 2 4" xfId="27427" xr:uid="{00000000-0005-0000-0000-0000CFA10000}"/>
    <cellStyle name="40 % - Accent5 17 2 2 5" xfId="34525" xr:uid="{00000000-0005-0000-0000-0000D0A10000}"/>
    <cellStyle name="40 % - Accent5 17 2 2 6" xfId="45643" xr:uid="{00000000-0005-0000-0000-0000D1A10000}"/>
    <cellStyle name="40 % - Accent5 17 2 2 7" xfId="55918" xr:uid="{00000000-0005-0000-0000-0000D2A10000}"/>
    <cellStyle name="40 % - Accent5 17 2 3" xfId="5391" xr:uid="{00000000-0005-0000-0000-0000D3A10000}"/>
    <cellStyle name="40 % - Accent5 17 2 4" xfId="11789" xr:uid="{00000000-0005-0000-0000-0000D4A10000}"/>
    <cellStyle name="40 % - Accent5 17 2 5" xfId="18187" xr:uid="{00000000-0005-0000-0000-0000D5A10000}"/>
    <cellStyle name="40 % - Accent5 17 2 6" xfId="24585" xr:uid="{00000000-0005-0000-0000-0000D6A10000}"/>
    <cellStyle name="40 % - Accent5 17 2 7" xfId="30969" xr:uid="{00000000-0005-0000-0000-0000D7A10000}"/>
    <cellStyle name="40 % - Accent5 17 2 8" xfId="40527" xr:uid="{00000000-0005-0000-0000-0000D8A10000}"/>
    <cellStyle name="40 % - Accent5 17 2 9" xfId="50802" xr:uid="{00000000-0005-0000-0000-0000D9A10000}"/>
    <cellStyle name="40 % - Accent5 17 3" xfId="2220" xr:uid="{00000000-0005-0000-0000-0000DAA10000}"/>
    <cellStyle name="40 % - Accent5 17 3 2" xfId="8639" xr:uid="{00000000-0005-0000-0000-0000DBA10000}"/>
    <cellStyle name="40 % - Accent5 17 3 2 2" xfId="15037" xr:uid="{00000000-0005-0000-0000-0000DCA10000}"/>
    <cellStyle name="40 % - Accent5 17 3 2 3" xfId="21435" xr:uid="{00000000-0005-0000-0000-0000DDA10000}"/>
    <cellStyle name="40 % - Accent5 17 3 2 4" xfId="27833" xr:uid="{00000000-0005-0000-0000-0000DEA10000}"/>
    <cellStyle name="40 % - Accent5 17 3 2 5" xfId="34931" xr:uid="{00000000-0005-0000-0000-0000DFA10000}"/>
    <cellStyle name="40 % - Accent5 17 3 3" xfId="5797" xr:uid="{00000000-0005-0000-0000-0000E0A10000}"/>
    <cellStyle name="40 % - Accent5 17 3 4" xfId="12195" xr:uid="{00000000-0005-0000-0000-0000E1A10000}"/>
    <cellStyle name="40 % - Accent5 17 3 5" xfId="18593" xr:uid="{00000000-0005-0000-0000-0000E2A10000}"/>
    <cellStyle name="40 % - Accent5 17 3 6" xfId="24991" xr:uid="{00000000-0005-0000-0000-0000E3A10000}"/>
    <cellStyle name="40 % - Accent5 17 3 7" xfId="31375" xr:uid="{00000000-0005-0000-0000-0000E4A10000}"/>
    <cellStyle name="40 % - Accent5 17 3 8" xfId="45642" xr:uid="{00000000-0005-0000-0000-0000E5A10000}"/>
    <cellStyle name="40 % - Accent5 17 3 9" xfId="55917" xr:uid="{00000000-0005-0000-0000-0000E6A10000}"/>
    <cellStyle name="40 % - Accent5 17 4" xfId="2626" xr:uid="{00000000-0005-0000-0000-0000E7A10000}"/>
    <cellStyle name="40 % - Accent5 17 4 2" xfId="9045" xr:uid="{00000000-0005-0000-0000-0000E8A10000}"/>
    <cellStyle name="40 % - Accent5 17 4 2 2" xfId="15443" xr:uid="{00000000-0005-0000-0000-0000E9A10000}"/>
    <cellStyle name="40 % - Accent5 17 4 2 3" xfId="21841" xr:uid="{00000000-0005-0000-0000-0000EAA10000}"/>
    <cellStyle name="40 % - Accent5 17 4 2 4" xfId="28239" xr:uid="{00000000-0005-0000-0000-0000EBA10000}"/>
    <cellStyle name="40 % - Accent5 17 4 2 5" xfId="35337" xr:uid="{00000000-0005-0000-0000-0000ECA10000}"/>
    <cellStyle name="40 % - Accent5 17 4 3" xfId="6203" xr:uid="{00000000-0005-0000-0000-0000EDA10000}"/>
    <cellStyle name="40 % - Accent5 17 4 4" xfId="12601" xr:uid="{00000000-0005-0000-0000-0000EEA10000}"/>
    <cellStyle name="40 % - Accent5 17 4 5" xfId="18999" xr:uid="{00000000-0005-0000-0000-0000EFA10000}"/>
    <cellStyle name="40 % - Accent5 17 4 6" xfId="25397" xr:uid="{00000000-0005-0000-0000-0000F0A10000}"/>
    <cellStyle name="40 % - Accent5 17 4 7" xfId="31781" xr:uid="{00000000-0005-0000-0000-0000F1A10000}"/>
    <cellStyle name="40 % - Accent5 17 5" xfId="3326" xr:uid="{00000000-0005-0000-0000-0000F2A10000}"/>
    <cellStyle name="40 % - Accent5 17 5 2" xfId="9745" xr:uid="{00000000-0005-0000-0000-0000F3A10000}"/>
    <cellStyle name="40 % - Accent5 17 5 2 2" xfId="16143" xr:uid="{00000000-0005-0000-0000-0000F4A10000}"/>
    <cellStyle name="40 % - Accent5 17 5 2 3" xfId="22541" xr:uid="{00000000-0005-0000-0000-0000F5A10000}"/>
    <cellStyle name="40 % - Accent5 17 5 2 4" xfId="28939" xr:uid="{00000000-0005-0000-0000-0000F6A10000}"/>
    <cellStyle name="40 % - Accent5 17 5 2 5" xfId="36037" xr:uid="{00000000-0005-0000-0000-0000F7A10000}"/>
    <cellStyle name="40 % - Accent5 17 5 3" xfId="6903" xr:uid="{00000000-0005-0000-0000-0000F8A10000}"/>
    <cellStyle name="40 % - Accent5 17 5 4" xfId="13301" xr:uid="{00000000-0005-0000-0000-0000F9A10000}"/>
    <cellStyle name="40 % - Accent5 17 5 5" xfId="19699" xr:uid="{00000000-0005-0000-0000-0000FAA10000}"/>
    <cellStyle name="40 % - Accent5 17 5 6" xfId="26097" xr:uid="{00000000-0005-0000-0000-0000FBA10000}"/>
    <cellStyle name="40 % - Accent5 17 5 7" xfId="32481" xr:uid="{00000000-0005-0000-0000-0000FCA10000}"/>
    <cellStyle name="40 % - Accent5 17 6" xfId="1252" xr:uid="{00000000-0005-0000-0000-0000FDA10000}"/>
    <cellStyle name="40 % - Accent5 17 6 2" xfId="4829" xr:uid="{00000000-0005-0000-0000-0000FEA10000}"/>
    <cellStyle name="40 % - Accent5 17 6 2 2" xfId="33963" xr:uid="{00000000-0005-0000-0000-0000FFA10000}"/>
    <cellStyle name="40 % - Accent5 17 6 3" xfId="11227" xr:uid="{00000000-0005-0000-0000-000000A20000}"/>
    <cellStyle name="40 % - Accent5 17 6 4" xfId="17625" xr:uid="{00000000-0005-0000-0000-000001A20000}"/>
    <cellStyle name="40 % - Accent5 17 6 5" xfId="24023" xr:uid="{00000000-0005-0000-0000-000002A20000}"/>
    <cellStyle name="40 % - Accent5 17 6 6" xfId="30407" xr:uid="{00000000-0005-0000-0000-000003A20000}"/>
    <cellStyle name="40 % - Accent5 17 7" xfId="7671" xr:uid="{00000000-0005-0000-0000-000004A20000}"/>
    <cellStyle name="40 % - Accent5 17 7 2" xfId="14069" xr:uid="{00000000-0005-0000-0000-000005A20000}"/>
    <cellStyle name="40 % - Accent5 17 7 3" xfId="20467" xr:uid="{00000000-0005-0000-0000-000006A20000}"/>
    <cellStyle name="40 % - Accent5 17 7 4" xfId="26865" xr:uid="{00000000-0005-0000-0000-000007A20000}"/>
    <cellStyle name="40 % - Accent5 17 7 5" xfId="33195" xr:uid="{00000000-0005-0000-0000-000008A20000}"/>
    <cellStyle name="40 % - Accent5 17 8" xfId="4060" xr:uid="{00000000-0005-0000-0000-000009A20000}"/>
    <cellStyle name="40 % - Accent5 17 9" xfId="10459" xr:uid="{00000000-0005-0000-0000-00000AA20000}"/>
    <cellStyle name="40 % - Accent5 18" xfId="495" xr:uid="{00000000-0005-0000-0000-00000BA20000}"/>
    <cellStyle name="40 % - Accent5 18 10" xfId="29651" xr:uid="{00000000-0005-0000-0000-00000CA20000}"/>
    <cellStyle name="40 % - Accent5 18 11" xfId="40528" xr:uid="{00000000-0005-0000-0000-00000DA20000}"/>
    <cellStyle name="40 % - Accent5 18 12" xfId="50803" xr:uid="{00000000-0005-0000-0000-00000EA20000}"/>
    <cellStyle name="40 % - Accent5 18 2" xfId="2638" xr:uid="{00000000-0005-0000-0000-00000FA20000}"/>
    <cellStyle name="40 % - Accent5 18 2 2" xfId="9057" xr:uid="{00000000-0005-0000-0000-000010A20000}"/>
    <cellStyle name="40 % - Accent5 18 2 2 2" xfId="15455" xr:uid="{00000000-0005-0000-0000-000011A20000}"/>
    <cellStyle name="40 % - Accent5 18 2 2 3" xfId="21853" xr:uid="{00000000-0005-0000-0000-000012A20000}"/>
    <cellStyle name="40 % - Accent5 18 2 2 4" xfId="28251" xr:uid="{00000000-0005-0000-0000-000013A20000}"/>
    <cellStyle name="40 % - Accent5 18 2 2 5" xfId="35349" xr:uid="{00000000-0005-0000-0000-000014A20000}"/>
    <cellStyle name="40 % - Accent5 18 2 3" xfId="6215" xr:uid="{00000000-0005-0000-0000-000015A20000}"/>
    <cellStyle name="40 % - Accent5 18 2 4" xfId="12613" xr:uid="{00000000-0005-0000-0000-000016A20000}"/>
    <cellStyle name="40 % - Accent5 18 2 5" xfId="19011" xr:uid="{00000000-0005-0000-0000-000017A20000}"/>
    <cellStyle name="40 % - Accent5 18 2 6" xfId="25409" xr:uid="{00000000-0005-0000-0000-000018A20000}"/>
    <cellStyle name="40 % - Accent5 18 2 7" xfId="31793" xr:uid="{00000000-0005-0000-0000-000019A20000}"/>
    <cellStyle name="40 % - Accent5 18 2 8" xfId="45644" xr:uid="{00000000-0005-0000-0000-00001AA20000}"/>
    <cellStyle name="40 % - Accent5 18 2 9" xfId="55919" xr:uid="{00000000-0005-0000-0000-00001BA20000}"/>
    <cellStyle name="40 % - Accent5 18 3" xfId="3338" xr:uid="{00000000-0005-0000-0000-00001CA20000}"/>
    <cellStyle name="40 % - Accent5 18 3 2" xfId="9757" xr:uid="{00000000-0005-0000-0000-00001DA20000}"/>
    <cellStyle name="40 % - Accent5 18 3 2 2" xfId="16155" xr:uid="{00000000-0005-0000-0000-00001EA20000}"/>
    <cellStyle name="40 % - Accent5 18 3 2 3" xfId="22553" xr:uid="{00000000-0005-0000-0000-00001FA20000}"/>
    <cellStyle name="40 % - Accent5 18 3 2 4" xfId="28951" xr:uid="{00000000-0005-0000-0000-000020A20000}"/>
    <cellStyle name="40 % - Accent5 18 3 2 5" xfId="36049" xr:uid="{00000000-0005-0000-0000-000021A20000}"/>
    <cellStyle name="40 % - Accent5 18 3 3" xfId="6915" xr:uid="{00000000-0005-0000-0000-000022A20000}"/>
    <cellStyle name="40 % - Accent5 18 3 4" xfId="13313" xr:uid="{00000000-0005-0000-0000-000023A20000}"/>
    <cellStyle name="40 % - Accent5 18 3 5" xfId="19711" xr:uid="{00000000-0005-0000-0000-000024A20000}"/>
    <cellStyle name="40 % - Accent5 18 3 6" xfId="26109" xr:uid="{00000000-0005-0000-0000-000025A20000}"/>
    <cellStyle name="40 % - Accent5 18 3 7" xfId="32493" xr:uid="{00000000-0005-0000-0000-000026A20000}"/>
    <cellStyle name="40 % - Accent5 18 4" xfId="1420" xr:uid="{00000000-0005-0000-0000-000027A20000}"/>
    <cellStyle name="40 % - Accent5 18 4 2" xfId="4997" xr:uid="{00000000-0005-0000-0000-000028A20000}"/>
    <cellStyle name="40 % - Accent5 18 4 2 2" xfId="34131" xr:uid="{00000000-0005-0000-0000-000029A20000}"/>
    <cellStyle name="40 % - Accent5 18 4 3" xfId="11395" xr:uid="{00000000-0005-0000-0000-00002AA20000}"/>
    <cellStyle name="40 % - Accent5 18 4 4" xfId="17793" xr:uid="{00000000-0005-0000-0000-00002BA20000}"/>
    <cellStyle name="40 % - Accent5 18 4 5" xfId="24191" xr:uid="{00000000-0005-0000-0000-00002CA20000}"/>
    <cellStyle name="40 % - Accent5 18 4 6" xfId="30575" xr:uid="{00000000-0005-0000-0000-00002DA20000}"/>
    <cellStyle name="40 % - Accent5 18 5" xfId="7839" xr:uid="{00000000-0005-0000-0000-00002EA20000}"/>
    <cellStyle name="40 % - Accent5 18 5 2" xfId="14237" xr:uid="{00000000-0005-0000-0000-00002FA20000}"/>
    <cellStyle name="40 % - Accent5 18 5 3" xfId="20635" xr:uid="{00000000-0005-0000-0000-000030A20000}"/>
    <cellStyle name="40 % - Accent5 18 5 4" xfId="27033" xr:uid="{00000000-0005-0000-0000-000031A20000}"/>
    <cellStyle name="40 % - Accent5 18 5 5" xfId="33207" xr:uid="{00000000-0005-0000-0000-000032A20000}"/>
    <cellStyle name="40 % - Accent5 18 6" xfId="4072" xr:uid="{00000000-0005-0000-0000-000033A20000}"/>
    <cellStyle name="40 % - Accent5 18 7" xfId="10471" xr:uid="{00000000-0005-0000-0000-000034A20000}"/>
    <cellStyle name="40 % - Accent5 18 8" xfId="16869" xr:uid="{00000000-0005-0000-0000-000035A20000}"/>
    <cellStyle name="40 % - Accent5 18 9" xfId="23267" xr:uid="{00000000-0005-0000-0000-000036A20000}"/>
    <cellStyle name="40 % - Accent5 19" xfId="777" xr:uid="{00000000-0005-0000-0000-000037A20000}"/>
    <cellStyle name="40 % - Accent5 19 10" xfId="29933" xr:uid="{00000000-0005-0000-0000-000038A20000}"/>
    <cellStyle name="40 % - Accent5 19 11" xfId="40529" xr:uid="{00000000-0005-0000-0000-000039A20000}"/>
    <cellStyle name="40 % - Accent5 19 12" xfId="50804" xr:uid="{00000000-0005-0000-0000-00003AA20000}"/>
    <cellStyle name="40 % - Accent5 19 2" xfId="2920" xr:uid="{00000000-0005-0000-0000-00003BA20000}"/>
    <cellStyle name="40 % - Accent5 19 2 2" xfId="9339" xr:uid="{00000000-0005-0000-0000-00003CA20000}"/>
    <cellStyle name="40 % - Accent5 19 2 2 2" xfId="15737" xr:uid="{00000000-0005-0000-0000-00003DA20000}"/>
    <cellStyle name="40 % - Accent5 19 2 2 3" xfId="22135" xr:uid="{00000000-0005-0000-0000-00003EA20000}"/>
    <cellStyle name="40 % - Accent5 19 2 2 4" xfId="28533" xr:uid="{00000000-0005-0000-0000-00003FA20000}"/>
    <cellStyle name="40 % - Accent5 19 2 2 5" xfId="35631" xr:uid="{00000000-0005-0000-0000-000040A20000}"/>
    <cellStyle name="40 % - Accent5 19 2 3" xfId="6497" xr:uid="{00000000-0005-0000-0000-000041A20000}"/>
    <cellStyle name="40 % - Accent5 19 2 4" xfId="12895" xr:uid="{00000000-0005-0000-0000-000042A20000}"/>
    <cellStyle name="40 % - Accent5 19 2 5" xfId="19293" xr:uid="{00000000-0005-0000-0000-000043A20000}"/>
    <cellStyle name="40 % - Accent5 19 2 6" xfId="25691" xr:uid="{00000000-0005-0000-0000-000044A20000}"/>
    <cellStyle name="40 % - Accent5 19 2 7" xfId="32075" xr:uid="{00000000-0005-0000-0000-000045A20000}"/>
    <cellStyle name="40 % - Accent5 19 2 8" xfId="45645" xr:uid="{00000000-0005-0000-0000-000046A20000}"/>
    <cellStyle name="40 % - Accent5 19 2 9" xfId="55920" xr:uid="{00000000-0005-0000-0000-000047A20000}"/>
    <cellStyle name="40 % - Accent5 19 3" xfId="3620" xr:uid="{00000000-0005-0000-0000-000048A20000}"/>
    <cellStyle name="40 % - Accent5 19 3 2" xfId="10039" xr:uid="{00000000-0005-0000-0000-000049A20000}"/>
    <cellStyle name="40 % - Accent5 19 3 2 2" xfId="16437" xr:uid="{00000000-0005-0000-0000-00004AA20000}"/>
    <cellStyle name="40 % - Accent5 19 3 2 3" xfId="22835" xr:uid="{00000000-0005-0000-0000-00004BA20000}"/>
    <cellStyle name="40 % - Accent5 19 3 2 4" xfId="29233" xr:uid="{00000000-0005-0000-0000-00004CA20000}"/>
    <cellStyle name="40 % - Accent5 19 3 2 5" xfId="36331" xr:uid="{00000000-0005-0000-0000-00004DA20000}"/>
    <cellStyle name="40 % - Accent5 19 3 3" xfId="7197" xr:uid="{00000000-0005-0000-0000-00004EA20000}"/>
    <cellStyle name="40 % - Accent5 19 3 4" xfId="13595" xr:uid="{00000000-0005-0000-0000-00004FA20000}"/>
    <cellStyle name="40 % - Accent5 19 3 5" xfId="19993" xr:uid="{00000000-0005-0000-0000-000050A20000}"/>
    <cellStyle name="40 % - Accent5 19 3 6" xfId="26391" xr:uid="{00000000-0005-0000-0000-000051A20000}"/>
    <cellStyle name="40 % - Accent5 19 3 7" xfId="32775" xr:uid="{00000000-0005-0000-0000-000052A20000}"/>
    <cellStyle name="40 % - Accent5 19 4" xfId="1826" xr:uid="{00000000-0005-0000-0000-000053A20000}"/>
    <cellStyle name="40 % - Accent5 19 4 2" xfId="5403" xr:uid="{00000000-0005-0000-0000-000054A20000}"/>
    <cellStyle name="40 % - Accent5 19 4 2 2" xfId="34537" xr:uid="{00000000-0005-0000-0000-000055A20000}"/>
    <cellStyle name="40 % - Accent5 19 4 3" xfId="11801" xr:uid="{00000000-0005-0000-0000-000056A20000}"/>
    <cellStyle name="40 % - Accent5 19 4 4" xfId="18199" xr:uid="{00000000-0005-0000-0000-000057A20000}"/>
    <cellStyle name="40 % - Accent5 19 4 5" xfId="24597" xr:uid="{00000000-0005-0000-0000-000058A20000}"/>
    <cellStyle name="40 % - Accent5 19 4 6" xfId="30981" xr:uid="{00000000-0005-0000-0000-000059A20000}"/>
    <cellStyle name="40 % - Accent5 19 5" xfId="8245" xr:uid="{00000000-0005-0000-0000-00005AA20000}"/>
    <cellStyle name="40 % - Accent5 19 5 2" xfId="14643" xr:uid="{00000000-0005-0000-0000-00005BA20000}"/>
    <cellStyle name="40 % - Accent5 19 5 3" xfId="21041" xr:uid="{00000000-0005-0000-0000-00005CA20000}"/>
    <cellStyle name="40 % - Accent5 19 5 4" xfId="27439" xr:uid="{00000000-0005-0000-0000-00005DA20000}"/>
    <cellStyle name="40 % - Accent5 19 5 5" xfId="33489" xr:uid="{00000000-0005-0000-0000-00005EA20000}"/>
    <cellStyle name="40 % - Accent5 19 6" xfId="4354" xr:uid="{00000000-0005-0000-0000-00005FA20000}"/>
    <cellStyle name="40 % - Accent5 19 7" xfId="10753" xr:uid="{00000000-0005-0000-0000-000060A20000}"/>
    <cellStyle name="40 % - Accent5 19 8" xfId="17151" xr:uid="{00000000-0005-0000-0000-000061A20000}"/>
    <cellStyle name="40 % - Accent5 19 9" xfId="23549" xr:uid="{00000000-0005-0000-0000-000062A20000}"/>
    <cellStyle name="40 % - Accent5 2" xfId="11" xr:uid="{00000000-0005-0000-0000-000063A20000}"/>
    <cellStyle name="40 % - Accent5 2 10" xfId="2948" xr:uid="{00000000-0005-0000-0000-000064A20000}"/>
    <cellStyle name="40 % - Accent5 2 10 2" xfId="9367" xr:uid="{00000000-0005-0000-0000-000065A20000}"/>
    <cellStyle name="40 % - Accent5 2 10 2 2" xfId="15765" xr:uid="{00000000-0005-0000-0000-000066A20000}"/>
    <cellStyle name="40 % - Accent5 2 10 2 2 2" xfId="45647" xr:uid="{00000000-0005-0000-0000-000067A20000}"/>
    <cellStyle name="40 % - Accent5 2 10 2 2 3" xfId="55922" xr:uid="{00000000-0005-0000-0000-000068A20000}"/>
    <cellStyle name="40 % - Accent5 2 10 2 3" xfId="22163" xr:uid="{00000000-0005-0000-0000-000069A20000}"/>
    <cellStyle name="40 % - Accent5 2 10 2 4" xfId="28561" xr:uid="{00000000-0005-0000-0000-00006AA20000}"/>
    <cellStyle name="40 % - Accent5 2 10 2 5" xfId="35659" xr:uid="{00000000-0005-0000-0000-00006BA20000}"/>
    <cellStyle name="40 % - Accent5 2 10 2 6" xfId="40531" xr:uid="{00000000-0005-0000-0000-00006CA20000}"/>
    <cellStyle name="40 % - Accent5 2 10 2 7" xfId="50806" xr:uid="{00000000-0005-0000-0000-00006DA20000}"/>
    <cellStyle name="40 % - Accent5 2 10 3" xfId="6525" xr:uid="{00000000-0005-0000-0000-00006EA20000}"/>
    <cellStyle name="40 % - Accent5 2 10 3 2" xfId="45646" xr:uid="{00000000-0005-0000-0000-00006FA20000}"/>
    <cellStyle name="40 % - Accent5 2 10 3 3" xfId="55921" xr:uid="{00000000-0005-0000-0000-000070A20000}"/>
    <cellStyle name="40 % - Accent5 2 10 4" xfId="12923" xr:uid="{00000000-0005-0000-0000-000071A20000}"/>
    <cellStyle name="40 % - Accent5 2 10 5" xfId="19321" xr:uid="{00000000-0005-0000-0000-000072A20000}"/>
    <cellStyle name="40 % - Accent5 2 10 6" xfId="25719" xr:uid="{00000000-0005-0000-0000-000073A20000}"/>
    <cellStyle name="40 % - Accent5 2 10 7" xfId="32103" xr:uid="{00000000-0005-0000-0000-000074A20000}"/>
    <cellStyle name="40 % - Accent5 2 10 8" xfId="40530" xr:uid="{00000000-0005-0000-0000-000075A20000}"/>
    <cellStyle name="40 % - Accent5 2 10 9" xfId="50805" xr:uid="{00000000-0005-0000-0000-000076A20000}"/>
    <cellStyle name="40 % - Accent5 2 11" xfId="819" xr:uid="{00000000-0005-0000-0000-000077A20000}"/>
    <cellStyle name="40 % - Accent5 2 11 2" xfId="4396" xr:uid="{00000000-0005-0000-0000-000078A20000}"/>
    <cellStyle name="40 % - Accent5 2 11 2 2" xfId="33531" xr:uid="{00000000-0005-0000-0000-000079A20000}"/>
    <cellStyle name="40 % - Accent5 2 11 2 3" xfId="45648" xr:uid="{00000000-0005-0000-0000-00007AA20000}"/>
    <cellStyle name="40 % - Accent5 2 11 2 4" xfId="55923" xr:uid="{00000000-0005-0000-0000-00007BA20000}"/>
    <cellStyle name="40 % - Accent5 2 11 3" xfId="10795" xr:uid="{00000000-0005-0000-0000-00007CA20000}"/>
    <cellStyle name="40 % - Accent5 2 11 4" xfId="17193" xr:uid="{00000000-0005-0000-0000-00007DA20000}"/>
    <cellStyle name="40 % - Accent5 2 11 5" xfId="23591" xr:uid="{00000000-0005-0000-0000-00007EA20000}"/>
    <cellStyle name="40 % - Accent5 2 11 6" xfId="29975" xr:uid="{00000000-0005-0000-0000-00007FA20000}"/>
    <cellStyle name="40 % - Accent5 2 11 7" xfId="40532" xr:uid="{00000000-0005-0000-0000-000080A20000}"/>
    <cellStyle name="40 % - Accent5 2 11 8" xfId="50807" xr:uid="{00000000-0005-0000-0000-000081A20000}"/>
    <cellStyle name="40 % - Accent5 2 12" xfId="102" xr:uid="{00000000-0005-0000-0000-000082A20000}"/>
    <cellStyle name="40 % - Accent5 2 12 2" xfId="3679" xr:uid="{00000000-0005-0000-0000-000083A20000}"/>
    <cellStyle name="40 % - Accent5 2 12 2 2" xfId="45649" xr:uid="{00000000-0005-0000-0000-000084A20000}"/>
    <cellStyle name="40 % - Accent5 2 12 2 3" xfId="55924" xr:uid="{00000000-0005-0000-0000-000085A20000}"/>
    <cellStyle name="40 % - Accent5 2 12 3" xfId="10081" xr:uid="{00000000-0005-0000-0000-000086A20000}"/>
    <cellStyle name="40 % - Accent5 2 12 4" xfId="16479" xr:uid="{00000000-0005-0000-0000-000087A20000}"/>
    <cellStyle name="40 % - Accent5 2 12 5" xfId="22877" xr:uid="{00000000-0005-0000-0000-000088A20000}"/>
    <cellStyle name="40 % - Accent5 2 12 6" xfId="32817" xr:uid="{00000000-0005-0000-0000-000089A20000}"/>
    <cellStyle name="40 % - Accent5 2 12 7" xfId="40533" xr:uid="{00000000-0005-0000-0000-00008AA20000}"/>
    <cellStyle name="40 % - Accent5 2 12 8" xfId="50808" xr:uid="{00000000-0005-0000-0000-00008BA20000}"/>
    <cellStyle name="40 % - Accent5 2 13" xfId="7239" xr:uid="{00000000-0005-0000-0000-00008CA20000}"/>
    <cellStyle name="40 % - Accent5 2 13 2" xfId="13637" xr:uid="{00000000-0005-0000-0000-00008DA20000}"/>
    <cellStyle name="40 % - Accent5 2 13 2 2" xfId="45650" xr:uid="{00000000-0005-0000-0000-00008EA20000}"/>
    <cellStyle name="40 % - Accent5 2 13 2 3" xfId="55925" xr:uid="{00000000-0005-0000-0000-00008FA20000}"/>
    <cellStyle name="40 % - Accent5 2 13 3" xfId="20035" xr:uid="{00000000-0005-0000-0000-000090A20000}"/>
    <cellStyle name="40 % - Accent5 2 13 4" xfId="26433" xr:uid="{00000000-0005-0000-0000-000091A20000}"/>
    <cellStyle name="40 % - Accent5 2 13 5" xfId="36385" xr:uid="{00000000-0005-0000-0000-000092A20000}"/>
    <cellStyle name="40 % - Accent5 2 13 6" xfId="40534" xr:uid="{00000000-0005-0000-0000-000093A20000}"/>
    <cellStyle name="40 % - Accent5 2 13 7" xfId="50809" xr:uid="{00000000-0005-0000-0000-000094A20000}"/>
    <cellStyle name="40 % - Accent5 2 14" xfId="3647" xr:uid="{00000000-0005-0000-0000-000095A20000}"/>
    <cellStyle name="40 % - Accent5 2 14 2" xfId="42174" xr:uid="{00000000-0005-0000-0000-000096A20000}"/>
    <cellStyle name="40 % - Accent5 2 14 2 2" xfId="52449" xr:uid="{00000000-0005-0000-0000-000097A20000}"/>
    <cellStyle name="40 % - Accent5 2 14 3" xfId="37057" xr:uid="{00000000-0005-0000-0000-000098A20000}"/>
    <cellStyle name="40 % - Accent5 2 14 4" xfId="47333" xr:uid="{00000000-0005-0000-0000-000099A20000}"/>
    <cellStyle name="40 % - Accent5 2 15" xfId="10052" xr:uid="{00000000-0005-0000-0000-00009AA20000}"/>
    <cellStyle name="40 % - Accent5 2 15 2" xfId="41819" xr:uid="{00000000-0005-0000-0000-00009BA20000}"/>
    <cellStyle name="40 % - Accent5 2 15 3" xfId="52094" xr:uid="{00000000-0005-0000-0000-00009CA20000}"/>
    <cellStyle name="40 % - Accent5 2 16" xfId="16450" xr:uid="{00000000-0005-0000-0000-00009DA20000}"/>
    <cellStyle name="40 % - Accent5 2 17" xfId="22848" xr:uid="{00000000-0005-0000-0000-00009EA20000}"/>
    <cellStyle name="40 % - Accent5 2 18" xfId="29261" xr:uid="{00000000-0005-0000-0000-00009FA20000}"/>
    <cellStyle name="40 % - Accent5 2 19" xfId="36699" xr:uid="{00000000-0005-0000-0000-0000A0A20000}"/>
    <cellStyle name="40 % - Accent5 2 2" xfId="327" xr:uid="{00000000-0005-0000-0000-0000A1A20000}"/>
    <cellStyle name="40 % - Accent5 2 2 10" xfId="3904" xr:uid="{00000000-0005-0000-0000-0000A2A20000}"/>
    <cellStyle name="40 % - Accent5 2 2 10 2" xfId="36553" xr:uid="{00000000-0005-0000-0000-0000A3A20000}"/>
    <cellStyle name="40 % - Accent5 2 2 10 2 2" xfId="45651" xr:uid="{00000000-0005-0000-0000-0000A4A20000}"/>
    <cellStyle name="40 % - Accent5 2 2 10 2 3" xfId="55926" xr:uid="{00000000-0005-0000-0000-0000A5A20000}"/>
    <cellStyle name="40 % - Accent5 2 2 10 3" xfId="40535" xr:uid="{00000000-0005-0000-0000-0000A6A20000}"/>
    <cellStyle name="40 % - Accent5 2 2 10 4" xfId="50810" xr:uid="{00000000-0005-0000-0000-0000A7A20000}"/>
    <cellStyle name="40 % - Accent5 2 2 11" xfId="10303" xr:uid="{00000000-0005-0000-0000-0000A8A20000}"/>
    <cellStyle name="40 % - Accent5 2 2 11 2" xfId="45652" xr:uid="{00000000-0005-0000-0000-0000A9A20000}"/>
    <cellStyle name="40 % - Accent5 2 2 11 2 2" xfId="55927" xr:uid="{00000000-0005-0000-0000-0000AAA20000}"/>
    <cellStyle name="40 % - Accent5 2 2 11 3" xfId="40536" xr:uid="{00000000-0005-0000-0000-0000ABA20000}"/>
    <cellStyle name="40 % - Accent5 2 2 11 4" xfId="50811" xr:uid="{00000000-0005-0000-0000-0000ACA20000}"/>
    <cellStyle name="40 % - Accent5 2 2 12" xfId="16701" xr:uid="{00000000-0005-0000-0000-0000ADA20000}"/>
    <cellStyle name="40 % - Accent5 2 2 12 2" xfId="42349" xr:uid="{00000000-0005-0000-0000-0000AEA20000}"/>
    <cellStyle name="40 % - Accent5 2 2 12 2 2" xfId="52624" xr:uid="{00000000-0005-0000-0000-0000AFA20000}"/>
    <cellStyle name="40 % - Accent5 2 2 12 3" xfId="37233" xr:uid="{00000000-0005-0000-0000-0000B0A20000}"/>
    <cellStyle name="40 % - Accent5 2 2 12 4" xfId="47508" xr:uid="{00000000-0005-0000-0000-0000B1A20000}"/>
    <cellStyle name="40 % - Accent5 2 2 13" xfId="23099" xr:uid="{00000000-0005-0000-0000-0000B2A20000}"/>
    <cellStyle name="40 % - Accent5 2 2 13 2" xfId="41987" xr:uid="{00000000-0005-0000-0000-0000B3A20000}"/>
    <cellStyle name="40 % - Accent5 2 2 13 3" xfId="52262" xr:uid="{00000000-0005-0000-0000-0000B4A20000}"/>
    <cellStyle name="40 % - Accent5 2 2 14" xfId="29483" xr:uid="{00000000-0005-0000-0000-0000B5A20000}"/>
    <cellStyle name="40 % - Accent5 2 2 15" xfId="36867" xr:uid="{00000000-0005-0000-0000-0000B6A20000}"/>
    <cellStyle name="40 % - Accent5 2 2 16" xfId="47146" xr:uid="{00000000-0005-0000-0000-0000B7A20000}"/>
    <cellStyle name="40 % - Accent5 2 2 2" xfId="691" xr:uid="{00000000-0005-0000-0000-0000B8A20000}"/>
    <cellStyle name="40 % - Accent5 2 2 2 10" xfId="29847" xr:uid="{00000000-0005-0000-0000-0000B9A20000}"/>
    <cellStyle name="40 % - Accent5 2 2 2 11" xfId="40537" xr:uid="{00000000-0005-0000-0000-0000BAA20000}"/>
    <cellStyle name="40 % - Accent5 2 2 2 12" xfId="50812" xr:uid="{00000000-0005-0000-0000-0000BBA20000}"/>
    <cellStyle name="40 % - Accent5 2 2 2 2" xfId="2834" xr:uid="{00000000-0005-0000-0000-0000BCA20000}"/>
    <cellStyle name="40 % - Accent5 2 2 2 2 2" xfId="9253" xr:uid="{00000000-0005-0000-0000-0000BDA20000}"/>
    <cellStyle name="40 % - Accent5 2 2 2 2 2 2" xfId="15651" xr:uid="{00000000-0005-0000-0000-0000BEA20000}"/>
    <cellStyle name="40 % - Accent5 2 2 2 2 2 3" xfId="22049" xr:uid="{00000000-0005-0000-0000-0000BFA20000}"/>
    <cellStyle name="40 % - Accent5 2 2 2 2 2 4" xfId="28447" xr:uid="{00000000-0005-0000-0000-0000C0A20000}"/>
    <cellStyle name="40 % - Accent5 2 2 2 2 2 5" xfId="35545" xr:uid="{00000000-0005-0000-0000-0000C1A20000}"/>
    <cellStyle name="40 % - Accent5 2 2 2 2 2 6" xfId="45654" xr:uid="{00000000-0005-0000-0000-0000C2A20000}"/>
    <cellStyle name="40 % - Accent5 2 2 2 2 2 7" xfId="55929" xr:uid="{00000000-0005-0000-0000-0000C3A20000}"/>
    <cellStyle name="40 % - Accent5 2 2 2 2 3" xfId="6411" xr:uid="{00000000-0005-0000-0000-0000C4A20000}"/>
    <cellStyle name="40 % - Accent5 2 2 2 2 4" xfId="12809" xr:uid="{00000000-0005-0000-0000-0000C5A20000}"/>
    <cellStyle name="40 % - Accent5 2 2 2 2 5" xfId="19207" xr:uid="{00000000-0005-0000-0000-0000C6A20000}"/>
    <cellStyle name="40 % - Accent5 2 2 2 2 6" xfId="25605" xr:uid="{00000000-0005-0000-0000-0000C7A20000}"/>
    <cellStyle name="40 % - Accent5 2 2 2 2 7" xfId="31989" xr:uid="{00000000-0005-0000-0000-0000C8A20000}"/>
    <cellStyle name="40 % - Accent5 2 2 2 2 8" xfId="40538" xr:uid="{00000000-0005-0000-0000-0000C9A20000}"/>
    <cellStyle name="40 % - Accent5 2 2 2 2 9" xfId="50813" xr:uid="{00000000-0005-0000-0000-0000CAA20000}"/>
    <cellStyle name="40 % - Accent5 2 2 2 3" xfId="3534" xr:uid="{00000000-0005-0000-0000-0000CBA20000}"/>
    <cellStyle name="40 % - Accent5 2 2 2 3 2" xfId="9953" xr:uid="{00000000-0005-0000-0000-0000CCA20000}"/>
    <cellStyle name="40 % - Accent5 2 2 2 3 2 2" xfId="16351" xr:uid="{00000000-0005-0000-0000-0000CDA20000}"/>
    <cellStyle name="40 % - Accent5 2 2 2 3 2 3" xfId="22749" xr:uid="{00000000-0005-0000-0000-0000CEA20000}"/>
    <cellStyle name="40 % - Accent5 2 2 2 3 2 4" xfId="29147" xr:uid="{00000000-0005-0000-0000-0000CFA20000}"/>
    <cellStyle name="40 % - Accent5 2 2 2 3 2 5" xfId="36245" xr:uid="{00000000-0005-0000-0000-0000D0A20000}"/>
    <cellStyle name="40 % - Accent5 2 2 2 3 3" xfId="7111" xr:uid="{00000000-0005-0000-0000-0000D1A20000}"/>
    <cellStyle name="40 % - Accent5 2 2 2 3 4" xfId="13509" xr:uid="{00000000-0005-0000-0000-0000D2A20000}"/>
    <cellStyle name="40 % - Accent5 2 2 2 3 5" xfId="19907" xr:uid="{00000000-0005-0000-0000-0000D3A20000}"/>
    <cellStyle name="40 % - Accent5 2 2 2 3 6" xfId="26305" xr:uid="{00000000-0005-0000-0000-0000D4A20000}"/>
    <cellStyle name="40 % - Accent5 2 2 2 3 7" xfId="32689" xr:uid="{00000000-0005-0000-0000-0000D5A20000}"/>
    <cellStyle name="40 % - Accent5 2 2 2 3 8" xfId="45653" xr:uid="{00000000-0005-0000-0000-0000D6A20000}"/>
    <cellStyle name="40 % - Accent5 2 2 2 3 9" xfId="55928" xr:uid="{00000000-0005-0000-0000-0000D7A20000}"/>
    <cellStyle name="40 % - Accent5 2 2 2 4" xfId="1112" xr:uid="{00000000-0005-0000-0000-0000D8A20000}"/>
    <cellStyle name="40 % - Accent5 2 2 2 4 2" xfId="4689" xr:uid="{00000000-0005-0000-0000-0000D9A20000}"/>
    <cellStyle name="40 % - Accent5 2 2 2 4 2 2" xfId="33823" xr:uid="{00000000-0005-0000-0000-0000DAA20000}"/>
    <cellStyle name="40 % - Accent5 2 2 2 4 3" xfId="11087" xr:uid="{00000000-0005-0000-0000-0000DBA20000}"/>
    <cellStyle name="40 % - Accent5 2 2 2 4 4" xfId="17485" xr:uid="{00000000-0005-0000-0000-0000DCA20000}"/>
    <cellStyle name="40 % - Accent5 2 2 2 4 5" xfId="23883" xr:uid="{00000000-0005-0000-0000-0000DDA20000}"/>
    <cellStyle name="40 % - Accent5 2 2 2 4 6" xfId="30267" xr:uid="{00000000-0005-0000-0000-0000DEA20000}"/>
    <cellStyle name="40 % - Accent5 2 2 2 5" xfId="7531" xr:uid="{00000000-0005-0000-0000-0000DFA20000}"/>
    <cellStyle name="40 % - Accent5 2 2 2 5 2" xfId="13929" xr:uid="{00000000-0005-0000-0000-0000E0A20000}"/>
    <cellStyle name="40 % - Accent5 2 2 2 5 3" xfId="20327" xr:uid="{00000000-0005-0000-0000-0000E1A20000}"/>
    <cellStyle name="40 % - Accent5 2 2 2 5 4" xfId="26725" xr:uid="{00000000-0005-0000-0000-0000E2A20000}"/>
    <cellStyle name="40 % - Accent5 2 2 2 5 5" xfId="33403" xr:uid="{00000000-0005-0000-0000-0000E3A20000}"/>
    <cellStyle name="40 % - Accent5 2 2 2 6" xfId="4268" xr:uid="{00000000-0005-0000-0000-0000E4A20000}"/>
    <cellStyle name="40 % - Accent5 2 2 2 7" xfId="10667" xr:uid="{00000000-0005-0000-0000-0000E5A20000}"/>
    <cellStyle name="40 % - Accent5 2 2 2 8" xfId="17065" xr:uid="{00000000-0005-0000-0000-0000E6A20000}"/>
    <cellStyle name="40 % - Accent5 2 2 2 9" xfId="23463" xr:uid="{00000000-0005-0000-0000-0000E7A20000}"/>
    <cellStyle name="40 % - Accent5 2 2 3" xfId="1350" xr:uid="{00000000-0005-0000-0000-0000E8A20000}"/>
    <cellStyle name="40 % - Accent5 2 2 3 2" xfId="7769" xr:uid="{00000000-0005-0000-0000-0000E9A20000}"/>
    <cellStyle name="40 % - Accent5 2 2 3 2 2" xfId="14167" xr:uid="{00000000-0005-0000-0000-0000EAA20000}"/>
    <cellStyle name="40 % - Accent5 2 2 3 2 2 2" xfId="45656" xr:uid="{00000000-0005-0000-0000-0000EBA20000}"/>
    <cellStyle name="40 % - Accent5 2 2 3 2 2 3" xfId="55931" xr:uid="{00000000-0005-0000-0000-0000ECA20000}"/>
    <cellStyle name="40 % - Accent5 2 2 3 2 3" xfId="20565" xr:uid="{00000000-0005-0000-0000-0000EDA20000}"/>
    <cellStyle name="40 % - Accent5 2 2 3 2 4" xfId="26963" xr:uid="{00000000-0005-0000-0000-0000EEA20000}"/>
    <cellStyle name="40 % - Accent5 2 2 3 2 5" xfId="34061" xr:uid="{00000000-0005-0000-0000-0000EFA20000}"/>
    <cellStyle name="40 % - Accent5 2 2 3 2 6" xfId="40540" xr:uid="{00000000-0005-0000-0000-0000F0A20000}"/>
    <cellStyle name="40 % - Accent5 2 2 3 2 7" xfId="50815" xr:uid="{00000000-0005-0000-0000-0000F1A20000}"/>
    <cellStyle name="40 % - Accent5 2 2 3 3" xfId="4927" xr:uid="{00000000-0005-0000-0000-0000F2A20000}"/>
    <cellStyle name="40 % - Accent5 2 2 3 3 2" xfId="45655" xr:uid="{00000000-0005-0000-0000-0000F3A20000}"/>
    <cellStyle name="40 % - Accent5 2 2 3 3 3" xfId="55930" xr:uid="{00000000-0005-0000-0000-0000F4A20000}"/>
    <cellStyle name="40 % - Accent5 2 2 3 4" xfId="11325" xr:uid="{00000000-0005-0000-0000-0000F5A20000}"/>
    <cellStyle name="40 % - Accent5 2 2 3 5" xfId="17723" xr:uid="{00000000-0005-0000-0000-0000F6A20000}"/>
    <cellStyle name="40 % - Accent5 2 2 3 6" xfId="24121" xr:uid="{00000000-0005-0000-0000-0000F7A20000}"/>
    <cellStyle name="40 % - Accent5 2 2 3 7" xfId="30505" xr:uid="{00000000-0005-0000-0000-0000F8A20000}"/>
    <cellStyle name="40 % - Accent5 2 2 3 8" xfId="40539" xr:uid="{00000000-0005-0000-0000-0000F9A20000}"/>
    <cellStyle name="40 % - Accent5 2 2 3 9" xfId="50814" xr:uid="{00000000-0005-0000-0000-0000FAA20000}"/>
    <cellStyle name="40 % - Accent5 2 2 4" xfId="1658" xr:uid="{00000000-0005-0000-0000-0000FBA20000}"/>
    <cellStyle name="40 % - Accent5 2 2 4 2" xfId="8077" xr:uid="{00000000-0005-0000-0000-0000FCA20000}"/>
    <cellStyle name="40 % - Accent5 2 2 4 2 2" xfId="14475" xr:uid="{00000000-0005-0000-0000-0000FDA20000}"/>
    <cellStyle name="40 % - Accent5 2 2 4 2 2 2" xfId="45658" xr:uid="{00000000-0005-0000-0000-0000FEA20000}"/>
    <cellStyle name="40 % - Accent5 2 2 4 2 2 3" xfId="55933" xr:uid="{00000000-0005-0000-0000-0000FFA20000}"/>
    <cellStyle name="40 % - Accent5 2 2 4 2 3" xfId="20873" xr:uid="{00000000-0005-0000-0000-000000A30000}"/>
    <cellStyle name="40 % - Accent5 2 2 4 2 4" xfId="27271" xr:uid="{00000000-0005-0000-0000-000001A30000}"/>
    <cellStyle name="40 % - Accent5 2 2 4 2 5" xfId="34369" xr:uid="{00000000-0005-0000-0000-000002A30000}"/>
    <cellStyle name="40 % - Accent5 2 2 4 2 6" xfId="40542" xr:uid="{00000000-0005-0000-0000-000003A30000}"/>
    <cellStyle name="40 % - Accent5 2 2 4 2 7" xfId="50817" xr:uid="{00000000-0005-0000-0000-000004A30000}"/>
    <cellStyle name="40 % - Accent5 2 2 4 3" xfId="5235" xr:uid="{00000000-0005-0000-0000-000005A30000}"/>
    <cellStyle name="40 % - Accent5 2 2 4 3 2" xfId="45657" xr:uid="{00000000-0005-0000-0000-000006A30000}"/>
    <cellStyle name="40 % - Accent5 2 2 4 3 3" xfId="55932" xr:uid="{00000000-0005-0000-0000-000007A30000}"/>
    <cellStyle name="40 % - Accent5 2 2 4 4" xfId="11633" xr:uid="{00000000-0005-0000-0000-000008A30000}"/>
    <cellStyle name="40 % - Accent5 2 2 4 5" xfId="18031" xr:uid="{00000000-0005-0000-0000-000009A30000}"/>
    <cellStyle name="40 % - Accent5 2 2 4 6" xfId="24429" xr:uid="{00000000-0005-0000-0000-00000AA30000}"/>
    <cellStyle name="40 % - Accent5 2 2 4 7" xfId="30813" xr:uid="{00000000-0005-0000-0000-00000BA30000}"/>
    <cellStyle name="40 % - Accent5 2 2 4 8" xfId="40541" xr:uid="{00000000-0005-0000-0000-00000CA30000}"/>
    <cellStyle name="40 % - Accent5 2 2 4 9" xfId="50816" xr:uid="{00000000-0005-0000-0000-00000DA30000}"/>
    <cellStyle name="40 % - Accent5 2 2 5" xfId="2064" xr:uid="{00000000-0005-0000-0000-00000EA30000}"/>
    <cellStyle name="40 % - Accent5 2 2 5 2" xfId="8483" xr:uid="{00000000-0005-0000-0000-00000FA30000}"/>
    <cellStyle name="40 % - Accent5 2 2 5 2 2" xfId="14881" xr:uid="{00000000-0005-0000-0000-000010A30000}"/>
    <cellStyle name="40 % - Accent5 2 2 5 2 2 2" xfId="45660" xr:uid="{00000000-0005-0000-0000-000011A30000}"/>
    <cellStyle name="40 % - Accent5 2 2 5 2 2 3" xfId="55935" xr:uid="{00000000-0005-0000-0000-000012A30000}"/>
    <cellStyle name="40 % - Accent5 2 2 5 2 3" xfId="21279" xr:uid="{00000000-0005-0000-0000-000013A30000}"/>
    <cellStyle name="40 % - Accent5 2 2 5 2 4" xfId="27677" xr:uid="{00000000-0005-0000-0000-000014A30000}"/>
    <cellStyle name="40 % - Accent5 2 2 5 2 5" xfId="34775" xr:uid="{00000000-0005-0000-0000-000015A30000}"/>
    <cellStyle name="40 % - Accent5 2 2 5 2 6" xfId="40544" xr:uid="{00000000-0005-0000-0000-000016A30000}"/>
    <cellStyle name="40 % - Accent5 2 2 5 2 7" xfId="50819" xr:uid="{00000000-0005-0000-0000-000017A30000}"/>
    <cellStyle name="40 % - Accent5 2 2 5 3" xfId="5641" xr:uid="{00000000-0005-0000-0000-000018A30000}"/>
    <cellStyle name="40 % - Accent5 2 2 5 3 2" xfId="45659" xr:uid="{00000000-0005-0000-0000-000019A30000}"/>
    <cellStyle name="40 % - Accent5 2 2 5 3 3" xfId="55934" xr:uid="{00000000-0005-0000-0000-00001AA30000}"/>
    <cellStyle name="40 % - Accent5 2 2 5 4" xfId="12039" xr:uid="{00000000-0005-0000-0000-00001BA30000}"/>
    <cellStyle name="40 % - Accent5 2 2 5 5" xfId="18437" xr:uid="{00000000-0005-0000-0000-00001CA30000}"/>
    <cellStyle name="40 % - Accent5 2 2 5 6" xfId="24835" xr:uid="{00000000-0005-0000-0000-00001DA30000}"/>
    <cellStyle name="40 % - Accent5 2 2 5 7" xfId="31219" xr:uid="{00000000-0005-0000-0000-00001EA30000}"/>
    <cellStyle name="40 % - Accent5 2 2 5 8" xfId="40543" xr:uid="{00000000-0005-0000-0000-00001FA30000}"/>
    <cellStyle name="40 % - Accent5 2 2 5 9" xfId="50818" xr:uid="{00000000-0005-0000-0000-000020A30000}"/>
    <cellStyle name="40 % - Accent5 2 2 6" xfId="2470" xr:uid="{00000000-0005-0000-0000-000021A30000}"/>
    <cellStyle name="40 % - Accent5 2 2 6 2" xfId="8889" xr:uid="{00000000-0005-0000-0000-000022A30000}"/>
    <cellStyle name="40 % - Accent5 2 2 6 2 2" xfId="15287" xr:uid="{00000000-0005-0000-0000-000023A30000}"/>
    <cellStyle name="40 % - Accent5 2 2 6 2 2 2" xfId="45662" xr:uid="{00000000-0005-0000-0000-000024A30000}"/>
    <cellStyle name="40 % - Accent5 2 2 6 2 2 3" xfId="55937" xr:uid="{00000000-0005-0000-0000-000025A30000}"/>
    <cellStyle name="40 % - Accent5 2 2 6 2 3" xfId="21685" xr:uid="{00000000-0005-0000-0000-000026A30000}"/>
    <cellStyle name="40 % - Accent5 2 2 6 2 4" xfId="28083" xr:uid="{00000000-0005-0000-0000-000027A30000}"/>
    <cellStyle name="40 % - Accent5 2 2 6 2 5" xfId="35181" xr:uid="{00000000-0005-0000-0000-000028A30000}"/>
    <cellStyle name="40 % - Accent5 2 2 6 2 6" xfId="40546" xr:uid="{00000000-0005-0000-0000-000029A30000}"/>
    <cellStyle name="40 % - Accent5 2 2 6 2 7" xfId="50821" xr:uid="{00000000-0005-0000-0000-00002AA30000}"/>
    <cellStyle name="40 % - Accent5 2 2 6 3" xfId="6047" xr:uid="{00000000-0005-0000-0000-00002BA30000}"/>
    <cellStyle name="40 % - Accent5 2 2 6 3 2" xfId="45661" xr:uid="{00000000-0005-0000-0000-00002CA30000}"/>
    <cellStyle name="40 % - Accent5 2 2 6 3 3" xfId="55936" xr:uid="{00000000-0005-0000-0000-00002DA30000}"/>
    <cellStyle name="40 % - Accent5 2 2 6 4" xfId="12445" xr:uid="{00000000-0005-0000-0000-00002EA30000}"/>
    <cellStyle name="40 % - Accent5 2 2 6 5" xfId="18843" xr:uid="{00000000-0005-0000-0000-00002FA30000}"/>
    <cellStyle name="40 % - Accent5 2 2 6 6" xfId="25241" xr:uid="{00000000-0005-0000-0000-000030A30000}"/>
    <cellStyle name="40 % - Accent5 2 2 6 7" xfId="31625" xr:uid="{00000000-0005-0000-0000-000031A30000}"/>
    <cellStyle name="40 % - Accent5 2 2 6 8" xfId="40545" xr:uid="{00000000-0005-0000-0000-000032A30000}"/>
    <cellStyle name="40 % - Accent5 2 2 6 9" xfId="50820" xr:uid="{00000000-0005-0000-0000-000033A30000}"/>
    <cellStyle name="40 % - Accent5 2 2 7" xfId="3170" xr:uid="{00000000-0005-0000-0000-000034A30000}"/>
    <cellStyle name="40 % - Accent5 2 2 7 2" xfId="9589" xr:uid="{00000000-0005-0000-0000-000035A30000}"/>
    <cellStyle name="40 % - Accent5 2 2 7 2 2" xfId="15987" xr:uid="{00000000-0005-0000-0000-000036A30000}"/>
    <cellStyle name="40 % - Accent5 2 2 7 2 2 2" xfId="45664" xr:uid="{00000000-0005-0000-0000-000037A30000}"/>
    <cellStyle name="40 % - Accent5 2 2 7 2 2 3" xfId="55939" xr:uid="{00000000-0005-0000-0000-000038A30000}"/>
    <cellStyle name="40 % - Accent5 2 2 7 2 3" xfId="22385" xr:uid="{00000000-0005-0000-0000-000039A30000}"/>
    <cellStyle name="40 % - Accent5 2 2 7 2 4" xfId="28783" xr:uid="{00000000-0005-0000-0000-00003AA30000}"/>
    <cellStyle name="40 % - Accent5 2 2 7 2 5" xfId="35881" xr:uid="{00000000-0005-0000-0000-00003BA30000}"/>
    <cellStyle name="40 % - Accent5 2 2 7 2 6" xfId="40548" xr:uid="{00000000-0005-0000-0000-00003CA30000}"/>
    <cellStyle name="40 % - Accent5 2 2 7 2 7" xfId="50823" xr:uid="{00000000-0005-0000-0000-00003DA30000}"/>
    <cellStyle name="40 % - Accent5 2 2 7 3" xfId="6747" xr:uid="{00000000-0005-0000-0000-00003EA30000}"/>
    <cellStyle name="40 % - Accent5 2 2 7 3 2" xfId="45663" xr:uid="{00000000-0005-0000-0000-00003FA30000}"/>
    <cellStyle name="40 % - Accent5 2 2 7 3 3" xfId="55938" xr:uid="{00000000-0005-0000-0000-000040A30000}"/>
    <cellStyle name="40 % - Accent5 2 2 7 4" xfId="13145" xr:uid="{00000000-0005-0000-0000-000041A30000}"/>
    <cellStyle name="40 % - Accent5 2 2 7 5" xfId="19543" xr:uid="{00000000-0005-0000-0000-000042A30000}"/>
    <cellStyle name="40 % - Accent5 2 2 7 6" xfId="25941" xr:uid="{00000000-0005-0000-0000-000043A30000}"/>
    <cellStyle name="40 % - Accent5 2 2 7 7" xfId="32325" xr:uid="{00000000-0005-0000-0000-000044A30000}"/>
    <cellStyle name="40 % - Accent5 2 2 7 8" xfId="40547" xr:uid="{00000000-0005-0000-0000-000045A30000}"/>
    <cellStyle name="40 % - Accent5 2 2 7 9" xfId="50822" xr:uid="{00000000-0005-0000-0000-000046A30000}"/>
    <cellStyle name="40 % - Accent5 2 2 8" xfId="847" xr:uid="{00000000-0005-0000-0000-000047A30000}"/>
    <cellStyle name="40 % - Accent5 2 2 8 2" xfId="4424" xr:uid="{00000000-0005-0000-0000-000048A30000}"/>
    <cellStyle name="40 % - Accent5 2 2 8 2 2" xfId="33559" xr:uid="{00000000-0005-0000-0000-000049A30000}"/>
    <cellStyle name="40 % - Accent5 2 2 8 2 2 2" xfId="45666" xr:uid="{00000000-0005-0000-0000-00004AA30000}"/>
    <cellStyle name="40 % - Accent5 2 2 8 2 2 3" xfId="55941" xr:uid="{00000000-0005-0000-0000-00004BA30000}"/>
    <cellStyle name="40 % - Accent5 2 2 8 2 3" xfId="40550" xr:uid="{00000000-0005-0000-0000-00004CA30000}"/>
    <cellStyle name="40 % - Accent5 2 2 8 2 4" xfId="50825" xr:uid="{00000000-0005-0000-0000-00004DA30000}"/>
    <cellStyle name="40 % - Accent5 2 2 8 3" xfId="10823" xr:uid="{00000000-0005-0000-0000-00004EA30000}"/>
    <cellStyle name="40 % - Accent5 2 2 8 3 2" xfId="45665" xr:uid="{00000000-0005-0000-0000-00004FA30000}"/>
    <cellStyle name="40 % - Accent5 2 2 8 3 3" xfId="55940" xr:uid="{00000000-0005-0000-0000-000050A30000}"/>
    <cellStyle name="40 % - Accent5 2 2 8 4" xfId="17221" xr:uid="{00000000-0005-0000-0000-000051A30000}"/>
    <cellStyle name="40 % - Accent5 2 2 8 5" xfId="23619" xr:uid="{00000000-0005-0000-0000-000052A30000}"/>
    <cellStyle name="40 % - Accent5 2 2 8 6" xfId="30003" xr:uid="{00000000-0005-0000-0000-000053A30000}"/>
    <cellStyle name="40 % - Accent5 2 2 8 7" xfId="40549" xr:uid="{00000000-0005-0000-0000-000054A30000}"/>
    <cellStyle name="40 % - Accent5 2 2 8 8" xfId="50824" xr:uid="{00000000-0005-0000-0000-000055A30000}"/>
    <cellStyle name="40 % - Accent5 2 2 9" xfId="7267" xr:uid="{00000000-0005-0000-0000-000056A30000}"/>
    <cellStyle name="40 % - Accent5 2 2 9 2" xfId="13665" xr:uid="{00000000-0005-0000-0000-000057A30000}"/>
    <cellStyle name="40 % - Accent5 2 2 9 2 2" xfId="45667" xr:uid="{00000000-0005-0000-0000-000058A30000}"/>
    <cellStyle name="40 % - Accent5 2 2 9 2 3" xfId="55942" xr:uid="{00000000-0005-0000-0000-000059A30000}"/>
    <cellStyle name="40 % - Accent5 2 2 9 3" xfId="20063" xr:uid="{00000000-0005-0000-0000-00005AA30000}"/>
    <cellStyle name="40 % - Accent5 2 2 9 4" xfId="26461" xr:uid="{00000000-0005-0000-0000-00005BA30000}"/>
    <cellStyle name="40 % - Accent5 2 2 9 5" xfId="33039" xr:uid="{00000000-0005-0000-0000-00005CA30000}"/>
    <cellStyle name="40 % - Accent5 2 2 9 6" xfId="40551" xr:uid="{00000000-0005-0000-0000-00005DA30000}"/>
    <cellStyle name="40 % - Accent5 2 2 9 7" xfId="50826" xr:uid="{00000000-0005-0000-0000-00005EA30000}"/>
    <cellStyle name="40 % - Accent5 2 20" xfId="46978" xr:uid="{00000000-0005-0000-0000-00005FA30000}"/>
    <cellStyle name="40 % - Accent5 2 3" xfId="243" xr:uid="{00000000-0005-0000-0000-000060A30000}"/>
    <cellStyle name="40 % - Accent5 2 3 10" xfId="16617" xr:uid="{00000000-0005-0000-0000-000061A30000}"/>
    <cellStyle name="40 % - Accent5 2 3 10 2" xfId="42350" xr:uid="{00000000-0005-0000-0000-000062A30000}"/>
    <cellStyle name="40 % - Accent5 2 3 10 2 2" xfId="52625" xr:uid="{00000000-0005-0000-0000-000063A30000}"/>
    <cellStyle name="40 % - Accent5 2 3 10 3" xfId="37234" xr:uid="{00000000-0005-0000-0000-000064A30000}"/>
    <cellStyle name="40 % - Accent5 2 3 10 4" xfId="47509" xr:uid="{00000000-0005-0000-0000-000065A30000}"/>
    <cellStyle name="40 % - Accent5 2 3 11" xfId="23015" xr:uid="{00000000-0005-0000-0000-000066A30000}"/>
    <cellStyle name="40 % - Accent5 2 3 11 2" xfId="41903" xr:uid="{00000000-0005-0000-0000-000067A30000}"/>
    <cellStyle name="40 % - Accent5 2 3 11 3" xfId="52178" xr:uid="{00000000-0005-0000-0000-000068A30000}"/>
    <cellStyle name="40 % - Accent5 2 3 12" xfId="29399" xr:uid="{00000000-0005-0000-0000-000069A30000}"/>
    <cellStyle name="40 % - Accent5 2 3 13" xfId="36783" xr:uid="{00000000-0005-0000-0000-00006AA30000}"/>
    <cellStyle name="40 % - Accent5 2 3 14" xfId="47062" xr:uid="{00000000-0005-0000-0000-00006BA30000}"/>
    <cellStyle name="40 % - Accent5 2 3 2" xfId="607" xr:uid="{00000000-0005-0000-0000-00006CA30000}"/>
    <cellStyle name="40 % - Accent5 2 3 2 10" xfId="29763" xr:uid="{00000000-0005-0000-0000-00006DA30000}"/>
    <cellStyle name="40 % - Accent5 2 3 2 11" xfId="40552" xr:uid="{00000000-0005-0000-0000-00006EA30000}"/>
    <cellStyle name="40 % - Accent5 2 3 2 12" xfId="50827" xr:uid="{00000000-0005-0000-0000-00006FA30000}"/>
    <cellStyle name="40 % - Accent5 2 3 2 2" xfId="2750" xr:uid="{00000000-0005-0000-0000-000070A30000}"/>
    <cellStyle name="40 % - Accent5 2 3 2 2 2" xfId="9169" xr:uid="{00000000-0005-0000-0000-000071A30000}"/>
    <cellStyle name="40 % - Accent5 2 3 2 2 2 2" xfId="15567" xr:uid="{00000000-0005-0000-0000-000072A30000}"/>
    <cellStyle name="40 % - Accent5 2 3 2 2 2 3" xfId="21965" xr:uid="{00000000-0005-0000-0000-000073A30000}"/>
    <cellStyle name="40 % - Accent5 2 3 2 2 2 4" xfId="28363" xr:uid="{00000000-0005-0000-0000-000074A30000}"/>
    <cellStyle name="40 % - Accent5 2 3 2 2 2 5" xfId="35461" xr:uid="{00000000-0005-0000-0000-000075A30000}"/>
    <cellStyle name="40 % - Accent5 2 3 2 2 2 6" xfId="45669" xr:uid="{00000000-0005-0000-0000-000076A30000}"/>
    <cellStyle name="40 % - Accent5 2 3 2 2 2 7" xfId="55944" xr:uid="{00000000-0005-0000-0000-000077A30000}"/>
    <cellStyle name="40 % - Accent5 2 3 2 2 3" xfId="6327" xr:uid="{00000000-0005-0000-0000-000078A30000}"/>
    <cellStyle name="40 % - Accent5 2 3 2 2 4" xfId="12725" xr:uid="{00000000-0005-0000-0000-000079A30000}"/>
    <cellStyle name="40 % - Accent5 2 3 2 2 5" xfId="19123" xr:uid="{00000000-0005-0000-0000-00007AA30000}"/>
    <cellStyle name="40 % - Accent5 2 3 2 2 6" xfId="25521" xr:uid="{00000000-0005-0000-0000-00007BA30000}"/>
    <cellStyle name="40 % - Accent5 2 3 2 2 7" xfId="31905" xr:uid="{00000000-0005-0000-0000-00007CA30000}"/>
    <cellStyle name="40 % - Accent5 2 3 2 2 8" xfId="40553" xr:uid="{00000000-0005-0000-0000-00007DA30000}"/>
    <cellStyle name="40 % - Accent5 2 3 2 2 9" xfId="50828" xr:uid="{00000000-0005-0000-0000-00007EA30000}"/>
    <cellStyle name="40 % - Accent5 2 3 2 3" xfId="3450" xr:uid="{00000000-0005-0000-0000-00007FA30000}"/>
    <cellStyle name="40 % - Accent5 2 3 2 3 2" xfId="9869" xr:uid="{00000000-0005-0000-0000-000080A30000}"/>
    <cellStyle name="40 % - Accent5 2 3 2 3 2 2" xfId="16267" xr:uid="{00000000-0005-0000-0000-000081A30000}"/>
    <cellStyle name="40 % - Accent5 2 3 2 3 2 3" xfId="22665" xr:uid="{00000000-0005-0000-0000-000082A30000}"/>
    <cellStyle name="40 % - Accent5 2 3 2 3 2 4" xfId="29063" xr:uid="{00000000-0005-0000-0000-000083A30000}"/>
    <cellStyle name="40 % - Accent5 2 3 2 3 2 5" xfId="36161" xr:uid="{00000000-0005-0000-0000-000084A30000}"/>
    <cellStyle name="40 % - Accent5 2 3 2 3 3" xfId="7027" xr:uid="{00000000-0005-0000-0000-000085A30000}"/>
    <cellStyle name="40 % - Accent5 2 3 2 3 4" xfId="13425" xr:uid="{00000000-0005-0000-0000-000086A30000}"/>
    <cellStyle name="40 % - Accent5 2 3 2 3 5" xfId="19823" xr:uid="{00000000-0005-0000-0000-000087A30000}"/>
    <cellStyle name="40 % - Accent5 2 3 2 3 6" xfId="26221" xr:uid="{00000000-0005-0000-0000-000088A30000}"/>
    <cellStyle name="40 % - Accent5 2 3 2 3 7" xfId="32605" xr:uid="{00000000-0005-0000-0000-000089A30000}"/>
    <cellStyle name="40 % - Accent5 2 3 2 3 8" xfId="45668" xr:uid="{00000000-0005-0000-0000-00008AA30000}"/>
    <cellStyle name="40 % - Accent5 2 3 2 3 9" xfId="55943" xr:uid="{00000000-0005-0000-0000-00008BA30000}"/>
    <cellStyle name="40 % - Accent5 2 3 2 4" xfId="1574" xr:uid="{00000000-0005-0000-0000-00008CA30000}"/>
    <cellStyle name="40 % - Accent5 2 3 2 4 2" xfId="5151" xr:uid="{00000000-0005-0000-0000-00008DA30000}"/>
    <cellStyle name="40 % - Accent5 2 3 2 4 2 2" xfId="34285" xr:uid="{00000000-0005-0000-0000-00008EA30000}"/>
    <cellStyle name="40 % - Accent5 2 3 2 4 3" xfId="11549" xr:uid="{00000000-0005-0000-0000-00008FA30000}"/>
    <cellStyle name="40 % - Accent5 2 3 2 4 4" xfId="17947" xr:uid="{00000000-0005-0000-0000-000090A30000}"/>
    <cellStyle name="40 % - Accent5 2 3 2 4 5" xfId="24345" xr:uid="{00000000-0005-0000-0000-000091A30000}"/>
    <cellStyle name="40 % - Accent5 2 3 2 4 6" xfId="30729" xr:uid="{00000000-0005-0000-0000-000092A30000}"/>
    <cellStyle name="40 % - Accent5 2 3 2 5" xfId="7993" xr:uid="{00000000-0005-0000-0000-000093A30000}"/>
    <cellStyle name="40 % - Accent5 2 3 2 5 2" xfId="14391" xr:uid="{00000000-0005-0000-0000-000094A30000}"/>
    <cellStyle name="40 % - Accent5 2 3 2 5 3" xfId="20789" xr:uid="{00000000-0005-0000-0000-000095A30000}"/>
    <cellStyle name="40 % - Accent5 2 3 2 5 4" xfId="27187" xr:uid="{00000000-0005-0000-0000-000096A30000}"/>
    <cellStyle name="40 % - Accent5 2 3 2 5 5" xfId="33319" xr:uid="{00000000-0005-0000-0000-000097A30000}"/>
    <cellStyle name="40 % - Accent5 2 3 2 6" xfId="4184" xr:uid="{00000000-0005-0000-0000-000098A30000}"/>
    <cellStyle name="40 % - Accent5 2 3 2 7" xfId="10583" xr:uid="{00000000-0005-0000-0000-000099A30000}"/>
    <cellStyle name="40 % - Accent5 2 3 2 8" xfId="16981" xr:uid="{00000000-0005-0000-0000-00009AA30000}"/>
    <cellStyle name="40 % - Accent5 2 3 2 9" xfId="23379" xr:uid="{00000000-0005-0000-0000-00009BA30000}"/>
    <cellStyle name="40 % - Accent5 2 3 3" xfId="1980" xr:uid="{00000000-0005-0000-0000-00009CA30000}"/>
    <cellStyle name="40 % - Accent5 2 3 3 2" xfId="8399" xr:uid="{00000000-0005-0000-0000-00009DA30000}"/>
    <cellStyle name="40 % - Accent5 2 3 3 2 2" xfId="14797" xr:uid="{00000000-0005-0000-0000-00009EA30000}"/>
    <cellStyle name="40 % - Accent5 2 3 3 2 2 2" xfId="45671" xr:uid="{00000000-0005-0000-0000-00009FA30000}"/>
    <cellStyle name="40 % - Accent5 2 3 3 2 2 3" xfId="55946" xr:uid="{00000000-0005-0000-0000-0000A0A30000}"/>
    <cellStyle name="40 % - Accent5 2 3 3 2 3" xfId="21195" xr:uid="{00000000-0005-0000-0000-0000A1A30000}"/>
    <cellStyle name="40 % - Accent5 2 3 3 2 4" xfId="27593" xr:uid="{00000000-0005-0000-0000-0000A2A30000}"/>
    <cellStyle name="40 % - Accent5 2 3 3 2 5" xfId="34691" xr:uid="{00000000-0005-0000-0000-0000A3A30000}"/>
    <cellStyle name="40 % - Accent5 2 3 3 2 6" xfId="40555" xr:uid="{00000000-0005-0000-0000-0000A4A30000}"/>
    <cellStyle name="40 % - Accent5 2 3 3 2 7" xfId="50830" xr:uid="{00000000-0005-0000-0000-0000A5A30000}"/>
    <cellStyle name="40 % - Accent5 2 3 3 3" xfId="5557" xr:uid="{00000000-0005-0000-0000-0000A6A30000}"/>
    <cellStyle name="40 % - Accent5 2 3 3 3 2" xfId="45670" xr:uid="{00000000-0005-0000-0000-0000A7A30000}"/>
    <cellStyle name="40 % - Accent5 2 3 3 3 3" xfId="55945" xr:uid="{00000000-0005-0000-0000-0000A8A30000}"/>
    <cellStyle name="40 % - Accent5 2 3 3 4" xfId="11955" xr:uid="{00000000-0005-0000-0000-0000A9A30000}"/>
    <cellStyle name="40 % - Accent5 2 3 3 5" xfId="18353" xr:uid="{00000000-0005-0000-0000-0000AAA30000}"/>
    <cellStyle name="40 % - Accent5 2 3 3 6" xfId="24751" xr:uid="{00000000-0005-0000-0000-0000ABA30000}"/>
    <cellStyle name="40 % - Accent5 2 3 3 7" xfId="31135" xr:uid="{00000000-0005-0000-0000-0000ACA30000}"/>
    <cellStyle name="40 % - Accent5 2 3 3 8" xfId="40554" xr:uid="{00000000-0005-0000-0000-0000ADA30000}"/>
    <cellStyle name="40 % - Accent5 2 3 3 9" xfId="50829" xr:uid="{00000000-0005-0000-0000-0000AEA30000}"/>
    <cellStyle name="40 % - Accent5 2 3 4" xfId="2386" xr:uid="{00000000-0005-0000-0000-0000AFA30000}"/>
    <cellStyle name="40 % - Accent5 2 3 4 2" xfId="8805" xr:uid="{00000000-0005-0000-0000-0000B0A30000}"/>
    <cellStyle name="40 % - Accent5 2 3 4 2 2" xfId="15203" xr:uid="{00000000-0005-0000-0000-0000B1A30000}"/>
    <cellStyle name="40 % - Accent5 2 3 4 2 2 2" xfId="45673" xr:uid="{00000000-0005-0000-0000-0000B2A30000}"/>
    <cellStyle name="40 % - Accent5 2 3 4 2 2 3" xfId="55948" xr:uid="{00000000-0005-0000-0000-0000B3A30000}"/>
    <cellStyle name="40 % - Accent5 2 3 4 2 3" xfId="21601" xr:uid="{00000000-0005-0000-0000-0000B4A30000}"/>
    <cellStyle name="40 % - Accent5 2 3 4 2 4" xfId="27999" xr:uid="{00000000-0005-0000-0000-0000B5A30000}"/>
    <cellStyle name="40 % - Accent5 2 3 4 2 5" xfId="35097" xr:uid="{00000000-0005-0000-0000-0000B6A30000}"/>
    <cellStyle name="40 % - Accent5 2 3 4 2 6" xfId="40557" xr:uid="{00000000-0005-0000-0000-0000B7A30000}"/>
    <cellStyle name="40 % - Accent5 2 3 4 2 7" xfId="50832" xr:uid="{00000000-0005-0000-0000-0000B8A30000}"/>
    <cellStyle name="40 % - Accent5 2 3 4 3" xfId="5963" xr:uid="{00000000-0005-0000-0000-0000B9A30000}"/>
    <cellStyle name="40 % - Accent5 2 3 4 3 2" xfId="45672" xr:uid="{00000000-0005-0000-0000-0000BAA30000}"/>
    <cellStyle name="40 % - Accent5 2 3 4 3 3" xfId="55947" xr:uid="{00000000-0005-0000-0000-0000BBA30000}"/>
    <cellStyle name="40 % - Accent5 2 3 4 4" xfId="12361" xr:uid="{00000000-0005-0000-0000-0000BCA30000}"/>
    <cellStyle name="40 % - Accent5 2 3 4 5" xfId="18759" xr:uid="{00000000-0005-0000-0000-0000BDA30000}"/>
    <cellStyle name="40 % - Accent5 2 3 4 6" xfId="25157" xr:uid="{00000000-0005-0000-0000-0000BEA30000}"/>
    <cellStyle name="40 % - Accent5 2 3 4 7" xfId="31541" xr:uid="{00000000-0005-0000-0000-0000BFA30000}"/>
    <cellStyle name="40 % - Accent5 2 3 4 8" xfId="40556" xr:uid="{00000000-0005-0000-0000-0000C0A30000}"/>
    <cellStyle name="40 % - Accent5 2 3 4 9" xfId="50831" xr:uid="{00000000-0005-0000-0000-0000C1A30000}"/>
    <cellStyle name="40 % - Accent5 2 3 5" xfId="3086" xr:uid="{00000000-0005-0000-0000-0000C2A30000}"/>
    <cellStyle name="40 % - Accent5 2 3 5 2" xfId="9505" xr:uid="{00000000-0005-0000-0000-0000C3A30000}"/>
    <cellStyle name="40 % - Accent5 2 3 5 2 2" xfId="15903" xr:uid="{00000000-0005-0000-0000-0000C4A30000}"/>
    <cellStyle name="40 % - Accent5 2 3 5 2 2 2" xfId="45675" xr:uid="{00000000-0005-0000-0000-0000C5A30000}"/>
    <cellStyle name="40 % - Accent5 2 3 5 2 2 3" xfId="55950" xr:uid="{00000000-0005-0000-0000-0000C6A30000}"/>
    <cellStyle name="40 % - Accent5 2 3 5 2 3" xfId="22301" xr:uid="{00000000-0005-0000-0000-0000C7A30000}"/>
    <cellStyle name="40 % - Accent5 2 3 5 2 4" xfId="28699" xr:uid="{00000000-0005-0000-0000-0000C8A30000}"/>
    <cellStyle name="40 % - Accent5 2 3 5 2 5" xfId="35797" xr:uid="{00000000-0005-0000-0000-0000C9A30000}"/>
    <cellStyle name="40 % - Accent5 2 3 5 2 6" xfId="40559" xr:uid="{00000000-0005-0000-0000-0000CAA30000}"/>
    <cellStyle name="40 % - Accent5 2 3 5 2 7" xfId="50834" xr:uid="{00000000-0005-0000-0000-0000CBA30000}"/>
    <cellStyle name="40 % - Accent5 2 3 5 3" xfId="6663" xr:uid="{00000000-0005-0000-0000-0000CCA30000}"/>
    <cellStyle name="40 % - Accent5 2 3 5 3 2" xfId="45674" xr:uid="{00000000-0005-0000-0000-0000CDA30000}"/>
    <cellStyle name="40 % - Accent5 2 3 5 3 3" xfId="55949" xr:uid="{00000000-0005-0000-0000-0000CEA30000}"/>
    <cellStyle name="40 % - Accent5 2 3 5 4" xfId="13061" xr:uid="{00000000-0005-0000-0000-0000CFA30000}"/>
    <cellStyle name="40 % - Accent5 2 3 5 5" xfId="19459" xr:uid="{00000000-0005-0000-0000-0000D0A30000}"/>
    <cellStyle name="40 % - Accent5 2 3 5 6" xfId="25857" xr:uid="{00000000-0005-0000-0000-0000D1A30000}"/>
    <cellStyle name="40 % - Accent5 2 3 5 7" xfId="32241" xr:uid="{00000000-0005-0000-0000-0000D2A30000}"/>
    <cellStyle name="40 % - Accent5 2 3 5 8" xfId="40558" xr:uid="{00000000-0005-0000-0000-0000D3A30000}"/>
    <cellStyle name="40 % - Accent5 2 3 5 9" xfId="50833" xr:uid="{00000000-0005-0000-0000-0000D4A30000}"/>
    <cellStyle name="40 % - Accent5 2 3 6" xfId="1028" xr:uid="{00000000-0005-0000-0000-0000D5A30000}"/>
    <cellStyle name="40 % - Accent5 2 3 6 2" xfId="4605" xr:uid="{00000000-0005-0000-0000-0000D6A30000}"/>
    <cellStyle name="40 % - Accent5 2 3 6 2 2" xfId="33739" xr:uid="{00000000-0005-0000-0000-0000D7A30000}"/>
    <cellStyle name="40 % - Accent5 2 3 6 2 2 2" xfId="45677" xr:uid="{00000000-0005-0000-0000-0000D8A30000}"/>
    <cellStyle name="40 % - Accent5 2 3 6 2 2 3" xfId="55952" xr:uid="{00000000-0005-0000-0000-0000D9A30000}"/>
    <cellStyle name="40 % - Accent5 2 3 6 2 3" xfId="40561" xr:uid="{00000000-0005-0000-0000-0000DAA30000}"/>
    <cellStyle name="40 % - Accent5 2 3 6 2 4" xfId="50836" xr:uid="{00000000-0005-0000-0000-0000DBA30000}"/>
    <cellStyle name="40 % - Accent5 2 3 6 3" xfId="11003" xr:uid="{00000000-0005-0000-0000-0000DCA30000}"/>
    <cellStyle name="40 % - Accent5 2 3 6 3 2" xfId="45676" xr:uid="{00000000-0005-0000-0000-0000DDA30000}"/>
    <cellStyle name="40 % - Accent5 2 3 6 3 3" xfId="55951" xr:uid="{00000000-0005-0000-0000-0000DEA30000}"/>
    <cellStyle name="40 % - Accent5 2 3 6 4" xfId="17401" xr:uid="{00000000-0005-0000-0000-0000DFA30000}"/>
    <cellStyle name="40 % - Accent5 2 3 6 5" xfId="23799" xr:uid="{00000000-0005-0000-0000-0000E0A30000}"/>
    <cellStyle name="40 % - Accent5 2 3 6 6" xfId="30183" xr:uid="{00000000-0005-0000-0000-0000E1A30000}"/>
    <cellStyle name="40 % - Accent5 2 3 6 7" xfId="40560" xr:uid="{00000000-0005-0000-0000-0000E2A30000}"/>
    <cellStyle name="40 % - Accent5 2 3 6 8" xfId="50835" xr:uid="{00000000-0005-0000-0000-0000E3A30000}"/>
    <cellStyle name="40 % - Accent5 2 3 7" xfId="7447" xr:uid="{00000000-0005-0000-0000-0000E4A30000}"/>
    <cellStyle name="40 % - Accent5 2 3 7 2" xfId="13845" xr:uid="{00000000-0005-0000-0000-0000E5A30000}"/>
    <cellStyle name="40 % - Accent5 2 3 7 2 2" xfId="45679" xr:uid="{00000000-0005-0000-0000-0000E6A30000}"/>
    <cellStyle name="40 % - Accent5 2 3 7 2 2 2" xfId="55954" xr:uid="{00000000-0005-0000-0000-0000E7A30000}"/>
    <cellStyle name="40 % - Accent5 2 3 7 2 3" xfId="40563" xr:uid="{00000000-0005-0000-0000-0000E8A30000}"/>
    <cellStyle name="40 % - Accent5 2 3 7 2 4" xfId="50838" xr:uid="{00000000-0005-0000-0000-0000E9A30000}"/>
    <cellStyle name="40 % - Accent5 2 3 7 3" xfId="20243" xr:uid="{00000000-0005-0000-0000-0000EAA30000}"/>
    <cellStyle name="40 % - Accent5 2 3 7 3 2" xfId="45678" xr:uid="{00000000-0005-0000-0000-0000EBA30000}"/>
    <cellStyle name="40 % - Accent5 2 3 7 3 3" xfId="55953" xr:uid="{00000000-0005-0000-0000-0000ECA30000}"/>
    <cellStyle name="40 % - Accent5 2 3 7 4" xfId="26641" xr:uid="{00000000-0005-0000-0000-0000EDA30000}"/>
    <cellStyle name="40 % - Accent5 2 3 7 5" xfId="32955" xr:uid="{00000000-0005-0000-0000-0000EEA30000}"/>
    <cellStyle name="40 % - Accent5 2 3 7 6" xfId="40562" xr:uid="{00000000-0005-0000-0000-0000EFA30000}"/>
    <cellStyle name="40 % - Accent5 2 3 7 7" xfId="50837" xr:uid="{00000000-0005-0000-0000-0000F0A30000}"/>
    <cellStyle name="40 % - Accent5 2 3 8" xfId="3820" xr:uid="{00000000-0005-0000-0000-0000F1A30000}"/>
    <cellStyle name="40 % - Accent5 2 3 8 2" xfId="36469" xr:uid="{00000000-0005-0000-0000-0000F2A30000}"/>
    <cellStyle name="40 % - Accent5 2 3 8 2 2" xfId="45680" xr:uid="{00000000-0005-0000-0000-0000F3A30000}"/>
    <cellStyle name="40 % - Accent5 2 3 8 2 3" xfId="55955" xr:uid="{00000000-0005-0000-0000-0000F4A30000}"/>
    <cellStyle name="40 % - Accent5 2 3 8 3" xfId="40564" xr:uid="{00000000-0005-0000-0000-0000F5A30000}"/>
    <cellStyle name="40 % - Accent5 2 3 8 4" xfId="50839" xr:uid="{00000000-0005-0000-0000-0000F6A30000}"/>
    <cellStyle name="40 % - Accent5 2 3 9" xfId="10219" xr:uid="{00000000-0005-0000-0000-0000F7A30000}"/>
    <cellStyle name="40 % - Accent5 2 3 9 2" xfId="45681" xr:uid="{00000000-0005-0000-0000-0000F8A30000}"/>
    <cellStyle name="40 % - Accent5 2 3 9 2 2" xfId="55956" xr:uid="{00000000-0005-0000-0000-0000F9A30000}"/>
    <cellStyle name="40 % - Accent5 2 3 9 3" xfId="40565" xr:uid="{00000000-0005-0000-0000-0000FAA30000}"/>
    <cellStyle name="40 % - Accent5 2 3 9 4" xfId="50840" xr:uid="{00000000-0005-0000-0000-0000FBA30000}"/>
    <cellStyle name="40 % - Accent5 2 4" xfId="159" xr:uid="{00000000-0005-0000-0000-0000FCA30000}"/>
    <cellStyle name="40 % - Accent5 2 4 10" xfId="16533" xr:uid="{00000000-0005-0000-0000-0000FDA30000}"/>
    <cellStyle name="40 % - Accent5 2 4 11" xfId="22931" xr:uid="{00000000-0005-0000-0000-0000FEA30000}"/>
    <cellStyle name="40 % - Accent5 2 4 12" xfId="29315" xr:uid="{00000000-0005-0000-0000-0000FFA30000}"/>
    <cellStyle name="40 % - Accent5 2 4 13" xfId="40566" xr:uid="{00000000-0005-0000-0000-000000A40000}"/>
    <cellStyle name="40 % - Accent5 2 4 14" xfId="50841" xr:uid="{00000000-0005-0000-0000-000001A40000}"/>
    <cellStyle name="40 % - Accent5 2 4 2" xfId="1490" xr:uid="{00000000-0005-0000-0000-000002A40000}"/>
    <cellStyle name="40 % - Accent5 2 4 2 2" xfId="7909" xr:uid="{00000000-0005-0000-0000-000003A40000}"/>
    <cellStyle name="40 % - Accent5 2 4 2 2 2" xfId="14307" xr:uid="{00000000-0005-0000-0000-000004A40000}"/>
    <cellStyle name="40 % - Accent5 2 4 2 2 3" xfId="20705" xr:uid="{00000000-0005-0000-0000-000005A40000}"/>
    <cellStyle name="40 % - Accent5 2 4 2 2 4" xfId="27103" xr:uid="{00000000-0005-0000-0000-000006A40000}"/>
    <cellStyle name="40 % - Accent5 2 4 2 2 5" xfId="34201" xr:uid="{00000000-0005-0000-0000-000007A40000}"/>
    <cellStyle name="40 % - Accent5 2 4 2 2 6" xfId="45683" xr:uid="{00000000-0005-0000-0000-000008A40000}"/>
    <cellStyle name="40 % - Accent5 2 4 2 2 7" xfId="55958" xr:uid="{00000000-0005-0000-0000-000009A40000}"/>
    <cellStyle name="40 % - Accent5 2 4 2 3" xfId="5067" xr:uid="{00000000-0005-0000-0000-00000AA40000}"/>
    <cellStyle name="40 % - Accent5 2 4 2 4" xfId="11465" xr:uid="{00000000-0005-0000-0000-00000BA40000}"/>
    <cellStyle name="40 % - Accent5 2 4 2 5" xfId="17863" xr:uid="{00000000-0005-0000-0000-00000CA40000}"/>
    <cellStyle name="40 % - Accent5 2 4 2 6" xfId="24261" xr:uid="{00000000-0005-0000-0000-00000DA40000}"/>
    <cellStyle name="40 % - Accent5 2 4 2 7" xfId="30645" xr:uid="{00000000-0005-0000-0000-00000EA40000}"/>
    <cellStyle name="40 % - Accent5 2 4 2 8" xfId="40567" xr:uid="{00000000-0005-0000-0000-00000FA40000}"/>
    <cellStyle name="40 % - Accent5 2 4 2 9" xfId="50842" xr:uid="{00000000-0005-0000-0000-000010A40000}"/>
    <cellStyle name="40 % - Accent5 2 4 3" xfId="1896" xr:uid="{00000000-0005-0000-0000-000011A40000}"/>
    <cellStyle name="40 % - Accent5 2 4 3 2" xfId="8315" xr:uid="{00000000-0005-0000-0000-000012A40000}"/>
    <cellStyle name="40 % - Accent5 2 4 3 2 2" xfId="14713" xr:uid="{00000000-0005-0000-0000-000013A40000}"/>
    <cellStyle name="40 % - Accent5 2 4 3 2 3" xfId="21111" xr:uid="{00000000-0005-0000-0000-000014A40000}"/>
    <cellStyle name="40 % - Accent5 2 4 3 2 4" xfId="27509" xr:uid="{00000000-0005-0000-0000-000015A40000}"/>
    <cellStyle name="40 % - Accent5 2 4 3 2 5" xfId="34607" xr:uid="{00000000-0005-0000-0000-000016A40000}"/>
    <cellStyle name="40 % - Accent5 2 4 3 3" xfId="5473" xr:uid="{00000000-0005-0000-0000-000017A40000}"/>
    <cellStyle name="40 % - Accent5 2 4 3 4" xfId="11871" xr:uid="{00000000-0005-0000-0000-000018A40000}"/>
    <cellStyle name="40 % - Accent5 2 4 3 5" xfId="18269" xr:uid="{00000000-0005-0000-0000-000019A40000}"/>
    <cellStyle name="40 % - Accent5 2 4 3 6" xfId="24667" xr:uid="{00000000-0005-0000-0000-00001AA40000}"/>
    <cellStyle name="40 % - Accent5 2 4 3 7" xfId="31051" xr:uid="{00000000-0005-0000-0000-00001BA40000}"/>
    <cellStyle name="40 % - Accent5 2 4 3 8" xfId="45682" xr:uid="{00000000-0005-0000-0000-00001CA40000}"/>
    <cellStyle name="40 % - Accent5 2 4 3 9" xfId="55957" xr:uid="{00000000-0005-0000-0000-00001DA40000}"/>
    <cellStyle name="40 % - Accent5 2 4 4" xfId="2302" xr:uid="{00000000-0005-0000-0000-00001EA40000}"/>
    <cellStyle name="40 % - Accent5 2 4 4 2" xfId="8721" xr:uid="{00000000-0005-0000-0000-00001FA40000}"/>
    <cellStyle name="40 % - Accent5 2 4 4 2 2" xfId="15119" xr:uid="{00000000-0005-0000-0000-000020A40000}"/>
    <cellStyle name="40 % - Accent5 2 4 4 2 3" xfId="21517" xr:uid="{00000000-0005-0000-0000-000021A40000}"/>
    <cellStyle name="40 % - Accent5 2 4 4 2 4" xfId="27915" xr:uid="{00000000-0005-0000-0000-000022A40000}"/>
    <cellStyle name="40 % - Accent5 2 4 4 2 5" xfId="35013" xr:uid="{00000000-0005-0000-0000-000023A40000}"/>
    <cellStyle name="40 % - Accent5 2 4 4 3" xfId="5879" xr:uid="{00000000-0005-0000-0000-000024A40000}"/>
    <cellStyle name="40 % - Accent5 2 4 4 4" xfId="12277" xr:uid="{00000000-0005-0000-0000-000025A40000}"/>
    <cellStyle name="40 % - Accent5 2 4 4 5" xfId="18675" xr:uid="{00000000-0005-0000-0000-000026A40000}"/>
    <cellStyle name="40 % - Accent5 2 4 4 6" xfId="25073" xr:uid="{00000000-0005-0000-0000-000027A40000}"/>
    <cellStyle name="40 % - Accent5 2 4 4 7" xfId="31457" xr:uid="{00000000-0005-0000-0000-000028A40000}"/>
    <cellStyle name="40 % - Accent5 2 4 5" xfId="3002" xr:uid="{00000000-0005-0000-0000-000029A40000}"/>
    <cellStyle name="40 % - Accent5 2 4 5 2" xfId="9421" xr:uid="{00000000-0005-0000-0000-00002AA40000}"/>
    <cellStyle name="40 % - Accent5 2 4 5 2 2" xfId="15819" xr:uid="{00000000-0005-0000-0000-00002BA40000}"/>
    <cellStyle name="40 % - Accent5 2 4 5 2 3" xfId="22217" xr:uid="{00000000-0005-0000-0000-00002CA40000}"/>
    <cellStyle name="40 % - Accent5 2 4 5 2 4" xfId="28615" xr:uid="{00000000-0005-0000-0000-00002DA40000}"/>
    <cellStyle name="40 % - Accent5 2 4 5 2 5" xfId="35713" xr:uid="{00000000-0005-0000-0000-00002EA40000}"/>
    <cellStyle name="40 % - Accent5 2 4 5 3" xfId="6579" xr:uid="{00000000-0005-0000-0000-00002FA40000}"/>
    <cellStyle name="40 % - Accent5 2 4 5 4" xfId="12977" xr:uid="{00000000-0005-0000-0000-000030A40000}"/>
    <cellStyle name="40 % - Accent5 2 4 5 5" xfId="19375" xr:uid="{00000000-0005-0000-0000-000031A40000}"/>
    <cellStyle name="40 % - Accent5 2 4 5 6" xfId="25773" xr:uid="{00000000-0005-0000-0000-000032A40000}"/>
    <cellStyle name="40 % - Accent5 2 4 5 7" xfId="32157" xr:uid="{00000000-0005-0000-0000-000033A40000}"/>
    <cellStyle name="40 % - Accent5 2 4 6" xfId="944" xr:uid="{00000000-0005-0000-0000-000034A40000}"/>
    <cellStyle name="40 % - Accent5 2 4 6 2" xfId="4521" xr:uid="{00000000-0005-0000-0000-000035A40000}"/>
    <cellStyle name="40 % - Accent5 2 4 6 2 2" xfId="33655" xr:uid="{00000000-0005-0000-0000-000036A40000}"/>
    <cellStyle name="40 % - Accent5 2 4 6 3" xfId="10919" xr:uid="{00000000-0005-0000-0000-000037A40000}"/>
    <cellStyle name="40 % - Accent5 2 4 6 4" xfId="17317" xr:uid="{00000000-0005-0000-0000-000038A40000}"/>
    <cellStyle name="40 % - Accent5 2 4 6 5" xfId="23715" xr:uid="{00000000-0005-0000-0000-000039A40000}"/>
    <cellStyle name="40 % - Accent5 2 4 6 6" xfId="30099" xr:uid="{00000000-0005-0000-0000-00003AA40000}"/>
    <cellStyle name="40 % - Accent5 2 4 7" xfId="7363" xr:uid="{00000000-0005-0000-0000-00003BA40000}"/>
    <cellStyle name="40 % - Accent5 2 4 7 2" xfId="13761" xr:uid="{00000000-0005-0000-0000-00003CA40000}"/>
    <cellStyle name="40 % - Accent5 2 4 7 3" xfId="20159" xr:uid="{00000000-0005-0000-0000-00003DA40000}"/>
    <cellStyle name="40 % - Accent5 2 4 7 4" xfId="26557" xr:uid="{00000000-0005-0000-0000-00003EA40000}"/>
    <cellStyle name="40 % - Accent5 2 4 7 5" xfId="32871" xr:uid="{00000000-0005-0000-0000-00003FA40000}"/>
    <cellStyle name="40 % - Accent5 2 4 8" xfId="3736" xr:uid="{00000000-0005-0000-0000-000040A40000}"/>
    <cellStyle name="40 % - Accent5 2 4 9" xfId="10135" xr:uid="{00000000-0005-0000-0000-000041A40000}"/>
    <cellStyle name="40 % - Accent5 2 5" xfId="523" xr:uid="{00000000-0005-0000-0000-000042A40000}"/>
    <cellStyle name="40 % - Accent5 2 5 10" xfId="29679" xr:uid="{00000000-0005-0000-0000-000043A40000}"/>
    <cellStyle name="40 % - Accent5 2 5 11" xfId="40568" xr:uid="{00000000-0005-0000-0000-000044A40000}"/>
    <cellStyle name="40 % - Accent5 2 5 12" xfId="50843" xr:uid="{00000000-0005-0000-0000-000045A40000}"/>
    <cellStyle name="40 % - Accent5 2 5 2" xfId="2666" xr:uid="{00000000-0005-0000-0000-000046A40000}"/>
    <cellStyle name="40 % - Accent5 2 5 2 2" xfId="9085" xr:uid="{00000000-0005-0000-0000-000047A40000}"/>
    <cellStyle name="40 % - Accent5 2 5 2 2 2" xfId="15483" xr:uid="{00000000-0005-0000-0000-000048A40000}"/>
    <cellStyle name="40 % - Accent5 2 5 2 2 3" xfId="21881" xr:uid="{00000000-0005-0000-0000-000049A40000}"/>
    <cellStyle name="40 % - Accent5 2 5 2 2 4" xfId="28279" xr:uid="{00000000-0005-0000-0000-00004AA40000}"/>
    <cellStyle name="40 % - Accent5 2 5 2 2 5" xfId="35377" xr:uid="{00000000-0005-0000-0000-00004BA40000}"/>
    <cellStyle name="40 % - Accent5 2 5 2 2 6" xfId="45685" xr:uid="{00000000-0005-0000-0000-00004CA40000}"/>
    <cellStyle name="40 % - Accent5 2 5 2 2 7" xfId="55960" xr:uid="{00000000-0005-0000-0000-00004DA40000}"/>
    <cellStyle name="40 % - Accent5 2 5 2 3" xfId="6243" xr:uid="{00000000-0005-0000-0000-00004EA40000}"/>
    <cellStyle name="40 % - Accent5 2 5 2 4" xfId="12641" xr:uid="{00000000-0005-0000-0000-00004FA40000}"/>
    <cellStyle name="40 % - Accent5 2 5 2 5" xfId="19039" xr:uid="{00000000-0005-0000-0000-000050A40000}"/>
    <cellStyle name="40 % - Accent5 2 5 2 6" xfId="25437" xr:uid="{00000000-0005-0000-0000-000051A40000}"/>
    <cellStyle name="40 % - Accent5 2 5 2 7" xfId="31821" xr:uid="{00000000-0005-0000-0000-000052A40000}"/>
    <cellStyle name="40 % - Accent5 2 5 2 8" xfId="40569" xr:uid="{00000000-0005-0000-0000-000053A40000}"/>
    <cellStyle name="40 % - Accent5 2 5 2 9" xfId="50844" xr:uid="{00000000-0005-0000-0000-000054A40000}"/>
    <cellStyle name="40 % - Accent5 2 5 3" xfId="3366" xr:uid="{00000000-0005-0000-0000-000055A40000}"/>
    <cellStyle name="40 % - Accent5 2 5 3 2" xfId="9785" xr:uid="{00000000-0005-0000-0000-000056A40000}"/>
    <cellStyle name="40 % - Accent5 2 5 3 2 2" xfId="16183" xr:uid="{00000000-0005-0000-0000-000057A40000}"/>
    <cellStyle name="40 % - Accent5 2 5 3 2 3" xfId="22581" xr:uid="{00000000-0005-0000-0000-000058A40000}"/>
    <cellStyle name="40 % - Accent5 2 5 3 2 4" xfId="28979" xr:uid="{00000000-0005-0000-0000-000059A40000}"/>
    <cellStyle name="40 % - Accent5 2 5 3 2 5" xfId="36077" xr:uid="{00000000-0005-0000-0000-00005AA40000}"/>
    <cellStyle name="40 % - Accent5 2 5 3 3" xfId="6943" xr:uid="{00000000-0005-0000-0000-00005BA40000}"/>
    <cellStyle name="40 % - Accent5 2 5 3 4" xfId="13341" xr:uid="{00000000-0005-0000-0000-00005CA40000}"/>
    <cellStyle name="40 % - Accent5 2 5 3 5" xfId="19739" xr:uid="{00000000-0005-0000-0000-00005DA40000}"/>
    <cellStyle name="40 % - Accent5 2 5 3 6" xfId="26137" xr:uid="{00000000-0005-0000-0000-00005EA40000}"/>
    <cellStyle name="40 % - Accent5 2 5 3 7" xfId="32521" xr:uid="{00000000-0005-0000-0000-00005FA40000}"/>
    <cellStyle name="40 % - Accent5 2 5 3 8" xfId="45684" xr:uid="{00000000-0005-0000-0000-000060A40000}"/>
    <cellStyle name="40 % - Accent5 2 5 3 9" xfId="55959" xr:uid="{00000000-0005-0000-0000-000061A40000}"/>
    <cellStyle name="40 % - Accent5 2 5 4" xfId="889" xr:uid="{00000000-0005-0000-0000-000062A40000}"/>
    <cellStyle name="40 % - Accent5 2 5 4 2" xfId="4466" xr:uid="{00000000-0005-0000-0000-000063A40000}"/>
    <cellStyle name="40 % - Accent5 2 5 4 2 2" xfId="33601" xr:uid="{00000000-0005-0000-0000-000064A40000}"/>
    <cellStyle name="40 % - Accent5 2 5 4 3" xfId="10865" xr:uid="{00000000-0005-0000-0000-000065A40000}"/>
    <cellStyle name="40 % - Accent5 2 5 4 4" xfId="17263" xr:uid="{00000000-0005-0000-0000-000066A40000}"/>
    <cellStyle name="40 % - Accent5 2 5 4 5" xfId="23661" xr:uid="{00000000-0005-0000-0000-000067A40000}"/>
    <cellStyle name="40 % - Accent5 2 5 4 6" xfId="30045" xr:uid="{00000000-0005-0000-0000-000068A40000}"/>
    <cellStyle name="40 % - Accent5 2 5 5" xfId="7309" xr:uid="{00000000-0005-0000-0000-000069A40000}"/>
    <cellStyle name="40 % - Accent5 2 5 5 2" xfId="13707" xr:uid="{00000000-0005-0000-0000-00006AA40000}"/>
    <cellStyle name="40 % - Accent5 2 5 5 3" xfId="20105" xr:uid="{00000000-0005-0000-0000-00006BA40000}"/>
    <cellStyle name="40 % - Accent5 2 5 5 4" xfId="26503" xr:uid="{00000000-0005-0000-0000-00006CA40000}"/>
    <cellStyle name="40 % - Accent5 2 5 5 5" xfId="33235" xr:uid="{00000000-0005-0000-0000-00006DA40000}"/>
    <cellStyle name="40 % - Accent5 2 5 6" xfId="4100" xr:uid="{00000000-0005-0000-0000-00006EA40000}"/>
    <cellStyle name="40 % - Accent5 2 5 7" xfId="10499" xr:uid="{00000000-0005-0000-0000-00006FA40000}"/>
    <cellStyle name="40 % - Accent5 2 5 8" xfId="16897" xr:uid="{00000000-0005-0000-0000-000070A40000}"/>
    <cellStyle name="40 % - Accent5 2 5 9" xfId="23295" xr:uid="{00000000-0005-0000-0000-000071A40000}"/>
    <cellStyle name="40 % - Accent5 2 6" xfId="1266" xr:uid="{00000000-0005-0000-0000-000072A40000}"/>
    <cellStyle name="40 % - Accent5 2 6 2" xfId="7685" xr:uid="{00000000-0005-0000-0000-000073A40000}"/>
    <cellStyle name="40 % - Accent5 2 6 2 2" xfId="14083" xr:uid="{00000000-0005-0000-0000-000074A40000}"/>
    <cellStyle name="40 % - Accent5 2 6 2 2 2" xfId="45687" xr:uid="{00000000-0005-0000-0000-000075A40000}"/>
    <cellStyle name="40 % - Accent5 2 6 2 2 3" xfId="55962" xr:uid="{00000000-0005-0000-0000-000076A40000}"/>
    <cellStyle name="40 % - Accent5 2 6 2 3" xfId="20481" xr:uid="{00000000-0005-0000-0000-000077A40000}"/>
    <cellStyle name="40 % - Accent5 2 6 2 4" xfId="26879" xr:uid="{00000000-0005-0000-0000-000078A40000}"/>
    <cellStyle name="40 % - Accent5 2 6 2 5" xfId="33977" xr:uid="{00000000-0005-0000-0000-000079A40000}"/>
    <cellStyle name="40 % - Accent5 2 6 2 6" xfId="40571" xr:uid="{00000000-0005-0000-0000-00007AA40000}"/>
    <cellStyle name="40 % - Accent5 2 6 2 7" xfId="50846" xr:uid="{00000000-0005-0000-0000-00007BA40000}"/>
    <cellStyle name="40 % - Accent5 2 6 3" xfId="4843" xr:uid="{00000000-0005-0000-0000-00007CA40000}"/>
    <cellStyle name="40 % - Accent5 2 6 3 2" xfId="45686" xr:uid="{00000000-0005-0000-0000-00007DA40000}"/>
    <cellStyle name="40 % - Accent5 2 6 3 3" xfId="55961" xr:uid="{00000000-0005-0000-0000-00007EA40000}"/>
    <cellStyle name="40 % - Accent5 2 6 4" xfId="11241" xr:uid="{00000000-0005-0000-0000-00007FA40000}"/>
    <cellStyle name="40 % - Accent5 2 6 5" xfId="17639" xr:uid="{00000000-0005-0000-0000-000080A40000}"/>
    <cellStyle name="40 % - Accent5 2 6 6" xfId="24037" xr:uid="{00000000-0005-0000-0000-000081A40000}"/>
    <cellStyle name="40 % - Accent5 2 6 7" xfId="30421" xr:uid="{00000000-0005-0000-0000-000082A40000}"/>
    <cellStyle name="40 % - Accent5 2 6 8" xfId="40570" xr:uid="{00000000-0005-0000-0000-000083A40000}"/>
    <cellStyle name="40 % - Accent5 2 6 9" xfId="50845" xr:uid="{00000000-0005-0000-0000-000084A40000}"/>
    <cellStyle name="40 % - Accent5 2 7" xfId="1436" xr:uid="{00000000-0005-0000-0000-000085A40000}"/>
    <cellStyle name="40 % - Accent5 2 7 2" xfId="7855" xr:uid="{00000000-0005-0000-0000-000086A40000}"/>
    <cellStyle name="40 % - Accent5 2 7 2 2" xfId="14253" xr:uid="{00000000-0005-0000-0000-000087A40000}"/>
    <cellStyle name="40 % - Accent5 2 7 2 2 2" xfId="45689" xr:uid="{00000000-0005-0000-0000-000088A40000}"/>
    <cellStyle name="40 % - Accent5 2 7 2 2 3" xfId="55964" xr:uid="{00000000-0005-0000-0000-000089A40000}"/>
    <cellStyle name="40 % - Accent5 2 7 2 3" xfId="20651" xr:uid="{00000000-0005-0000-0000-00008AA40000}"/>
    <cellStyle name="40 % - Accent5 2 7 2 4" xfId="27049" xr:uid="{00000000-0005-0000-0000-00008BA40000}"/>
    <cellStyle name="40 % - Accent5 2 7 2 5" xfId="34147" xr:uid="{00000000-0005-0000-0000-00008CA40000}"/>
    <cellStyle name="40 % - Accent5 2 7 2 6" xfId="40573" xr:uid="{00000000-0005-0000-0000-00008DA40000}"/>
    <cellStyle name="40 % - Accent5 2 7 2 7" xfId="50848" xr:uid="{00000000-0005-0000-0000-00008EA40000}"/>
    <cellStyle name="40 % - Accent5 2 7 3" xfId="5013" xr:uid="{00000000-0005-0000-0000-00008FA40000}"/>
    <cellStyle name="40 % - Accent5 2 7 3 2" xfId="45688" xr:uid="{00000000-0005-0000-0000-000090A40000}"/>
    <cellStyle name="40 % - Accent5 2 7 3 3" xfId="55963" xr:uid="{00000000-0005-0000-0000-000091A40000}"/>
    <cellStyle name="40 % - Accent5 2 7 4" xfId="11411" xr:uid="{00000000-0005-0000-0000-000092A40000}"/>
    <cellStyle name="40 % - Accent5 2 7 5" xfId="17809" xr:uid="{00000000-0005-0000-0000-000093A40000}"/>
    <cellStyle name="40 % - Accent5 2 7 6" xfId="24207" xr:uid="{00000000-0005-0000-0000-000094A40000}"/>
    <cellStyle name="40 % - Accent5 2 7 7" xfId="30591" xr:uid="{00000000-0005-0000-0000-000095A40000}"/>
    <cellStyle name="40 % - Accent5 2 7 8" xfId="40572" xr:uid="{00000000-0005-0000-0000-000096A40000}"/>
    <cellStyle name="40 % - Accent5 2 7 9" xfId="50847" xr:uid="{00000000-0005-0000-0000-000097A40000}"/>
    <cellStyle name="40 % - Accent5 2 8" xfId="1842" xr:uid="{00000000-0005-0000-0000-000098A40000}"/>
    <cellStyle name="40 % - Accent5 2 8 2" xfId="8261" xr:uid="{00000000-0005-0000-0000-000099A40000}"/>
    <cellStyle name="40 % - Accent5 2 8 2 2" xfId="14659" xr:uid="{00000000-0005-0000-0000-00009AA40000}"/>
    <cellStyle name="40 % - Accent5 2 8 2 2 2" xfId="45691" xr:uid="{00000000-0005-0000-0000-00009BA40000}"/>
    <cellStyle name="40 % - Accent5 2 8 2 2 3" xfId="55966" xr:uid="{00000000-0005-0000-0000-00009CA40000}"/>
    <cellStyle name="40 % - Accent5 2 8 2 3" xfId="21057" xr:uid="{00000000-0005-0000-0000-00009DA40000}"/>
    <cellStyle name="40 % - Accent5 2 8 2 4" xfId="27455" xr:uid="{00000000-0005-0000-0000-00009EA40000}"/>
    <cellStyle name="40 % - Accent5 2 8 2 5" xfId="34553" xr:uid="{00000000-0005-0000-0000-00009FA40000}"/>
    <cellStyle name="40 % - Accent5 2 8 2 6" xfId="40575" xr:uid="{00000000-0005-0000-0000-0000A0A40000}"/>
    <cellStyle name="40 % - Accent5 2 8 2 7" xfId="50850" xr:uid="{00000000-0005-0000-0000-0000A1A40000}"/>
    <cellStyle name="40 % - Accent5 2 8 3" xfId="5419" xr:uid="{00000000-0005-0000-0000-0000A2A40000}"/>
    <cellStyle name="40 % - Accent5 2 8 3 2" xfId="45690" xr:uid="{00000000-0005-0000-0000-0000A3A40000}"/>
    <cellStyle name="40 % - Accent5 2 8 3 3" xfId="55965" xr:uid="{00000000-0005-0000-0000-0000A4A40000}"/>
    <cellStyle name="40 % - Accent5 2 8 4" xfId="11817" xr:uid="{00000000-0005-0000-0000-0000A5A40000}"/>
    <cellStyle name="40 % - Accent5 2 8 5" xfId="18215" xr:uid="{00000000-0005-0000-0000-0000A6A40000}"/>
    <cellStyle name="40 % - Accent5 2 8 6" xfId="24613" xr:uid="{00000000-0005-0000-0000-0000A7A40000}"/>
    <cellStyle name="40 % - Accent5 2 8 7" xfId="30997" xr:uid="{00000000-0005-0000-0000-0000A8A40000}"/>
    <cellStyle name="40 % - Accent5 2 8 8" xfId="40574" xr:uid="{00000000-0005-0000-0000-0000A9A40000}"/>
    <cellStyle name="40 % - Accent5 2 8 9" xfId="50849" xr:uid="{00000000-0005-0000-0000-0000AAA40000}"/>
    <cellStyle name="40 % - Accent5 2 9" xfId="2248" xr:uid="{00000000-0005-0000-0000-0000ABA40000}"/>
    <cellStyle name="40 % - Accent5 2 9 2" xfId="8667" xr:uid="{00000000-0005-0000-0000-0000ACA40000}"/>
    <cellStyle name="40 % - Accent5 2 9 2 2" xfId="15065" xr:uid="{00000000-0005-0000-0000-0000ADA40000}"/>
    <cellStyle name="40 % - Accent5 2 9 2 2 2" xfId="45693" xr:uid="{00000000-0005-0000-0000-0000AEA40000}"/>
    <cellStyle name="40 % - Accent5 2 9 2 2 3" xfId="55968" xr:uid="{00000000-0005-0000-0000-0000AFA40000}"/>
    <cellStyle name="40 % - Accent5 2 9 2 3" xfId="21463" xr:uid="{00000000-0005-0000-0000-0000B0A40000}"/>
    <cellStyle name="40 % - Accent5 2 9 2 4" xfId="27861" xr:uid="{00000000-0005-0000-0000-0000B1A40000}"/>
    <cellStyle name="40 % - Accent5 2 9 2 5" xfId="34959" xr:uid="{00000000-0005-0000-0000-0000B2A40000}"/>
    <cellStyle name="40 % - Accent5 2 9 2 6" xfId="40577" xr:uid="{00000000-0005-0000-0000-0000B3A40000}"/>
    <cellStyle name="40 % - Accent5 2 9 2 7" xfId="50852" xr:uid="{00000000-0005-0000-0000-0000B4A40000}"/>
    <cellStyle name="40 % - Accent5 2 9 3" xfId="5825" xr:uid="{00000000-0005-0000-0000-0000B5A40000}"/>
    <cellStyle name="40 % - Accent5 2 9 3 2" xfId="45692" xr:uid="{00000000-0005-0000-0000-0000B6A40000}"/>
    <cellStyle name="40 % - Accent5 2 9 3 3" xfId="55967" xr:uid="{00000000-0005-0000-0000-0000B7A40000}"/>
    <cellStyle name="40 % - Accent5 2 9 4" xfId="12223" xr:uid="{00000000-0005-0000-0000-0000B8A40000}"/>
    <cellStyle name="40 % - Accent5 2 9 5" xfId="18621" xr:uid="{00000000-0005-0000-0000-0000B9A40000}"/>
    <cellStyle name="40 % - Accent5 2 9 6" xfId="25019" xr:uid="{00000000-0005-0000-0000-0000BAA40000}"/>
    <cellStyle name="40 % - Accent5 2 9 7" xfId="31403" xr:uid="{00000000-0005-0000-0000-0000BBA40000}"/>
    <cellStyle name="40 % - Accent5 2 9 8" xfId="40576" xr:uid="{00000000-0005-0000-0000-0000BCA40000}"/>
    <cellStyle name="40 % - Accent5 2 9 9" xfId="50851" xr:uid="{00000000-0005-0000-0000-0000BDA40000}"/>
    <cellStyle name="40 % - Accent5 20" xfId="2232" xr:uid="{00000000-0005-0000-0000-0000BEA40000}"/>
    <cellStyle name="40 % - Accent5 20 2" xfId="8651" xr:uid="{00000000-0005-0000-0000-0000BFA40000}"/>
    <cellStyle name="40 % - Accent5 20 2 2" xfId="15049" xr:uid="{00000000-0005-0000-0000-0000C0A40000}"/>
    <cellStyle name="40 % - Accent5 20 2 3" xfId="21447" xr:uid="{00000000-0005-0000-0000-0000C1A40000}"/>
    <cellStyle name="40 % - Accent5 20 2 4" xfId="27845" xr:uid="{00000000-0005-0000-0000-0000C2A40000}"/>
    <cellStyle name="40 % - Accent5 20 2 5" xfId="34943" xr:uid="{00000000-0005-0000-0000-0000C3A40000}"/>
    <cellStyle name="40 % - Accent5 20 3" xfId="5809" xr:uid="{00000000-0005-0000-0000-0000C4A40000}"/>
    <cellStyle name="40 % - Accent5 20 4" xfId="12207" xr:uid="{00000000-0005-0000-0000-0000C5A40000}"/>
    <cellStyle name="40 % - Accent5 20 5" xfId="18605" xr:uid="{00000000-0005-0000-0000-0000C6A40000}"/>
    <cellStyle name="40 % - Accent5 20 6" xfId="25003" xr:uid="{00000000-0005-0000-0000-0000C7A40000}"/>
    <cellStyle name="40 % - Accent5 20 7" xfId="31387" xr:uid="{00000000-0005-0000-0000-0000C8A40000}"/>
    <cellStyle name="40 % - Accent5 20 8" xfId="41791" xr:uid="{00000000-0005-0000-0000-0000C9A40000}"/>
    <cellStyle name="40 % - Accent5 20 9" xfId="52066" xr:uid="{00000000-0005-0000-0000-0000CAA40000}"/>
    <cellStyle name="40 % - Accent5 21" xfId="2932" xr:uid="{00000000-0005-0000-0000-0000CBA40000}"/>
    <cellStyle name="40 % - Accent5 21 2" xfId="9351" xr:uid="{00000000-0005-0000-0000-0000CCA40000}"/>
    <cellStyle name="40 % - Accent5 21 2 2" xfId="15749" xr:uid="{00000000-0005-0000-0000-0000CDA40000}"/>
    <cellStyle name="40 % - Accent5 21 2 3" xfId="22147" xr:uid="{00000000-0005-0000-0000-0000CEA40000}"/>
    <cellStyle name="40 % - Accent5 21 2 4" xfId="28545" xr:uid="{00000000-0005-0000-0000-0000CFA40000}"/>
    <cellStyle name="40 % - Accent5 21 2 5" xfId="35643" xr:uid="{00000000-0005-0000-0000-0000D0A40000}"/>
    <cellStyle name="40 % - Accent5 21 3" xfId="6509" xr:uid="{00000000-0005-0000-0000-0000D1A40000}"/>
    <cellStyle name="40 % - Accent5 21 4" xfId="12907" xr:uid="{00000000-0005-0000-0000-0000D2A40000}"/>
    <cellStyle name="40 % - Accent5 21 5" xfId="19305" xr:uid="{00000000-0005-0000-0000-0000D3A40000}"/>
    <cellStyle name="40 % - Accent5 21 6" xfId="25703" xr:uid="{00000000-0005-0000-0000-0000D4A40000}"/>
    <cellStyle name="40 % - Accent5 21 7" xfId="32087" xr:uid="{00000000-0005-0000-0000-0000D5A40000}"/>
    <cellStyle name="40 % - Accent5 21 8" xfId="46909" xr:uid="{00000000-0005-0000-0000-0000D6A40000}"/>
    <cellStyle name="40 % - Accent5 21 9" xfId="57184" xr:uid="{00000000-0005-0000-0000-0000D7A40000}"/>
    <cellStyle name="40 % - Accent5 22" xfId="789" xr:uid="{00000000-0005-0000-0000-0000D8A40000}"/>
    <cellStyle name="40 % - Accent5 22 2" xfId="4366" xr:uid="{00000000-0005-0000-0000-0000D9A40000}"/>
    <cellStyle name="40 % - Accent5 22 2 2" xfId="33501" xr:uid="{00000000-0005-0000-0000-0000DAA40000}"/>
    <cellStyle name="40 % - Accent5 22 3" xfId="10765" xr:uid="{00000000-0005-0000-0000-0000DBA40000}"/>
    <cellStyle name="40 % - Accent5 22 4" xfId="17163" xr:uid="{00000000-0005-0000-0000-0000DCA40000}"/>
    <cellStyle name="40 % - Accent5 22 5" xfId="23561" xr:uid="{00000000-0005-0000-0000-0000DDA40000}"/>
    <cellStyle name="40 % - Accent5 22 6" xfId="29945" xr:uid="{00000000-0005-0000-0000-0000DEA40000}"/>
    <cellStyle name="40 % - Accent5 22 7" xfId="46924" xr:uid="{00000000-0005-0000-0000-0000DFA40000}"/>
    <cellStyle name="40 % - Accent5 22 8" xfId="57198" xr:uid="{00000000-0005-0000-0000-0000E0A40000}"/>
    <cellStyle name="40 % - Accent5 23" xfId="3634" xr:uid="{00000000-0005-0000-0000-0000E1A40000}"/>
    <cellStyle name="40 % - Accent5 23 2" xfId="7209" xr:uid="{00000000-0005-0000-0000-0000E2A40000}"/>
    <cellStyle name="40 % - Accent5 23 2 2" xfId="36345" xr:uid="{00000000-0005-0000-0000-0000E3A40000}"/>
    <cellStyle name="40 % - Accent5 23 3" xfId="13607" xr:uid="{00000000-0005-0000-0000-0000E4A40000}"/>
    <cellStyle name="40 % - Accent5 23 4" xfId="20005" xr:uid="{00000000-0005-0000-0000-0000E5A40000}"/>
    <cellStyle name="40 % - Accent5 23 5" xfId="26403" xr:uid="{00000000-0005-0000-0000-0000E6A40000}"/>
    <cellStyle name="40 % - Accent5 23 6" xfId="32789" xr:uid="{00000000-0005-0000-0000-0000E7A40000}"/>
    <cellStyle name="40 % - Accent5 23 7" xfId="46938" xr:uid="{00000000-0005-0000-0000-0000E8A40000}"/>
    <cellStyle name="40 % - Accent5 23 8" xfId="57212" xr:uid="{00000000-0005-0000-0000-0000E9A40000}"/>
    <cellStyle name="40 % - Accent5 24" xfId="3662" xr:uid="{00000000-0005-0000-0000-0000EAA40000}"/>
    <cellStyle name="40 % - Accent5 24 2" xfId="32801" xr:uid="{00000000-0005-0000-0000-0000EBA40000}"/>
    <cellStyle name="40 % - Accent5 25" xfId="10065" xr:uid="{00000000-0005-0000-0000-0000ECA40000}"/>
    <cellStyle name="40 % - Accent5 25 2" xfId="36357" xr:uid="{00000000-0005-0000-0000-0000EDA40000}"/>
    <cellStyle name="40 % - Accent5 26" xfId="16463" xr:uid="{00000000-0005-0000-0000-0000EEA40000}"/>
    <cellStyle name="40 % - Accent5 27" xfId="22861" xr:uid="{00000000-0005-0000-0000-0000EFA40000}"/>
    <cellStyle name="40 % - Accent5 28" xfId="29245" xr:uid="{00000000-0005-0000-0000-0000F0A40000}"/>
    <cellStyle name="40 % - Accent5 29" xfId="36671" xr:uid="{00000000-0005-0000-0000-0000F1A40000}"/>
    <cellStyle name="40 % - Accent5 3" xfId="116" xr:uid="{00000000-0005-0000-0000-0000F2A40000}"/>
    <cellStyle name="40 % - Accent5 3 10" xfId="2962" xr:uid="{00000000-0005-0000-0000-0000F3A40000}"/>
    <cellStyle name="40 % - Accent5 3 10 2" xfId="9381" xr:uid="{00000000-0005-0000-0000-0000F4A40000}"/>
    <cellStyle name="40 % - Accent5 3 10 2 2" xfId="15779" xr:uid="{00000000-0005-0000-0000-0000F5A40000}"/>
    <cellStyle name="40 % - Accent5 3 10 2 2 2" xfId="45695" xr:uid="{00000000-0005-0000-0000-0000F6A40000}"/>
    <cellStyle name="40 % - Accent5 3 10 2 2 3" xfId="55970" xr:uid="{00000000-0005-0000-0000-0000F7A40000}"/>
    <cellStyle name="40 % - Accent5 3 10 2 3" xfId="22177" xr:uid="{00000000-0005-0000-0000-0000F8A40000}"/>
    <cellStyle name="40 % - Accent5 3 10 2 4" xfId="28575" xr:uid="{00000000-0005-0000-0000-0000F9A40000}"/>
    <cellStyle name="40 % - Accent5 3 10 2 5" xfId="35673" xr:uid="{00000000-0005-0000-0000-0000FAA40000}"/>
    <cellStyle name="40 % - Accent5 3 10 2 6" xfId="40579" xr:uid="{00000000-0005-0000-0000-0000FBA40000}"/>
    <cellStyle name="40 % - Accent5 3 10 2 7" xfId="50854" xr:uid="{00000000-0005-0000-0000-0000FCA40000}"/>
    <cellStyle name="40 % - Accent5 3 10 3" xfId="6539" xr:uid="{00000000-0005-0000-0000-0000FDA40000}"/>
    <cellStyle name="40 % - Accent5 3 10 3 2" xfId="45694" xr:uid="{00000000-0005-0000-0000-0000FEA40000}"/>
    <cellStyle name="40 % - Accent5 3 10 3 3" xfId="55969" xr:uid="{00000000-0005-0000-0000-0000FFA40000}"/>
    <cellStyle name="40 % - Accent5 3 10 4" xfId="12937" xr:uid="{00000000-0005-0000-0000-000000A50000}"/>
    <cellStyle name="40 % - Accent5 3 10 5" xfId="19335" xr:uid="{00000000-0005-0000-0000-000001A50000}"/>
    <cellStyle name="40 % - Accent5 3 10 6" xfId="25733" xr:uid="{00000000-0005-0000-0000-000002A50000}"/>
    <cellStyle name="40 % - Accent5 3 10 7" xfId="32117" xr:uid="{00000000-0005-0000-0000-000003A50000}"/>
    <cellStyle name="40 % - Accent5 3 10 8" xfId="40578" xr:uid="{00000000-0005-0000-0000-000004A50000}"/>
    <cellStyle name="40 % - Accent5 3 10 9" xfId="50853" xr:uid="{00000000-0005-0000-0000-000005A50000}"/>
    <cellStyle name="40 % - Accent5 3 11" xfId="803" xr:uid="{00000000-0005-0000-0000-000006A50000}"/>
    <cellStyle name="40 % - Accent5 3 11 2" xfId="4380" xr:uid="{00000000-0005-0000-0000-000007A50000}"/>
    <cellStyle name="40 % - Accent5 3 11 2 2" xfId="33515" xr:uid="{00000000-0005-0000-0000-000008A50000}"/>
    <cellStyle name="40 % - Accent5 3 11 2 3" xfId="45696" xr:uid="{00000000-0005-0000-0000-000009A50000}"/>
    <cellStyle name="40 % - Accent5 3 11 2 4" xfId="55971" xr:uid="{00000000-0005-0000-0000-00000AA50000}"/>
    <cellStyle name="40 % - Accent5 3 11 3" xfId="10779" xr:uid="{00000000-0005-0000-0000-00000BA50000}"/>
    <cellStyle name="40 % - Accent5 3 11 4" xfId="17177" xr:uid="{00000000-0005-0000-0000-00000CA50000}"/>
    <cellStyle name="40 % - Accent5 3 11 5" xfId="23575" xr:uid="{00000000-0005-0000-0000-00000DA50000}"/>
    <cellStyle name="40 % - Accent5 3 11 6" xfId="29959" xr:uid="{00000000-0005-0000-0000-00000EA50000}"/>
    <cellStyle name="40 % - Accent5 3 11 7" xfId="40580" xr:uid="{00000000-0005-0000-0000-00000FA50000}"/>
    <cellStyle name="40 % - Accent5 3 11 8" xfId="50855" xr:uid="{00000000-0005-0000-0000-000010A50000}"/>
    <cellStyle name="40 % - Accent5 3 12" xfId="7223" xr:uid="{00000000-0005-0000-0000-000011A50000}"/>
    <cellStyle name="40 % - Accent5 3 12 2" xfId="13621" xr:uid="{00000000-0005-0000-0000-000012A50000}"/>
    <cellStyle name="40 % - Accent5 3 12 2 2" xfId="45697" xr:uid="{00000000-0005-0000-0000-000013A50000}"/>
    <cellStyle name="40 % - Accent5 3 12 2 3" xfId="55972" xr:uid="{00000000-0005-0000-0000-000014A50000}"/>
    <cellStyle name="40 % - Accent5 3 12 3" xfId="20019" xr:uid="{00000000-0005-0000-0000-000015A50000}"/>
    <cellStyle name="40 % - Accent5 3 12 4" xfId="26417" xr:uid="{00000000-0005-0000-0000-000016A50000}"/>
    <cellStyle name="40 % - Accent5 3 12 5" xfId="32831" xr:uid="{00000000-0005-0000-0000-000017A50000}"/>
    <cellStyle name="40 % - Accent5 3 12 6" xfId="40581" xr:uid="{00000000-0005-0000-0000-000018A50000}"/>
    <cellStyle name="40 % - Accent5 3 12 7" xfId="50856" xr:uid="{00000000-0005-0000-0000-000019A50000}"/>
    <cellStyle name="40 % - Accent5 3 13" xfId="3693" xr:uid="{00000000-0005-0000-0000-00001AA50000}"/>
    <cellStyle name="40 % - Accent5 3 13 2" xfId="36399" xr:uid="{00000000-0005-0000-0000-00001BA50000}"/>
    <cellStyle name="40 % - Accent5 3 13 2 2" xfId="45698" xr:uid="{00000000-0005-0000-0000-00001CA50000}"/>
    <cellStyle name="40 % - Accent5 3 13 2 3" xfId="55973" xr:uid="{00000000-0005-0000-0000-00001DA50000}"/>
    <cellStyle name="40 % - Accent5 3 13 3" xfId="40582" xr:uid="{00000000-0005-0000-0000-00001EA50000}"/>
    <cellStyle name="40 % - Accent5 3 13 4" xfId="50857" xr:uid="{00000000-0005-0000-0000-00001FA50000}"/>
    <cellStyle name="40 % - Accent5 3 14" xfId="10095" xr:uid="{00000000-0005-0000-0000-000020A50000}"/>
    <cellStyle name="40 % - Accent5 3 14 2" xfId="42175" xr:uid="{00000000-0005-0000-0000-000021A50000}"/>
    <cellStyle name="40 % - Accent5 3 14 2 2" xfId="52450" xr:uid="{00000000-0005-0000-0000-000022A50000}"/>
    <cellStyle name="40 % - Accent5 3 14 3" xfId="37058" xr:uid="{00000000-0005-0000-0000-000023A50000}"/>
    <cellStyle name="40 % - Accent5 3 14 4" xfId="47334" xr:uid="{00000000-0005-0000-0000-000024A50000}"/>
    <cellStyle name="40 % - Accent5 3 15" xfId="16493" xr:uid="{00000000-0005-0000-0000-000025A50000}"/>
    <cellStyle name="40 % - Accent5 3 15 2" xfId="41833" xr:uid="{00000000-0005-0000-0000-000026A50000}"/>
    <cellStyle name="40 % - Accent5 3 15 3" xfId="52108" xr:uid="{00000000-0005-0000-0000-000027A50000}"/>
    <cellStyle name="40 % - Accent5 3 16" xfId="22891" xr:uid="{00000000-0005-0000-0000-000028A50000}"/>
    <cellStyle name="40 % - Accent5 3 17" xfId="29275" xr:uid="{00000000-0005-0000-0000-000029A50000}"/>
    <cellStyle name="40 % - Accent5 3 18" xfId="36713" xr:uid="{00000000-0005-0000-0000-00002AA50000}"/>
    <cellStyle name="40 % - Accent5 3 19" xfId="46992" xr:uid="{00000000-0005-0000-0000-00002BA50000}"/>
    <cellStyle name="40 % - Accent5 3 2" xfId="341" xr:uid="{00000000-0005-0000-0000-00002CA50000}"/>
    <cellStyle name="40 % - Accent5 3 2 10" xfId="3918" xr:uid="{00000000-0005-0000-0000-00002DA50000}"/>
    <cellStyle name="40 % - Accent5 3 2 10 2" xfId="36567" xr:uid="{00000000-0005-0000-0000-00002EA50000}"/>
    <cellStyle name="40 % - Accent5 3 2 10 2 2" xfId="45699" xr:uid="{00000000-0005-0000-0000-00002FA50000}"/>
    <cellStyle name="40 % - Accent5 3 2 10 2 3" xfId="55974" xr:uid="{00000000-0005-0000-0000-000030A50000}"/>
    <cellStyle name="40 % - Accent5 3 2 10 3" xfId="40583" xr:uid="{00000000-0005-0000-0000-000031A50000}"/>
    <cellStyle name="40 % - Accent5 3 2 10 4" xfId="50858" xr:uid="{00000000-0005-0000-0000-000032A50000}"/>
    <cellStyle name="40 % - Accent5 3 2 11" xfId="10317" xr:uid="{00000000-0005-0000-0000-000033A50000}"/>
    <cellStyle name="40 % - Accent5 3 2 11 2" xfId="45700" xr:uid="{00000000-0005-0000-0000-000034A50000}"/>
    <cellStyle name="40 % - Accent5 3 2 11 2 2" xfId="55975" xr:uid="{00000000-0005-0000-0000-000035A50000}"/>
    <cellStyle name="40 % - Accent5 3 2 11 3" xfId="40584" xr:uid="{00000000-0005-0000-0000-000036A50000}"/>
    <cellStyle name="40 % - Accent5 3 2 11 4" xfId="50859" xr:uid="{00000000-0005-0000-0000-000037A50000}"/>
    <cellStyle name="40 % - Accent5 3 2 12" xfId="16715" xr:uid="{00000000-0005-0000-0000-000038A50000}"/>
    <cellStyle name="40 % - Accent5 3 2 12 2" xfId="42351" xr:uid="{00000000-0005-0000-0000-000039A50000}"/>
    <cellStyle name="40 % - Accent5 3 2 12 2 2" xfId="52626" xr:uid="{00000000-0005-0000-0000-00003AA50000}"/>
    <cellStyle name="40 % - Accent5 3 2 12 3" xfId="37235" xr:uid="{00000000-0005-0000-0000-00003BA50000}"/>
    <cellStyle name="40 % - Accent5 3 2 12 4" xfId="47510" xr:uid="{00000000-0005-0000-0000-00003CA50000}"/>
    <cellStyle name="40 % - Accent5 3 2 13" xfId="23113" xr:uid="{00000000-0005-0000-0000-00003DA50000}"/>
    <cellStyle name="40 % - Accent5 3 2 13 2" xfId="42001" xr:uid="{00000000-0005-0000-0000-00003EA50000}"/>
    <cellStyle name="40 % - Accent5 3 2 13 3" xfId="52276" xr:uid="{00000000-0005-0000-0000-00003FA50000}"/>
    <cellStyle name="40 % - Accent5 3 2 14" xfId="29497" xr:uid="{00000000-0005-0000-0000-000040A50000}"/>
    <cellStyle name="40 % - Accent5 3 2 15" xfId="36881" xr:uid="{00000000-0005-0000-0000-000041A50000}"/>
    <cellStyle name="40 % - Accent5 3 2 16" xfId="47160" xr:uid="{00000000-0005-0000-0000-000042A50000}"/>
    <cellStyle name="40 % - Accent5 3 2 2" xfId="705" xr:uid="{00000000-0005-0000-0000-000043A50000}"/>
    <cellStyle name="40 % - Accent5 3 2 2 10" xfId="29861" xr:uid="{00000000-0005-0000-0000-000044A50000}"/>
    <cellStyle name="40 % - Accent5 3 2 2 11" xfId="40585" xr:uid="{00000000-0005-0000-0000-000045A50000}"/>
    <cellStyle name="40 % - Accent5 3 2 2 12" xfId="50860" xr:uid="{00000000-0005-0000-0000-000046A50000}"/>
    <cellStyle name="40 % - Accent5 3 2 2 2" xfId="2848" xr:uid="{00000000-0005-0000-0000-000047A50000}"/>
    <cellStyle name="40 % - Accent5 3 2 2 2 2" xfId="9267" xr:uid="{00000000-0005-0000-0000-000048A50000}"/>
    <cellStyle name="40 % - Accent5 3 2 2 2 2 2" xfId="15665" xr:uid="{00000000-0005-0000-0000-000049A50000}"/>
    <cellStyle name="40 % - Accent5 3 2 2 2 2 3" xfId="22063" xr:uid="{00000000-0005-0000-0000-00004AA50000}"/>
    <cellStyle name="40 % - Accent5 3 2 2 2 2 4" xfId="28461" xr:uid="{00000000-0005-0000-0000-00004BA50000}"/>
    <cellStyle name="40 % - Accent5 3 2 2 2 2 5" xfId="35559" xr:uid="{00000000-0005-0000-0000-00004CA50000}"/>
    <cellStyle name="40 % - Accent5 3 2 2 2 2 6" xfId="45702" xr:uid="{00000000-0005-0000-0000-00004DA50000}"/>
    <cellStyle name="40 % - Accent5 3 2 2 2 2 7" xfId="55977" xr:uid="{00000000-0005-0000-0000-00004EA50000}"/>
    <cellStyle name="40 % - Accent5 3 2 2 2 3" xfId="6425" xr:uid="{00000000-0005-0000-0000-00004FA50000}"/>
    <cellStyle name="40 % - Accent5 3 2 2 2 4" xfId="12823" xr:uid="{00000000-0005-0000-0000-000050A50000}"/>
    <cellStyle name="40 % - Accent5 3 2 2 2 5" xfId="19221" xr:uid="{00000000-0005-0000-0000-000051A50000}"/>
    <cellStyle name="40 % - Accent5 3 2 2 2 6" xfId="25619" xr:uid="{00000000-0005-0000-0000-000052A50000}"/>
    <cellStyle name="40 % - Accent5 3 2 2 2 7" xfId="32003" xr:uid="{00000000-0005-0000-0000-000053A50000}"/>
    <cellStyle name="40 % - Accent5 3 2 2 2 8" xfId="40586" xr:uid="{00000000-0005-0000-0000-000054A50000}"/>
    <cellStyle name="40 % - Accent5 3 2 2 2 9" xfId="50861" xr:uid="{00000000-0005-0000-0000-000055A50000}"/>
    <cellStyle name="40 % - Accent5 3 2 2 3" xfId="3548" xr:uid="{00000000-0005-0000-0000-000056A50000}"/>
    <cellStyle name="40 % - Accent5 3 2 2 3 2" xfId="9967" xr:uid="{00000000-0005-0000-0000-000057A50000}"/>
    <cellStyle name="40 % - Accent5 3 2 2 3 2 2" xfId="16365" xr:uid="{00000000-0005-0000-0000-000058A50000}"/>
    <cellStyle name="40 % - Accent5 3 2 2 3 2 3" xfId="22763" xr:uid="{00000000-0005-0000-0000-000059A50000}"/>
    <cellStyle name="40 % - Accent5 3 2 2 3 2 4" xfId="29161" xr:uid="{00000000-0005-0000-0000-00005AA50000}"/>
    <cellStyle name="40 % - Accent5 3 2 2 3 2 5" xfId="36259" xr:uid="{00000000-0005-0000-0000-00005BA50000}"/>
    <cellStyle name="40 % - Accent5 3 2 2 3 3" xfId="7125" xr:uid="{00000000-0005-0000-0000-00005CA50000}"/>
    <cellStyle name="40 % - Accent5 3 2 2 3 4" xfId="13523" xr:uid="{00000000-0005-0000-0000-00005DA50000}"/>
    <cellStyle name="40 % - Accent5 3 2 2 3 5" xfId="19921" xr:uid="{00000000-0005-0000-0000-00005EA50000}"/>
    <cellStyle name="40 % - Accent5 3 2 2 3 6" xfId="26319" xr:uid="{00000000-0005-0000-0000-00005FA50000}"/>
    <cellStyle name="40 % - Accent5 3 2 2 3 7" xfId="32703" xr:uid="{00000000-0005-0000-0000-000060A50000}"/>
    <cellStyle name="40 % - Accent5 3 2 2 3 8" xfId="45701" xr:uid="{00000000-0005-0000-0000-000061A50000}"/>
    <cellStyle name="40 % - Accent5 3 2 2 3 9" xfId="55976" xr:uid="{00000000-0005-0000-0000-000062A50000}"/>
    <cellStyle name="40 % - Accent5 3 2 2 4" xfId="1126" xr:uid="{00000000-0005-0000-0000-000063A50000}"/>
    <cellStyle name="40 % - Accent5 3 2 2 4 2" xfId="4703" xr:uid="{00000000-0005-0000-0000-000064A50000}"/>
    <cellStyle name="40 % - Accent5 3 2 2 4 2 2" xfId="33837" xr:uid="{00000000-0005-0000-0000-000065A50000}"/>
    <cellStyle name="40 % - Accent5 3 2 2 4 3" xfId="11101" xr:uid="{00000000-0005-0000-0000-000066A50000}"/>
    <cellStyle name="40 % - Accent5 3 2 2 4 4" xfId="17499" xr:uid="{00000000-0005-0000-0000-000067A50000}"/>
    <cellStyle name="40 % - Accent5 3 2 2 4 5" xfId="23897" xr:uid="{00000000-0005-0000-0000-000068A50000}"/>
    <cellStyle name="40 % - Accent5 3 2 2 4 6" xfId="30281" xr:uid="{00000000-0005-0000-0000-000069A50000}"/>
    <cellStyle name="40 % - Accent5 3 2 2 5" xfId="7545" xr:uid="{00000000-0005-0000-0000-00006AA50000}"/>
    <cellStyle name="40 % - Accent5 3 2 2 5 2" xfId="13943" xr:uid="{00000000-0005-0000-0000-00006BA50000}"/>
    <cellStyle name="40 % - Accent5 3 2 2 5 3" xfId="20341" xr:uid="{00000000-0005-0000-0000-00006CA50000}"/>
    <cellStyle name="40 % - Accent5 3 2 2 5 4" xfId="26739" xr:uid="{00000000-0005-0000-0000-00006DA50000}"/>
    <cellStyle name="40 % - Accent5 3 2 2 5 5" xfId="33417" xr:uid="{00000000-0005-0000-0000-00006EA50000}"/>
    <cellStyle name="40 % - Accent5 3 2 2 6" xfId="4282" xr:uid="{00000000-0005-0000-0000-00006FA50000}"/>
    <cellStyle name="40 % - Accent5 3 2 2 7" xfId="10681" xr:uid="{00000000-0005-0000-0000-000070A50000}"/>
    <cellStyle name="40 % - Accent5 3 2 2 8" xfId="17079" xr:uid="{00000000-0005-0000-0000-000071A50000}"/>
    <cellStyle name="40 % - Accent5 3 2 2 9" xfId="23477" xr:uid="{00000000-0005-0000-0000-000072A50000}"/>
    <cellStyle name="40 % - Accent5 3 2 3" xfId="1364" xr:uid="{00000000-0005-0000-0000-000073A50000}"/>
    <cellStyle name="40 % - Accent5 3 2 3 2" xfId="7783" xr:uid="{00000000-0005-0000-0000-000074A50000}"/>
    <cellStyle name="40 % - Accent5 3 2 3 2 2" xfId="14181" xr:uid="{00000000-0005-0000-0000-000075A50000}"/>
    <cellStyle name="40 % - Accent5 3 2 3 2 2 2" xfId="45704" xr:uid="{00000000-0005-0000-0000-000076A50000}"/>
    <cellStyle name="40 % - Accent5 3 2 3 2 2 3" xfId="55979" xr:uid="{00000000-0005-0000-0000-000077A50000}"/>
    <cellStyle name="40 % - Accent5 3 2 3 2 3" xfId="20579" xr:uid="{00000000-0005-0000-0000-000078A50000}"/>
    <cellStyle name="40 % - Accent5 3 2 3 2 4" xfId="26977" xr:uid="{00000000-0005-0000-0000-000079A50000}"/>
    <cellStyle name="40 % - Accent5 3 2 3 2 5" xfId="34075" xr:uid="{00000000-0005-0000-0000-00007AA50000}"/>
    <cellStyle name="40 % - Accent5 3 2 3 2 6" xfId="40588" xr:uid="{00000000-0005-0000-0000-00007BA50000}"/>
    <cellStyle name="40 % - Accent5 3 2 3 2 7" xfId="50863" xr:uid="{00000000-0005-0000-0000-00007CA50000}"/>
    <cellStyle name="40 % - Accent5 3 2 3 3" xfId="4941" xr:uid="{00000000-0005-0000-0000-00007DA50000}"/>
    <cellStyle name="40 % - Accent5 3 2 3 3 2" xfId="45703" xr:uid="{00000000-0005-0000-0000-00007EA50000}"/>
    <cellStyle name="40 % - Accent5 3 2 3 3 3" xfId="55978" xr:uid="{00000000-0005-0000-0000-00007FA50000}"/>
    <cellStyle name="40 % - Accent5 3 2 3 4" xfId="11339" xr:uid="{00000000-0005-0000-0000-000080A50000}"/>
    <cellStyle name="40 % - Accent5 3 2 3 5" xfId="17737" xr:uid="{00000000-0005-0000-0000-000081A50000}"/>
    <cellStyle name="40 % - Accent5 3 2 3 6" xfId="24135" xr:uid="{00000000-0005-0000-0000-000082A50000}"/>
    <cellStyle name="40 % - Accent5 3 2 3 7" xfId="30519" xr:uid="{00000000-0005-0000-0000-000083A50000}"/>
    <cellStyle name="40 % - Accent5 3 2 3 8" xfId="40587" xr:uid="{00000000-0005-0000-0000-000084A50000}"/>
    <cellStyle name="40 % - Accent5 3 2 3 9" xfId="50862" xr:uid="{00000000-0005-0000-0000-000085A50000}"/>
    <cellStyle name="40 % - Accent5 3 2 4" xfId="1672" xr:uid="{00000000-0005-0000-0000-000086A50000}"/>
    <cellStyle name="40 % - Accent5 3 2 4 2" xfId="8091" xr:uid="{00000000-0005-0000-0000-000087A50000}"/>
    <cellStyle name="40 % - Accent5 3 2 4 2 2" xfId="14489" xr:uid="{00000000-0005-0000-0000-000088A50000}"/>
    <cellStyle name="40 % - Accent5 3 2 4 2 2 2" xfId="45706" xr:uid="{00000000-0005-0000-0000-000089A50000}"/>
    <cellStyle name="40 % - Accent5 3 2 4 2 2 3" xfId="55981" xr:uid="{00000000-0005-0000-0000-00008AA50000}"/>
    <cellStyle name="40 % - Accent5 3 2 4 2 3" xfId="20887" xr:uid="{00000000-0005-0000-0000-00008BA50000}"/>
    <cellStyle name="40 % - Accent5 3 2 4 2 4" xfId="27285" xr:uid="{00000000-0005-0000-0000-00008CA50000}"/>
    <cellStyle name="40 % - Accent5 3 2 4 2 5" xfId="34383" xr:uid="{00000000-0005-0000-0000-00008DA50000}"/>
    <cellStyle name="40 % - Accent5 3 2 4 2 6" xfId="40590" xr:uid="{00000000-0005-0000-0000-00008EA50000}"/>
    <cellStyle name="40 % - Accent5 3 2 4 2 7" xfId="50865" xr:uid="{00000000-0005-0000-0000-00008FA50000}"/>
    <cellStyle name="40 % - Accent5 3 2 4 3" xfId="5249" xr:uid="{00000000-0005-0000-0000-000090A50000}"/>
    <cellStyle name="40 % - Accent5 3 2 4 3 2" xfId="45705" xr:uid="{00000000-0005-0000-0000-000091A50000}"/>
    <cellStyle name="40 % - Accent5 3 2 4 3 3" xfId="55980" xr:uid="{00000000-0005-0000-0000-000092A50000}"/>
    <cellStyle name="40 % - Accent5 3 2 4 4" xfId="11647" xr:uid="{00000000-0005-0000-0000-000093A50000}"/>
    <cellStyle name="40 % - Accent5 3 2 4 5" xfId="18045" xr:uid="{00000000-0005-0000-0000-000094A50000}"/>
    <cellStyle name="40 % - Accent5 3 2 4 6" xfId="24443" xr:uid="{00000000-0005-0000-0000-000095A50000}"/>
    <cellStyle name="40 % - Accent5 3 2 4 7" xfId="30827" xr:uid="{00000000-0005-0000-0000-000096A50000}"/>
    <cellStyle name="40 % - Accent5 3 2 4 8" xfId="40589" xr:uid="{00000000-0005-0000-0000-000097A50000}"/>
    <cellStyle name="40 % - Accent5 3 2 4 9" xfId="50864" xr:uid="{00000000-0005-0000-0000-000098A50000}"/>
    <cellStyle name="40 % - Accent5 3 2 5" xfId="2078" xr:uid="{00000000-0005-0000-0000-000099A50000}"/>
    <cellStyle name="40 % - Accent5 3 2 5 2" xfId="8497" xr:uid="{00000000-0005-0000-0000-00009AA50000}"/>
    <cellStyle name="40 % - Accent5 3 2 5 2 2" xfId="14895" xr:uid="{00000000-0005-0000-0000-00009BA50000}"/>
    <cellStyle name="40 % - Accent5 3 2 5 2 2 2" xfId="45708" xr:uid="{00000000-0005-0000-0000-00009CA50000}"/>
    <cellStyle name="40 % - Accent5 3 2 5 2 2 3" xfId="55983" xr:uid="{00000000-0005-0000-0000-00009DA50000}"/>
    <cellStyle name="40 % - Accent5 3 2 5 2 3" xfId="21293" xr:uid="{00000000-0005-0000-0000-00009EA50000}"/>
    <cellStyle name="40 % - Accent5 3 2 5 2 4" xfId="27691" xr:uid="{00000000-0005-0000-0000-00009FA50000}"/>
    <cellStyle name="40 % - Accent5 3 2 5 2 5" xfId="34789" xr:uid="{00000000-0005-0000-0000-0000A0A50000}"/>
    <cellStyle name="40 % - Accent5 3 2 5 2 6" xfId="40592" xr:uid="{00000000-0005-0000-0000-0000A1A50000}"/>
    <cellStyle name="40 % - Accent5 3 2 5 2 7" xfId="50867" xr:uid="{00000000-0005-0000-0000-0000A2A50000}"/>
    <cellStyle name="40 % - Accent5 3 2 5 3" xfId="5655" xr:uid="{00000000-0005-0000-0000-0000A3A50000}"/>
    <cellStyle name="40 % - Accent5 3 2 5 3 2" xfId="45707" xr:uid="{00000000-0005-0000-0000-0000A4A50000}"/>
    <cellStyle name="40 % - Accent5 3 2 5 3 3" xfId="55982" xr:uid="{00000000-0005-0000-0000-0000A5A50000}"/>
    <cellStyle name="40 % - Accent5 3 2 5 4" xfId="12053" xr:uid="{00000000-0005-0000-0000-0000A6A50000}"/>
    <cellStyle name="40 % - Accent5 3 2 5 5" xfId="18451" xr:uid="{00000000-0005-0000-0000-0000A7A50000}"/>
    <cellStyle name="40 % - Accent5 3 2 5 6" xfId="24849" xr:uid="{00000000-0005-0000-0000-0000A8A50000}"/>
    <cellStyle name="40 % - Accent5 3 2 5 7" xfId="31233" xr:uid="{00000000-0005-0000-0000-0000A9A50000}"/>
    <cellStyle name="40 % - Accent5 3 2 5 8" xfId="40591" xr:uid="{00000000-0005-0000-0000-0000AAA50000}"/>
    <cellStyle name="40 % - Accent5 3 2 5 9" xfId="50866" xr:uid="{00000000-0005-0000-0000-0000ABA50000}"/>
    <cellStyle name="40 % - Accent5 3 2 6" xfId="2484" xr:uid="{00000000-0005-0000-0000-0000ACA50000}"/>
    <cellStyle name="40 % - Accent5 3 2 6 2" xfId="8903" xr:uid="{00000000-0005-0000-0000-0000ADA50000}"/>
    <cellStyle name="40 % - Accent5 3 2 6 2 2" xfId="15301" xr:uid="{00000000-0005-0000-0000-0000AEA50000}"/>
    <cellStyle name="40 % - Accent5 3 2 6 2 2 2" xfId="45710" xr:uid="{00000000-0005-0000-0000-0000AFA50000}"/>
    <cellStyle name="40 % - Accent5 3 2 6 2 2 3" xfId="55985" xr:uid="{00000000-0005-0000-0000-0000B0A50000}"/>
    <cellStyle name="40 % - Accent5 3 2 6 2 3" xfId="21699" xr:uid="{00000000-0005-0000-0000-0000B1A50000}"/>
    <cellStyle name="40 % - Accent5 3 2 6 2 4" xfId="28097" xr:uid="{00000000-0005-0000-0000-0000B2A50000}"/>
    <cellStyle name="40 % - Accent5 3 2 6 2 5" xfId="35195" xr:uid="{00000000-0005-0000-0000-0000B3A50000}"/>
    <cellStyle name="40 % - Accent5 3 2 6 2 6" xfId="40594" xr:uid="{00000000-0005-0000-0000-0000B4A50000}"/>
    <cellStyle name="40 % - Accent5 3 2 6 2 7" xfId="50869" xr:uid="{00000000-0005-0000-0000-0000B5A50000}"/>
    <cellStyle name="40 % - Accent5 3 2 6 3" xfId="6061" xr:uid="{00000000-0005-0000-0000-0000B6A50000}"/>
    <cellStyle name="40 % - Accent5 3 2 6 3 2" xfId="45709" xr:uid="{00000000-0005-0000-0000-0000B7A50000}"/>
    <cellStyle name="40 % - Accent5 3 2 6 3 3" xfId="55984" xr:uid="{00000000-0005-0000-0000-0000B8A50000}"/>
    <cellStyle name="40 % - Accent5 3 2 6 4" xfId="12459" xr:uid="{00000000-0005-0000-0000-0000B9A50000}"/>
    <cellStyle name="40 % - Accent5 3 2 6 5" xfId="18857" xr:uid="{00000000-0005-0000-0000-0000BAA50000}"/>
    <cellStyle name="40 % - Accent5 3 2 6 6" xfId="25255" xr:uid="{00000000-0005-0000-0000-0000BBA50000}"/>
    <cellStyle name="40 % - Accent5 3 2 6 7" xfId="31639" xr:uid="{00000000-0005-0000-0000-0000BCA50000}"/>
    <cellStyle name="40 % - Accent5 3 2 6 8" xfId="40593" xr:uid="{00000000-0005-0000-0000-0000BDA50000}"/>
    <cellStyle name="40 % - Accent5 3 2 6 9" xfId="50868" xr:uid="{00000000-0005-0000-0000-0000BEA50000}"/>
    <cellStyle name="40 % - Accent5 3 2 7" xfId="3184" xr:uid="{00000000-0005-0000-0000-0000BFA50000}"/>
    <cellStyle name="40 % - Accent5 3 2 7 2" xfId="9603" xr:uid="{00000000-0005-0000-0000-0000C0A50000}"/>
    <cellStyle name="40 % - Accent5 3 2 7 2 2" xfId="16001" xr:uid="{00000000-0005-0000-0000-0000C1A50000}"/>
    <cellStyle name="40 % - Accent5 3 2 7 2 2 2" xfId="45712" xr:uid="{00000000-0005-0000-0000-0000C2A50000}"/>
    <cellStyle name="40 % - Accent5 3 2 7 2 2 3" xfId="55987" xr:uid="{00000000-0005-0000-0000-0000C3A50000}"/>
    <cellStyle name="40 % - Accent5 3 2 7 2 3" xfId="22399" xr:uid="{00000000-0005-0000-0000-0000C4A50000}"/>
    <cellStyle name="40 % - Accent5 3 2 7 2 4" xfId="28797" xr:uid="{00000000-0005-0000-0000-0000C5A50000}"/>
    <cellStyle name="40 % - Accent5 3 2 7 2 5" xfId="35895" xr:uid="{00000000-0005-0000-0000-0000C6A50000}"/>
    <cellStyle name="40 % - Accent5 3 2 7 2 6" xfId="40596" xr:uid="{00000000-0005-0000-0000-0000C7A50000}"/>
    <cellStyle name="40 % - Accent5 3 2 7 2 7" xfId="50871" xr:uid="{00000000-0005-0000-0000-0000C8A50000}"/>
    <cellStyle name="40 % - Accent5 3 2 7 3" xfId="6761" xr:uid="{00000000-0005-0000-0000-0000C9A50000}"/>
    <cellStyle name="40 % - Accent5 3 2 7 3 2" xfId="45711" xr:uid="{00000000-0005-0000-0000-0000CAA50000}"/>
    <cellStyle name="40 % - Accent5 3 2 7 3 3" xfId="55986" xr:uid="{00000000-0005-0000-0000-0000CBA50000}"/>
    <cellStyle name="40 % - Accent5 3 2 7 4" xfId="13159" xr:uid="{00000000-0005-0000-0000-0000CCA50000}"/>
    <cellStyle name="40 % - Accent5 3 2 7 5" xfId="19557" xr:uid="{00000000-0005-0000-0000-0000CDA50000}"/>
    <cellStyle name="40 % - Accent5 3 2 7 6" xfId="25955" xr:uid="{00000000-0005-0000-0000-0000CEA50000}"/>
    <cellStyle name="40 % - Accent5 3 2 7 7" xfId="32339" xr:uid="{00000000-0005-0000-0000-0000CFA50000}"/>
    <cellStyle name="40 % - Accent5 3 2 7 8" xfId="40595" xr:uid="{00000000-0005-0000-0000-0000D0A50000}"/>
    <cellStyle name="40 % - Accent5 3 2 7 9" xfId="50870" xr:uid="{00000000-0005-0000-0000-0000D1A50000}"/>
    <cellStyle name="40 % - Accent5 3 2 8" xfId="861" xr:uid="{00000000-0005-0000-0000-0000D2A50000}"/>
    <cellStyle name="40 % - Accent5 3 2 8 2" xfId="4438" xr:uid="{00000000-0005-0000-0000-0000D3A50000}"/>
    <cellStyle name="40 % - Accent5 3 2 8 2 2" xfId="33573" xr:uid="{00000000-0005-0000-0000-0000D4A50000}"/>
    <cellStyle name="40 % - Accent5 3 2 8 2 2 2" xfId="45714" xr:uid="{00000000-0005-0000-0000-0000D5A50000}"/>
    <cellStyle name="40 % - Accent5 3 2 8 2 2 3" xfId="55989" xr:uid="{00000000-0005-0000-0000-0000D6A50000}"/>
    <cellStyle name="40 % - Accent5 3 2 8 2 3" xfId="40598" xr:uid="{00000000-0005-0000-0000-0000D7A50000}"/>
    <cellStyle name="40 % - Accent5 3 2 8 2 4" xfId="50873" xr:uid="{00000000-0005-0000-0000-0000D8A50000}"/>
    <cellStyle name="40 % - Accent5 3 2 8 3" xfId="10837" xr:uid="{00000000-0005-0000-0000-0000D9A50000}"/>
    <cellStyle name="40 % - Accent5 3 2 8 3 2" xfId="45713" xr:uid="{00000000-0005-0000-0000-0000DAA50000}"/>
    <cellStyle name="40 % - Accent5 3 2 8 3 3" xfId="55988" xr:uid="{00000000-0005-0000-0000-0000DBA50000}"/>
    <cellStyle name="40 % - Accent5 3 2 8 4" xfId="17235" xr:uid="{00000000-0005-0000-0000-0000DCA50000}"/>
    <cellStyle name="40 % - Accent5 3 2 8 5" xfId="23633" xr:uid="{00000000-0005-0000-0000-0000DDA50000}"/>
    <cellStyle name="40 % - Accent5 3 2 8 6" xfId="30017" xr:uid="{00000000-0005-0000-0000-0000DEA50000}"/>
    <cellStyle name="40 % - Accent5 3 2 8 7" xfId="40597" xr:uid="{00000000-0005-0000-0000-0000DFA50000}"/>
    <cellStyle name="40 % - Accent5 3 2 8 8" xfId="50872" xr:uid="{00000000-0005-0000-0000-0000E0A50000}"/>
    <cellStyle name="40 % - Accent5 3 2 9" xfId="7281" xr:uid="{00000000-0005-0000-0000-0000E1A50000}"/>
    <cellStyle name="40 % - Accent5 3 2 9 2" xfId="13679" xr:uid="{00000000-0005-0000-0000-0000E2A50000}"/>
    <cellStyle name="40 % - Accent5 3 2 9 2 2" xfId="45715" xr:uid="{00000000-0005-0000-0000-0000E3A50000}"/>
    <cellStyle name="40 % - Accent5 3 2 9 2 3" xfId="55990" xr:uid="{00000000-0005-0000-0000-0000E4A50000}"/>
    <cellStyle name="40 % - Accent5 3 2 9 3" xfId="20077" xr:uid="{00000000-0005-0000-0000-0000E5A50000}"/>
    <cellStyle name="40 % - Accent5 3 2 9 4" xfId="26475" xr:uid="{00000000-0005-0000-0000-0000E6A50000}"/>
    <cellStyle name="40 % - Accent5 3 2 9 5" xfId="33053" xr:uid="{00000000-0005-0000-0000-0000E7A50000}"/>
    <cellStyle name="40 % - Accent5 3 2 9 6" xfId="40599" xr:uid="{00000000-0005-0000-0000-0000E8A50000}"/>
    <cellStyle name="40 % - Accent5 3 2 9 7" xfId="50874" xr:uid="{00000000-0005-0000-0000-0000E9A50000}"/>
    <cellStyle name="40 % - Accent5 3 3" xfId="257" xr:uid="{00000000-0005-0000-0000-0000EAA50000}"/>
    <cellStyle name="40 % - Accent5 3 3 10" xfId="16631" xr:uid="{00000000-0005-0000-0000-0000EBA50000}"/>
    <cellStyle name="40 % - Accent5 3 3 10 2" xfId="42352" xr:uid="{00000000-0005-0000-0000-0000ECA50000}"/>
    <cellStyle name="40 % - Accent5 3 3 10 2 2" xfId="52627" xr:uid="{00000000-0005-0000-0000-0000EDA50000}"/>
    <cellStyle name="40 % - Accent5 3 3 10 3" xfId="37236" xr:uid="{00000000-0005-0000-0000-0000EEA50000}"/>
    <cellStyle name="40 % - Accent5 3 3 10 4" xfId="47511" xr:uid="{00000000-0005-0000-0000-0000EFA50000}"/>
    <cellStyle name="40 % - Accent5 3 3 11" xfId="23029" xr:uid="{00000000-0005-0000-0000-0000F0A50000}"/>
    <cellStyle name="40 % - Accent5 3 3 11 2" xfId="41917" xr:uid="{00000000-0005-0000-0000-0000F1A50000}"/>
    <cellStyle name="40 % - Accent5 3 3 11 3" xfId="52192" xr:uid="{00000000-0005-0000-0000-0000F2A50000}"/>
    <cellStyle name="40 % - Accent5 3 3 12" xfId="29413" xr:uid="{00000000-0005-0000-0000-0000F3A50000}"/>
    <cellStyle name="40 % - Accent5 3 3 13" xfId="36797" xr:uid="{00000000-0005-0000-0000-0000F4A50000}"/>
    <cellStyle name="40 % - Accent5 3 3 14" xfId="47076" xr:uid="{00000000-0005-0000-0000-0000F5A50000}"/>
    <cellStyle name="40 % - Accent5 3 3 2" xfId="621" xr:uid="{00000000-0005-0000-0000-0000F6A50000}"/>
    <cellStyle name="40 % - Accent5 3 3 2 10" xfId="29777" xr:uid="{00000000-0005-0000-0000-0000F7A50000}"/>
    <cellStyle name="40 % - Accent5 3 3 2 11" xfId="40600" xr:uid="{00000000-0005-0000-0000-0000F8A50000}"/>
    <cellStyle name="40 % - Accent5 3 3 2 12" xfId="50875" xr:uid="{00000000-0005-0000-0000-0000F9A50000}"/>
    <cellStyle name="40 % - Accent5 3 3 2 2" xfId="2764" xr:uid="{00000000-0005-0000-0000-0000FAA50000}"/>
    <cellStyle name="40 % - Accent5 3 3 2 2 2" xfId="9183" xr:uid="{00000000-0005-0000-0000-0000FBA50000}"/>
    <cellStyle name="40 % - Accent5 3 3 2 2 2 2" xfId="15581" xr:uid="{00000000-0005-0000-0000-0000FCA50000}"/>
    <cellStyle name="40 % - Accent5 3 3 2 2 2 3" xfId="21979" xr:uid="{00000000-0005-0000-0000-0000FDA50000}"/>
    <cellStyle name="40 % - Accent5 3 3 2 2 2 4" xfId="28377" xr:uid="{00000000-0005-0000-0000-0000FEA50000}"/>
    <cellStyle name="40 % - Accent5 3 3 2 2 2 5" xfId="35475" xr:uid="{00000000-0005-0000-0000-0000FFA50000}"/>
    <cellStyle name="40 % - Accent5 3 3 2 2 2 6" xfId="45717" xr:uid="{00000000-0005-0000-0000-000000A60000}"/>
    <cellStyle name="40 % - Accent5 3 3 2 2 2 7" xfId="55992" xr:uid="{00000000-0005-0000-0000-000001A60000}"/>
    <cellStyle name="40 % - Accent5 3 3 2 2 3" xfId="6341" xr:uid="{00000000-0005-0000-0000-000002A60000}"/>
    <cellStyle name="40 % - Accent5 3 3 2 2 4" xfId="12739" xr:uid="{00000000-0005-0000-0000-000003A60000}"/>
    <cellStyle name="40 % - Accent5 3 3 2 2 5" xfId="19137" xr:uid="{00000000-0005-0000-0000-000004A60000}"/>
    <cellStyle name="40 % - Accent5 3 3 2 2 6" xfId="25535" xr:uid="{00000000-0005-0000-0000-000005A60000}"/>
    <cellStyle name="40 % - Accent5 3 3 2 2 7" xfId="31919" xr:uid="{00000000-0005-0000-0000-000006A60000}"/>
    <cellStyle name="40 % - Accent5 3 3 2 2 8" xfId="40601" xr:uid="{00000000-0005-0000-0000-000007A60000}"/>
    <cellStyle name="40 % - Accent5 3 3 2 2 9" xfId="50876" xr:uid="{00000000-0005-0000-0000-000008A60000}"/>
    <cellStyle name="40 % - Accent5 3 3 2 3" xfId="3464" xr:uid="{00000000-0005-0000-0000-000009A60000}"/>
    <cellStyle name="40 % - Accent5 3 3 2 3 2" xfId="9883" xr:uid="{00000000-0005-0000-0000-00000AA60000}"/>
    <cellStyle name="40 % - Accent5 3 3 2 3 2 2" xfId="16281" xr:uid="{00000000-0005-0000-0000-00000BA60000}"/>
    <cellStyle name="40 % - Accent5 3 3 2 3 2 3" xfId="22679" xr:uid="{00000000-0005-0000-0000-00000CA60000}"/>
    <cellStyle name="40 % - Accent5 3 3 2 3 2 4" xfId="29077" xr:uid="{00000000-0005-0000-0000-00000DA60000}"/>
    <cellStyle name="40 % - Accent5 3 3 2 3 2 5" xfId="36175" xr:uid="{00000000-0005-0000-0000-00000EA60000}"/>
    <cellStyle name="40 % - Accent5 3 3 2 3 3" xfId="7041" xr:uid="{00000000-0005-0000-0000-00000FA60000}"/>
    <cellStyle name="40 % - Accent5 3 3 2 3 4" xfId="13439" xr:uid="{00000000-0005-0000-0000-000010A60000}"/>
    <cellStyle name="40 % - Accent5 3 3 2 3 5" xfId="19837" xr:uid="{00000000-0005-0000-0000-000011A60000}"/>
    <cellStyle name="40 % - Accent5 3 3 2 3 6" xfId="26235" xr:uid="{00000000-0005-0000-0000-000012A60000}"/>
    <cellStyle name="40 % - Accent5 3 3 2 3 7" xfId="32619" xr:uid="{00000000-0005-0000-0000-000013A60000}"/>
    <cellStyle name="40 % - Accent5 3 3 2 3 8" xfId="45716" xr:uid="{00000000-0005-0000-0000-000014A60000}"/>
    <cellStyle name="40 % - Accent5 3 3 2 3 9" xfId="55991" xr:uid="{00000000-0005-0000-0000-000015A60000}"/>
    <cellStyle name="40 % - Accent5 3 3 2 4" xfId="1588" xr:uid="{00000000-0005-0000-0000-000016A60000}"/>
    <cellStyle name="40 % - Accent5 3 3 2 4 2" xfId="5165" xr:uid="{00000000-0005-0000-0000-000017A60000}"/>
    <cellStyle name="40 % - Accent5 3 3 2 4 2 2" xfId="34299" xr:uid="{00000000-0005-0000-0000-000018A60000}"/>
    <cellStyle name="40 % - Accent5 3 3 2 4 3" xfId="11563" xr:uid="{00000000-0005-0000-0000-000019A60000}"/>
    <cellStyle name="40 % - Accent5 3 3 2 4 4" xfId="17961" xr:uid="{00000000-0005-0000-0000-00001AA60000}"/>
    <cellStyle name="40 % - Accent5 3 3 2 4 5" xfId="24359" xr:uid="{00000000-0005-0000-0000-00001BA60000}"/>
    <cellStyle name="40 % - Accent5 3 3 2 4 6" xfId="30743" xr:uid="{00000000-0005-0000-0000-00001CA60000}"/>
    <cellStyle name="40 % - Accent5 3 3 2 5" xfId="8007" xr:uid="{00000000-0005-0000-0000-00001DA60000}"/>
    <cellStyle name="40 % - Accent5 3 3 2 5 2" xfId="14405" xr:uid="{00000000-0005-0000-0000-00001EA60000}"/>
    <cellStyle name="40 % - Accent5 3 3 2 5 3" xfId="20803" xr:uid="{00000000-0005-0000-0000-00001FA60000}"/>
    <cellStyle name="40 % - Accent5 3 3 2 5 4" xfId="27201" xr:uid="{00000000-0005-0000-0000-000020A60000}"/>
    <cellStyle name="40 % - Accent5 3 3 2 5 5" xfId="33333" xr:uid="{00000000-0005-0000-0000-000021A60000}"/>
    <cellStyle name="40 % - Accent5 3 3 2 6" xfId="4198" xr:uid="{00000000-0005-0000-0000-000022A60000}"/>
    <cellStyle name="40 % - Accent5 3 3 2 7" xfId="10597" xr:uid="{00000000-0005-0000-0000-000023A60000}"/>
    <cellStyle name="40 % - Accent5 3 3 2 8" xfId="16995" xr:uid="{00000000-0005-0000-0000-000024A60000}"/>
    <cellStyle name="40 % - Accent5 3 3 2 9" xfId="23393" xr:uid="{00000000-0005-0000-0000-000025A60000}"/>
    <cellStyle name="40 % - Accent5 3 3 3" xfId="1994" xr:uid="{00000000-0005-0000-0000-000026A60000}"/>
    <cellStyle name="40 % - Accent5 3 3 3 2" xfId="8413" xr:uid="{00000000-0005-0000-0000-000027A60000}"/>
    <cellStyle name="40 % - Accent5 3 3 3 2 2" xfId="14811" xr:uid="{00000000-0005-0000-0000-000028A60000}"/>
    <cellStyle name="40 % - Accent5 3 3 3 2 2 2" xfId="45719" xr:uid="{00000000-0005-0000-0000-000029A60000}"/>
    <cellStyle name="40 % - Accent5 3 3 3 2 2 3" xfId="55994" xr:uid="{00000000-0005-0000-0000-00002AA60000}"/>
    <cellStyle name="40 % - Accent5 3 3 3 2 3" xfId="21209" xr:uid="{00000000-0005-0000-0000-00002BA60000}"/>
    <cellStyle name="40 % - Accent5 3 3 3 2 4" xfId="27607" xr:uid="{00000000-0005-0000-0000-00002CA60000}"/>
    <cellStyle name="40 % - Accent5 3 3 3 2 5" xfId="34705" xr:uid="{00000000-0005-0000-0000-00002DA60000}"/>
    <cellStyle name="40 % - Accent5 3 3 3 2 6" xfId="40603" xr:uid="{00000000-0005-0000-0000-00002EA60000}"/>
    <cellStyle name="40 % - Accent5 3 3 3 2 7" xfId="50878" xr:uid="{00000000-0005-0000-0000-00002FA60000}"/>
    <cellStyle name="40 % - Accent5 3 3 3 3" xfId="5571" xr:uid="{00000000-0005-0000-0000-000030A60000}"/>
    <cellStyle name="40 % - Accent5 3 3 3 3 2" xfId="45718" xr:uid="{00000000-0005-0000-0000-000031A60000}"/>
    <cellStyle name="40 % - Accent5 3 3 3 3 3" xfId="55993" xr:uid="{00000000-0005-0000-0000-000032A60000}"/>
    <cellStyle name="40 % - Accent5 3 3 3 4" xfId="11969" xr:uid="{00000000-0005-0000-0000-000033A60000}"/>
    <cellStyle name="40 % - Accent5 3 3 3 5" xfId="18367" xr:uid="{00000000-0005-0000-0000-000034A60000}"/>
    <cellStyle name="40 % - Accent5 3 3 3 6" xfId="24765" xr:uid="{00000000-0005-0000-0000-000035A60000}"/>
    <cellStyle name="40 % - Accent5 3 3 3 7" xfId="31149" xr:uid="{00000000-0005-0000-0000-000036A60000}"/>
    <cellStyle name="40 % - Accent5 3 3 3 8" xfId="40602" xr:uid="{00000000-0005-0000-0000-000037A60000}"/>
    <cellStyle name="40 % - Accent5 3 3 3 9" xfId="50877" xr:uid="{00000000-0005-0000-0000-000038A60000}"/>
    <cellStyle name="40 % - Accent5 3 3 4" xfId="2400" xr:uid="{00000000-0005-0000-0000-000039A60000}"/>
    <cellStyle name="40 % - Accent5 3 3 4 2" xfId="8819" xr:uid="{00000000-0005-0000-0000-00003AA60000}"/>
    <cellStyle name="40 % - Accent5 3 3 4 2 2" xfId="15217" xr:uid="{00000000-0005-0000-0000-00003BA60000}"/>
    <cellStyle name="40 % - Accent5 3 3 4 2 2 2" xfId="45721" xr:uid="{00000000-0005-0000-0000-00003CA60000}"/>
    <cellStyle name="40 % - Accent5 3 3 4 2 2 3" xfId="55996" xr:uid="{00000000-0005-0000-0000-00003DA60000}"/>
    <cellStyle name="40 % - Accent5 3 3 4 2 3" xfId="21615" xr:uid="{00000000-0005-0000-0000-00003EA60000}"/>
    <cellStyle name="40 % - Accent5 3 3 4 2 4" xfId="28013" xr:uid="{00000000-0005-0000-0000-00003FA60000}"/>
    <cellStyle name="40 % - Accent5 3 3 4 2 5" xfId="35111" xr:uid="{00000000-0005-0000-0000-000040A60000}"/>
    <cellStyle name="40 % - Accent5 3 3 4 2 6" xfId="40605" xr:uid="{00000000-0005-0000-0000-000041A60000}"/>
    <cellStyle name="40 % - Accent5 3 3 4 2 7" xfId="50880" xr:uid="{00000000-0005-0000-0000-000042A60000}"/>
    <cellStyle name="40 % - Accent5 3 3 4 3" xfId="5977" xr:uid="{00000000-0005-0000-0000-000043A60000}"/>
    <cellStyle name="40 % - Accent5 3 3 4 3 2" xfId="45720" xr:uid="{00000000-0005-0000-0000-000044A60000}"/>
    <cellStyle name="40 % - Accent5 3 3 4 3 3" xfId="55995" xr:uid="{00000000-0005-0000-0000-000045A60000}"/>
    <cellStyle name="40 % - Accent5 3 3 4 4" xfId="12375" xr:uid="{00000000-0005-0000-0000-000046A60000}"/>
    <cellStyle name="40 % - Accent5 3 3 4 5" xfId="18773" xr:uid="{00000000-0005-0000-0000-000047A60000}"/>
    <cellStyle name="40 % - Accent5 3 3 4 6" xfId="25171" xr:uid="{00000000-0005-0000-0000-000048A60000}"/>
    <cellStyle name="40 % - Accent5 3 3 4 7" xfId="31555" xr:uid="{00000000-0005-0000-0000-000049A60000}"/>
    <cellStyle name="40 % - Accent5 3 3 4 8" xfId="40604" xr:uid="{00000000-0005-0000-0000-00004AA60000}"/>
    <cellStyle name="40 % - Accent5 3 3 4 9" xfId="50879" xr:uid="{00000000-0005-0000-0000-00004BA60000}"/>
    <cellStyle name="40 % - Accent5 3 3 5" xfId="3100" xr:uid="{00000000-0005-0000-0000-00004CA60000}"/>
    <cellStyle name="40 % - Accent5 3 3 5 2" xfId="9519" xr:uid="{00000000-0005-0000-0000-00004DA60000}"/>
    <cellStyle name="40 % - Accent5 3 3 5 2 2" xfId="15917" xr:uid="{00000000-0005-0000-0000-00004EA60000}"/>
    <cellStyle name="40 % - Accent5 3 3 5 2 2 2" xfId="45723" xr:uid="{00000000-0005-0000-0000-00004FA60000}"/>
    <cellStyle name="40 % - Accent5 3 3 5 2 2 3" xfId="55998" xr:uid="{00000000-0005-0000-0000-000050A60000}"/>
    <cellStyle name="40 % - Accent5 3 3 5 2 3" xfId="22315" xr:uid="{00000000-0005-0000-0000-000051A60000}"/>
    <cellStyle name="40 % - Accent5 3 3 5 2 4" xfId="28713" xr:uid="{00000000-0005-0000-0000-000052A60000}"/>
    <cellStyle name="40 % - Accent5 3 3 5 2 5" xfId="35811" xr:uid="{00000000-0005-0000-0000-000053A60000}"/>
    <cellStyle name="40 % - Accent5 3 3 5 2 6" xfId="40607" xr:uid="{00000000-0005-0000-0000-000054A60000}"/>
    <cellStyle name="40 % - Accent5 3 3 5 2 7" xfId="50882" xr:uid="{00000000-0005-0000-0000-000055A60000}"/>
    <cellStyle name="40 % - Accent5 3 3 5 3" xfId="6677" xr:uid="{00000000-0005-0000-0000-000056A60000}"/>
    <cellStyle name="40 % - Accent5 3 3 5 3 2" xfId="45722" xr:uid="{00000000-0005-0000-0000-000057A60000}"/>
    <cellStyle name="40 % - Accent5 3 3 5 3 3" xfId="55997" xr:uid="{00000000-0005-0000-0000-000058A60000}"/>
    <cellStyle name="40 % - Accent5 3 3 5 4" xfId="13075" xr:uid="{00000000-0005-0000-0000-000059A60000}"/>
    <cellStyle name="40 % - Accent5 3 3 5 5" xfId="19473" xr:uid="{00000000-0005-0000-0000-00005AA60000}"/>
    <cellStyle name="40 % - Accent5 3 3 5 6" xfId="25871" xr:uid="{00000000-0005-0000-0000-00005BA60000}"/>
    <cellStyle name="40 % - Accent5 3 3 5 7" xfId="32255" xr:uid="{00000000-0005-0000-0000-00005CA60000}"/>
    <cellStyle name="40 % - Accent5 3 3 5 8" xfId="40606" xr:uid="{00000000-0005-0000-0000-00005DA60000}"/>
    <cellStyle name="40 % - Accent5 3 3 5 9" xfId="50881" xr:uid="{00000000-0005-0000-0000-00005EA60000}"/>
    <cellStyle name="40 % - Accent5 3 3 6" xfId="1042" xr:uid="{00000000-0005-0000-0000-00005FA60000}"/>
    <cellStyle name="40 % - Accent5 3 3 6 2" xfId="4619" xr:uid="{00000000-0005-0000-0000-000060A60000}"/>
    <cellStyle name="40 % - Accent5 3 3 6 2 2" xfId="33753" xr:uid="{00000000-0005-0000-0000-000061A60000}"/>
    <cellStyle name="40 % - Accent5 3 3 6 2 2 2" xfId="45725" xr:uid="{00000000-0005-0000-0000-000062A60000}"/>
    <cellStyle name="40 % - Accent5 3 3 6 2 2 3" xfId="56000" xr:uid="{00000000-0005-0000-0000-000063A60000}"/>
    <cellStyle name="40 % - Accent5 3 3 6 2 3" xfId="40609" xr:uid="{00000000-0005-0000-0000-000064A60000}"/>
    <cellStyle name="40 % - Accent5 3 3 6 2 4" xfId="50884" xr:uid="{00000000-0005-0000-0000-000065A60000}"/>
    <cellStyle name="40 % - Accent5 3 3 6 3" xfId="11017" xr:uid="{00000000-0005-0000-0000-000066A60000}"/>
    <cellStyle name="40 % - Accent5 3 3 6 3 2" xfId="45724" xr:uid="{00000000-0005-0000-0000-000067A60000}"/>
    <cellStyle name="40 % - Accent5 3 3 6 3 3" xfId="55999" xr:uid="{00000000-0005-0000-0000-000068A60000}"/>
    <cellStyle name="40 % - Accent5 3 3 6 4" xfId="17415" xr:uid="{00000000-0005-0000-0000-000069A60000}"/>
    <cellStyle name="40 % - Accent5 3 3 6 5" xfId="23813" xr:uid="{00000000-0005-0000-0000-00006AA60000}"/>
    <cellStyle name="40 % - Accent5 3 3 6 6" xfId="30197" xr:uid="{00000000-0005-0000-0000-00006BA60000}"/>
    <cellStyle name="40 % - Accent5 3 3 6 7" xfId="40608" xr:uid="{00000000-0005-0000-0000-00006CA60000}"/>
    <cellStyle name="40 % - Accent5 3 3 6 8" xfId="50883" xr:uid="{00000000-0005-0000-0000-00006DA60000}"/>
    <cellStyle name="40 % - Accent5 3 3 7" xfId="7461" xr:uid="{00000000-0005-0000-0000-00006EA60000}"/>
    <cellStyle name="40 % - Accent5 3 3 7 2" xfId="13859" xr:uid="{00000000-0005-0000-0000-00006FA60000}"/>
    <cellStyle name="40 % - Accent5 3 3 7 2 2" xfId="45727" xr:uid="{00000000-0005-0000-0000-000070A60000}"/>
    <cellStyle name="40 % - Accent5 3 3 7 2 2 2" xfId="56002" xr:uid="{00000000-0005-0000-0000-000071A60000}"/>
    <cellStyle name="40 % - Accent5 3 3 7 2 3" xfId="40611" xr:uid="{00000000-0005-0000-0000-000072A60000}"/>
    <cellStyle name="40 % - Accent5 3 3 7 2 4" xfId="50886" xr:uid="{00000000-0005-0000-0000-000073A60000}"/>
    <cellStyle name="40 % - Accent5 3 3 7 3" xfId="20257" xr:uid="{00000000-0005-0000-0000-000074A60000}"/>
    <cellStyle name="40 % - Accent5 3 3 7 3 2" xfId="45726" xr:uid="{00000000-0005-0000-0000-000075A60000}"/>
    <cellStyle name="40 % - Accent5 3 3 7 3 3" xfId="56001" xr:uid="{00000000-0005-0000-0000-000076A60000}"/>
    <cellStyle name="40 % - Accent5 3 3 7 4" xfId="26655" xr:uid="{00000000-0005-0000-0000-000077A60000}"/>
    <cellStyle name="40 % - Accent5 3 3 7 5" xfId="32969" xr:uid="{00000000-0005-0000-0000-000078A60000}"/>
    <cellStyle name="40 % - Accent5 3 3 7 6" xfId="40610" xr:uid="{00000000-0005-0000-0000-000079A60000}"/>
    <cellStyle name="40 % - Accent5 3 3 7 7" xfId="50885" xr:uid="{00000000-0005-0000-0000-00007AA60000}"/>
    <cellStyle name="40 % - Accent5 3 3 8" xfId="3834" xr:uid="{00000000-0005-0000-0000-00007BA60000}"/>
    <cellStyle name="40 % - Accent5 3 3 8 2" xfId="36483" xr:uid="{00000000-0005-0000-0000-00007CA60000}"/>
    <cellStyle name="40 % - Accent5 3 3 8 2 2" xfId="45728" xr:uid="{00000000-0005-0000-0000-00007DA60000}"/>
    <cellStyle name="40 % - Accent5 3 3 8 2 3" xfId="56003" xr:uid="{00000000-0005-0000-0000-00007EA60000}"/>
    <cellStyle name="40 % - Accent5 3 3 8 3" xfId="40612" xr:uid="{00000000-0005-0000-0000-00007FA60000}"/>
    <cellStyle name="40 % - Accent5 3 3 8 4" xfId="50887" xr:uid="{00000000-0005-0000-0000-000080A60000}"/>
    <cellStyle name="40 % - Accent5 3 3 9" xfId="10233" xr:uid="{00000000-0005-0000-0000-000081A60000}"/>
    <cellStyle name="40 % - Accent5 3 3 9 2" xfId="45729" xr:uid="{00000000-0005-0000-0000-000082A60000}"/>
    <cellStyle name="40 % - Accent5 3 3 9 2 2" xfId="56004" xr:uid="{00000000-0005-0000-0000-000083A60000}"/>
    <cellStyle name="40 % - Accent5 3 3 9 3" xfId="40613" xr:uid="{00000000-0005-0000-0000-000084A60000}"/>
    <cellStyle name="40 % - Accent5 3 3 9 4" xfId="50888" xr:uid="{00000000-0005-0000-0000-000085A60000}"/>
    <cellStyle name="40 % - Accent5 3 4" xfId="173" xr:uid="{00000000-0005-0000-0000-000086A60000}"/>
    <cellStyle name="40 % - Accent5 3 4 10" xfId="16547" xr:uid="{00000000-0005-0000-0000-000087A60000}"/>
    <cellStyle name="40 % - Accent5 3 4 11" xfId="22945" xr:uid="{00000000-0005-0000-0000-000088A60000}"/>
    <cellStyle name="40 % - Accent5 3 4 12" xfId="29329" xr:uid="{00000000-0005-0000-0000-000089A60000}"/>
    <cellStyle name="40 % - Accent5 3 4 13" xfId="40614" xr:uid="{00000000-0005-0000-0000-00008AA60000}"/>
    <cellStyle name="40 % - Accent5 3 4 14" xfId="50889" xr:uid="{00000000-0005-0000-0000-00008BA60000}"/>
    <cellStyle name="40 % - Accent5 3 4 2" xfId="1504" xr:uid="{00000000-0005-0000-0000-00008CA60000}"/>
    <cellStyle name="40 % - Accent5 3 4 2 2" xfId="7923" xr:uid="{00000000-0005-0000-0000-00008DA60000}"/>
    <cellStyle name="40 % - Accent5 3 4 2 2 2" xfId="14321" xr:uid="{00000000-0005-0000-0000-00008EA60000}"/>
    <cellStyle name="40 % - Accent5 3 4 2 2 3" xfId="20719" xr:uid="{00000000-0005-0000-0000-00008FA60000}"/>
    <cellStyle name="40 % - Accent5 3 4 2 2 4" xfId="27117" xr:uid="{00000000-0005-0000-0000-000090A60000}"/>
    <cellStyle name="40 % - Accent5 3 4 2 2 5" xfId="34215" xr:uid="{00000000-0005-0000-0000-000091A60000}"/>
    <cellStyle name="40 % - Accent5 3 4 2 2 6" xfId="45731" xr:uid="{00000000-0005-0000-0000-000092A60000}"/>
    <cellStyle name="40 % - Accent5 3 4 2 2 7" xfId="56006" xr:uid="{00000000-0005-0000-0000-000093A60000}"/>
    <cellStyle name="40 % - Accent5 3 4 2 3" xfId="5081" xr:uid="{00000000-0005-0000-0000-000094A60000}"/>
    <cellStyle name="40 % - Accent5 3 4 2 4" xfId="11479" xr:uid="{00000000-0005-0000-0000-000095A60000}"/>
    <cellStyle name="40 % - Accent5 3 4 2 5" xfId="17877" xr:uid="{00000000-0005-0000-0000-000096A60000}"/>
    <cellStyle name="40 % - Accent5 3 4 2 6" xfId="24275" xr:uid="{00000000-0005-0000-0000-000097A60000}"/>
    <cellStyle name="40 % - Accent5 3 4 2 7" xfId="30659" xr:uid="{00000000-0005-0000-0000-000098A60000}"/>
    <cellStyle name="40 % - Accent5 3 4 2 8" xfId="40615" xr:uid="{00000000-0005-0000-0000-000099A60000}"/>
    <cellStyle name="40 % - Accent5 3 4 2 9" xfId="50890" xr:uid="{00000000-0005-0000-0000-00009AA60000}"/>
    <cellStyle name="40 % - Accent5 3 4 3" xfId="1910" xr:uid="{00000000-0005-0000-0000-00009BA60000}"/>
    <cellStyle name="40 % - Accent5 3 4 3 2" xfId="8329" xr:uid="{00000000-0005-0000-0000-00009CA60000}"/>
    <cellStyle name="40 % - Accent5 3 4 3 2 2" xfId="14727" xr:uid="{00000000-0005-0000-0000-00009DA60000}"/>
    <cellStyle name="40 % - Accent5 3 4 3 2 3" xfId="21125" xr:uid="{00000000-0005-0000-0000-00009EA60000}"/>
    <cellStyle name="40 % - Accent5 3 4 3 2 4" xfId="27523" xr:uid="{00000000-0005-0000-0000-00009FA60000}"/>
    <cellStyle name="40 % - Accent5 3 4 3 2 5" xfId="34621" xr:uid="{00000000-0005-0000-0000-0000A0A60000}"/>
    <cellStyle name="40 % - Accent5 3 4 3 3" xfId="5487" xr:uid="{00000000-0005-0000-0000-0000A1A60000}"/>
    <cellStyle name="40 % - Accent5 3 4 3 4" xfId="11885" xr:uid="{00000000-0005-0000-0000-0000A2A60000}"/>
    <cellStyle name="40 % - Accent5 3 4 3 5" xfId="18283" xr:uid="{00000000-0005-0000-0000-0000A3A60000}"/>
    <cellStyle name="40 % - Accent5 3 4 3 6" xfId="24681" xr:uid="{00000000-0005-0000-0000-0000A4A60000}"/>
    <cellStyle name="40 % - Accent5 3 4 3 7" xfId="31065" xr:uid="{00000000-0005-0000-0000-0000A5A60000}"/>
    <cellStyle name="40 % - Accent5 3 4 3 8" xfId="45730" xr:uid="{00000000-0005-0000-0000-0000A6A60000}"/>
    <cellStyle name="40 % - Accent5 3 4 3 9" xfId="56005" xr:uid="{00000000-0005-0000-0000-0000A7A60000}"/>
    <cellStyle name="40 % - Accent5 3 4 4" xfId="2316" xr:uid="{00000000-0005-0000-0000-0000A8A60000}"/>
    <cellStyle name="40 % - Accent5 3 4 4 2" xfId="8735" xr:uid="{00000000-0005-0000-0000-0000A9A60000}"/>
    <cellStyle name="40 % - Accent5 3 4 4 2 2" xfId="15133" xr:uid="{00000000-0005-0000-0000-0000AAA60000}"/>
    <cellStyle name="40 % - Accent5 3 4 4 2 3" xfId="21531" xr:uid="{00000000-0005-0000-0000-0000ABA60000}"/>
    <cellStyle name="40 % - Accent5 3 4 4 2 4" xfId="27929" xr:uid="{00000000-0005-0000-0000-0000ACA60000}"/>
    <cellStyle name="40 % - Accent5 3 4 4 2 5" xfId="35027" xr:uid="{00000000-0005-0000-0000-0000ADA60000}"/>
    <cellStyle name="40 % - Accent5 3 4 4 3" xfId="5893" xr:uid="{00000000-0005-0000-0000-0000AEA60000}"/>
    <cellStyle name="40 % - Accent5 3 4 4 4" xfId="12291" xr:uid="{00000000-0005-0000-0000-0000AFA60000}"/>
    <cellStyle name="40 % - Accent5 3 4 4 5" xfId="18689" xr:uid="{00000000-0005-0000-0000-0000B0A60000}"/>
    <cellStyle name="40 % - Accent5 3 4 4 6" xfId="25087" xr:uid="{00000000-0005-0000-0000-0000B1A60000}"/>
    <cellStyle name="40 % - Accent5 3 4 4 7" xfId="31471" xr:uid="{00000000-0005-0000-0000-0000B2A60000}"/>
    <cellStyle name="40 % - Accent5 3 4 5" xfId="3016" xr:uid="{00000000-0005-0000-0000-0000B3A60000}"/>
    <cellStyle name="40 % - Accent5 3 4 5 2" xfId="9435" xr:uid="{00000000-0005-0000-0000-0000B4A60000}"/>
    <cellStyle name="40 % - Accent5 3 4 5 2 2" xfId="15833" xr:uid="{00000000-0005-0000-0000-0000B5A60000}"/>
    <cellStyle name="40 % - Accent5 3 4 5 2 3" xfId="22231" xr:uid="{00000000-0005-0000-0000-0000B6A60000}"/>
    <cellStyle name="40 % - Accent5 3 4 5 2 4" xfId="28629" xr:uid="{00000000-0005-0000-0000-0000B7A60000}"/>
    <cellStyle name="40 % - Accent5 3 4 5 2 5" xfId="35727" xr:uid="{00000000-0005-0000-0000-0000B8A60000}"/>
    <cellStyle name="40 % - Accent5 3 4 5 3" xfId="6593" xr:uid="{00000000-0005-0000-0000-0000B9A60000}"/>
    <cellStyle name="40 % - Accent5 3 4 5 4" xfId="12991" xr:uid="{00000000-0005-0000-0000-0000BAA60000}"/>
    <cellStyle name="40 % - Accent5 3 4 5 5" xfId="19389" xr:uid="{00000000-0005-0000-0000-0000BBA60000}"/>
    <cellStyle name="40 % - Accent5 3 4 5 6" xfId="25787" xr:uid="{00000000-0005-0000-0000-0000BCA60000}"/>
    <cellStyle name="40 % - Accent5 3 4 5 7" xfId="32171" xr:uid="{00000000-0005-0000-0000-0000BDA60000}"/>
    <cellStyle name="40 % - Accent5 3 4 6" xfId="958" xr:uid="{00000000-0005-0000-0000-0000BEA60000}"/>
    <cellStyle name="40 % - Accent5 3 4 6 2" xfId="4535" xr:uid="{00000000-0005-0000-0000-0000BFA60000}"/>
    <cellStyle name="40 % - Accent5 3 4 6 2 2" xfId="33669" xr:uid="{00000000-0005-0000-0000-0000C0A60000}"/>
    <cellStyle name="40 % - Accent5 3 4 6 3" xfId="10933" xr:uid="{00000000-0005-0000-0000-0000C1A60000}"/>
    <cellStyle name="40 % - Accent5 3 4 6 4" xfId="17331" xr:uid="{00000000-0005-0000-0000-0000C2A60000}"/>
    <cellStyle name="40 % - Accent5 3 4 6 5" xfId="23729" xr:uid="{00000000-0005-0000-0000-0000C3A60000}"/>
    <cellStyle name="40 % - Accent5 3 4 6 6" xfId="30113" xr:uid="{00000000-0005-0000-0000-0000C4A60000}"/>
    <cellStyle name="40 % - Accent5 3 4 7" xfId="7377" xr:uid="{00000000-0005-0000-0000-0000C5A60000}"/>
    <cellStyle name="40 % - Accent5 3 4 7 2" xfId="13775" xr:uid="{00000000-0005-0000-0000-0000C6A60000}"/>
    <cellStyle name="40 % - Accent5 3 4 7 3" xfId="20173" xr:uid="{00000000-0005-0000-0000-0000C7A60000}"/>
    <cellStyle name="40 % - Accent5 3 4 7 4" xfId="26571" xr:uid="{00000000-0005-0000-0000-0000C8A60000}"/>
    <cellStyle name="40 % - Accent5 3 4 7 5" xfId="32885" xr:uid="{00000000-0005-0000-0000-0000C9A60000}"/>
    <cellStyle name="40 % - Accent5 3 4 8" xfId="3750" xr:uid="{00000000-0005-0000-0000-0000CAA60000}"/>
    <cellStyle name="40 % - Accent5 3 4 9" xfId="10149" xr:uid="{00000000-0005-0000-0000-0000CBA60000}"/>
    <cellStyle name="40 % - Accent5 3 5" xfId="537" xr:uid="{00000000-0005-0000-0000-0000CCA60000}"/>
    <cellStyle name="40 % - Accent5 3 5 10" xfId="29693" xr:uid="{00000000-0005-0000-0000-0000CDA60000}"/>
    <cellStyle name="40 % - Accent5 3 5 11" xfId="40616" xr:uid="{00000000-0005-0000-0000-0000CEA60000}"/>
    <cellStyle name="40 % - Accent5 3 5 12" xfId="50891" xr:uid="{00000000-0005-0000-0000-0000CFA60000}"/>
    <cellStyle name="40 % - Accent5 3 5 2" xfId="2680" xr:uid="{00000000-0005-0000-0000-0000D0A60000}"/>
    <cellStyle name="40 % - Accent5 3 5 2 2" xfId="9099" xr:uid="{00000000-0005-0000-0000-0000D1A60000}"/>
    <cellStyle name="40 % - Accent5 3 5 2 2 2" xfId="15497" xr:uid="{00000000-0005-0000-0000-0000D2A60000}"/>
    <cellStyle name="40 % - Accent5 3 5 2 2 3" xfId="21895" xr:uid="{00000000-0005-0000-0000-0000D3A60000}"/>
    <cellStyle name="40 % - Accent5 3 5 2 2 4" xfId="28293" xr:uid="{00000000-0005-0000-0000-0000D4A60000}"/>
    <cellStyle name="40 % - Accent5 3 5 2 2 5" xfId="35391" xr:uid="{00000000-0005-0000-0000-0000D5A60000}"/>
    <cellStyle name="40 % - Accent5 3 5 2 2 6" xfId="45733" xr:uid="{00000000-0005-0000-0000-0000D6A60000}"/>
    <cellStyle name="40 % - Accent5 3 5 2 2 7" xfId="56008" xr:uid="{00000000-0005-0000-0000-0000D7A60000}"/>
    <cellStyle name="40 % - Accent5 3 5 2 3" xfId="6257" xr:uid="{00000000-0005-0000-0000-0000D8A60000}"/>
    <cellStyle name="40 % - Accent5 3 5 2 4" xfId="12655" xr:uid="{00000000-0005-0000-0000-0000D9A60000}"/>
    <cellStyle name="40 % - Accent5 3 5 2 5" xfId="19053" xr:uid="{00000000-0005-0000-0000-0000DAA60000}"/>
    <cellStyle name="40 % - Accent5 3 5 2 6" xfId="25451" xr:uid="{00000000-0005-0000-0000-0000DBA60000}"/>
    <cellStyle name="40 % - Accent5 3 5 2 7" xfId="31835" xr:uid="{00000000-0005-0000-0000-0000DCA60000}"/>
    <cellStyle name="40 % - Accent5 3 5 2 8" xfId="40617" xr:uid="{00000000-0005-0000-0000-0000DDA60000}"/>
    <cellStyle name="40 % - Accent5 3 5 2 9" xfId="50892" xr:uid="{00000000-0005-0000-0000-0000DEA60000}"/>
    <cellStyle name="40 % - Accent5 3 5 3" xfId="3380" xr:uid="{00000000-0005-0000-0000-0000DFA60000}"/>
    <cellStyle name="40 % - Accent5 3 5 3 2" xfId="9799" xr:uid="{00000000-0005-0000-0000-0000E0A60000}"/>
    <cellStyle name="40 % - Accent5 3 5 3 2 2" xfId="16197" xr:uid="{00000000-0005-0000-0000-0000E1A60000}"/>
    <cellStyle name="40 % - Accent5 3 5 3 2 3" xfId="22595" xr:uid="{00000000-0005-0000-0000-0000E2A60000}"/>
    <cellStyle name="40 % - Accent5 3 5 3 2 4" xfId="28993" xr:uid="{00000000-0005-0000-0000-0000E3A60000}"/>
    <cellStyle name="40 % - Accent5 3 5 3 2 5" xfId="36091" xr:uid="{00000000-0005-0000-0000-0000E4A60000}"/>
    <cellStyle name="40 % - Accent5 3 5 3 3" xfId="6957" xr:uid="{00000000-0005-0000-0000-0000E5A60000}"/>
    <cellStyle name="40 % - Accent5 3 5 3 4" xfId="13355" xr:uid="{00000000-0005-0000-0000-0000E6A60000}"/>
    <cellStyle name="40 % - Accent5 3 5 3 5" xfId="19753" xr:uid="{00000000-0005-0000-0000-0000E7A60000}"/>
    <cellStyle name="40 % - Accent5 3 5 3 6" xfId="26151" xr:uid="{00000000-0005-0000-0000-0000E8A60000}"/>
    <cellStyle name="40 % - Accent5 3 5 3 7" xfId="32535" xr:uid="{00000000-0005-0000-0000-0000E9A60000}"/>
    <cellStyle name="40 % - Accent5 3 5 3 8" xfId="45732" xr:uid="{00000000-0005-0000-0000-0000EAA60000}"/>
    <cellStyle name="40 % - Accent5 3 5 3 9" xfId="56007" xr:uid="{00000000-0005-0000-0000-0000EBA60000}"/>
    <cellStyle name="40 % - Accent5 3 5 4" xfId="903" xr:uid="{00000000-0005-0000-0000-0000ECA60000}"/>
    <cellStyle name="40 % - Accent5 3 5 4 2" xfId="4480" xr:uid="{00000000-0005-0000-0000-0000EDA60000}"/>
    <cellStyle name="40 % - Accent5 3 5 4 2 2" xfId="33615" xr:uid="{00000000-0005-0000-0000-0000EEA60000}"/>
    <cellStyle name="40 % - Accent5 3 5 4 3" xfId="10879" xr:uid="{00000000-0005-0000-0000-0000EFA60000}"/>
    <cellStyle name="40 % - Accent5 3 5 4 4" xfId="17277" xr:uid="{00000000-0005-0000-0000-0000F0A60000}"/>
    <cellStyle name="40 % - Accent5 3 5 4 5" xfId="23675" xr:uid="{00000000-0005-0000-0000-0000F1A60000}"/>
    <cellStyle name="40 % - Accent5 3 5 4 6" xfId="30059" xr:uid="{00000000-0005-0000-0000-0000F2A60000}"/>
    <cellStyle name="40 % - Accent5 3 5 5" xfId="7323" xr:uid="{00000000-0005-0000-0000-0000F3A60000}"/>
    <cellStyle name="40 % - Accent5 3 5 5 2" xfId="13721" xr:uid="{00000000-0005-0000-0000-0000F4A60000}"/>
    <cellStyle name="40 % - Accent5 3 5 5 3" xfId="20119" xr:uid="{00000000-0005-0000-0000-0000F5A60000}"/>
    <cellStyle name="40 % - Accent5 3 5 5 4" xfId="26517" xr:uid="{00000000-0005-0000-0000-0000F6A60000}"/>
    <cellStyle name="40 % - Accent5 3 5 5 5" xfId="33249" xr:uid="{00000000-0005-0000-0000-0000F7A60000}"/>
    <cellStyle name="40 % - Accent5 3 5 6" xfId="4114" xr:uid="{00000000-0005-0000-0000-0000F8A60000}"/>
    <cellStyle name="40 % - Accent5 3 5 7" xfId="10513" xr:uid="{00000000-0005-0000-0000-0000F9A60000}"/>
    <cellStyle name="40 % - Accent5 3 5 8" xfId="16911" xr:uid="{00000000-0005-0000-0000-0000FAA60000}"/>
    <cellStyle name="40 % - Accent5 3 5 9" xfId="23309" xr:uid="{00000000-0005-0000-0000-0000FBA60000}"/>
    <cellStyle name="40 % - Accent5 3 6" xfId="1280" xr:uid="{00000000-0005-0000-0000-0000FCA60000}"/>
    <cellStyle name="40 % - Accent5 3 6 2" xfId="7699" xr:uid="{00000000-0005-0000-0000-0000FDA60000}"/>
    <cellStyle name="40 % - Accent5 3 6 2 2" xfId="14097" xr:uid="{00000000-0005-0000-0000-0000FEA60000}"/>
    <cellStyle name="40 % - Accent5 3 6 2 2 2" xfId="45735" xr:uid="{00000000-0005-0000-0000-0000FFA60000}"/>
    <cellStyle name="40 % - Accent5 3 6 2 2 3" xfId="56010" xr:uid="{00000000-0005-0000-0000-000000A70000}"/>
    <cellStyle name="40 % - Accent5 3 6 2 3" xfId="20495" xr:uid="{00000000-0005-0000-0000-000001A70000}"/>
    <cellStyle name="40 % - Accent5 3 6 2 4" xfId="26893" xr:uid="{00000000-0005-0000-0000-000002A70000}"/>
    <cellStyle name="40 % - Accent5 3 6 2 5" xfId="33991" xr:uid="{00000000-0005-0000-0000-000003A70000}"/>
    <cellStyle name="40 % - Accent5 3 6 2 6" xfId="40619" xr:uid="{00000000-0005-0000-0000-000004A70000}"/>
    <cellStyle name="40 % - Accent5 3 6 2 7" xfId="50894" xr:uid="{00000000-0005-0000-0000-000005A70000}"/>
    <cellStyle name="40 % - Accent5 3 6 3" xfId="4857" xr:uid="{00000000-0005-0000-0000-000006A70000}"/>
    <cellStyle name="40 % - Accent5 3 6 3 2" xfId="45734" xr:uid="{00000000-0005-0000-0000-000007A70000}"/>
    <cellStyle name="40 % - Accent5 3 6 3 3" xfId="56009" xr:uid="{00000000-0005-0000-0000-000008A70000}"/>
    <cellStyle name="40 % - Accent5 3 6 4" xfId="11255" xr:uid="{00000000-0005-0000-0000-000009A70000}"/>
    <cellStyle name="40 % - Accent5 3 6 5" xfId="17653" xr:uid="{00000000-0005-0000-0000-00000AA70000}"/>
    <cellStyle name="40 % - Accent5 3 6 6" xfId="24051" xr:uid="{00000000-0005-0000-0000-00000BA70000}"/>
    <cellStyle name="40 % - Accent5 3 6 7" xfId="30435" xr:uid="{00000000-0005-0000-0000-00000CA70000}"/>
    <cellStyle name="40 % - Accent5 3 6 8" xfId="40618" xr:uid="{00000000-0005-0000-0000-00000DA70000}"/>
    <cellStyle name="40 % - Accent5 3 6 9" xfId="50893" xr:uid="{00000000-0005-0000-0000-00000EA70000}"/>
    <cellStyle name="40 % - Accent5 3 7" xfId="1450" xr:uid="{00000000-0005-0000-0000-00000FA70000}"/>
    <cellStyle name="40 % - Accent5 3 7 2" xfId="7869" xr:uid="{00000000-0005-0000-0000-000010A70000}"/>
    <cellStyle name="40 % - Accent5 3 7 2 2" xfId="14267" xr:uid="{00000000-0005-0000-0000-000011A70000}"/>
    <cellStyle name="40 % - Accent5 3 7 2 2 2" xfId="45737" xr:uid="{00000000-0005-0000-0000-000012A70000}"/>
    <cellStyle name="40 % - Accent5 3 7 2 2 3" xfId="56012" xr:uid="{00000000-0005-0000-0000-000013A70000}"/>
    <cellStyle name="40 % - Accent5 3 7 2 3" xfId="20665" xr:uid="{00000000-0005-0000-0000-000014A70000}"/>
    <cellStyle name="40 % - Accent5 3 7 2 4" xfId="27063" xr:uid="{00000000-0005-0000-0000-000015A70000}"/>
    <cellStyle name="40 % - Accent5 3 7 2 5" xfId="34161" xr:uid="{00000000-0005-0000-0000-000016A70000}"/>
    <cellStyle name="40 % - Accent5 3 7 2 6" xfId="40621" xr:uid="{00000000-0005-0000-0000-000017A70000}"/>
    <cellStyle name="40 % - Accent5 3 7 2 7" xfId="50896" xr:uid="{00000000-0005-0000-0000-000018A70000}"/>
    <cellStyle name="40 % - Accent5 3 7 3" xfId="5027" xr:uid="{00000000-0005-0000-0000-000019A70000}"/>
    <cellStyle name="40 % - Accent5 3 7 3 2" xfId="45736" xr:uid="{00000000-0005-0000-0000-00001AA70000}"/>
    <cellStyle name="40 % - Accent5 3 7 3 3" xfId="56011" xr:uid="{00000000-0005-0000-0000-00001BA70000}"/>
    <cellStyle name="40 % - Accent5 3 7 4" xfId="11425" xr:uid="{00000000-0005-0000-0000-00001CA70000}"/>
    <cellStyle name="40 % - Accent5 3 7 5" xfId="17823" xr:uid="{00000000-0005-0000-0000-00001DA70000}"/>
    <cellStyle name="40 % - Accent5 3 7 6" xfId="24221" xr:uid="{00000000-0005-0000-0000-00001EA70000}"/>
    <cellStyle name="40 % - Accent5 3 7 7" xfId="30605" xr:uid="{00000000-0005-0000-0000-00001FA70000}"/>
    <cellStyle name="40 % - Accent5 3 7 8" xfId="40620" xr:uid="{00000000-0005-0000-0000-000020A70000}"/>
    <cellStyle name="40 % - Accent5 3 7 9" xfId="50895" xr:uid="{00000000-0005-0000-0000-000021A70000}"/>
    <cellStyle name="40 % - Accent5 3 8" xfId="1856" xr:uid="{00000000-0005-0000-0000-000022A70000}"/>
    <cellStyle name="40 % - Accent5 3 8 2" xfId="8275" xr:uid="{00000000-0005-0000-0000-000023A70000}"/>
    <cellStyle name="40 % - Accent5 3 8 2 2" xfId="14673" xr:uid="{00000000-0005-0000-0000-000024A70000}"/>
    <cellStyle name="40 % - Accent5 3 8 2 2 2" xfId="45739" xr:uid="{00000000-0005-0000-0000-000025A70000}"/>
    <cellStyle name="40 % - Accent5 3 8 2 2 3" xfId="56014" xr:uid="{00000000-0005-0000-0000-000026A70000}"/>
    <cellStyle name="40 % - Accent5 3 8 2 3" xfId="21071" xr:uid="{00000000-0005-0000-0000-000027A70000}"/>
    <cellStyle name="40 % - Accent5 3 8 2 4" xfId="27469" xr:uid="{00000000-0005-0000-0000-000028A70000}"/>
    <cellStyle name="40 % - Accent5 3 8 2 5" xfId="34567" xr:uid="{00000000-0005-0000-0000-000029A70000}"/>
    <cellStyle name="40 % - Accent5 3 8 2 6" xfId="40623" xr:uid="{00000000-0005-0000-0000-00002AA70000}"/>
    <cellStyle name="40 % - Accent5 3 8 2 7" xfId="50898" xr:uid="{00000000-0005-0000-0000-00002BA70000}"/>
    <cellStyle name="40 % - Accent5 3 8 3" xfId="5433" xr:uid="{00000000-0005-0000-0000-00002CA70000}"/>
    <cellStyle name="40 % - Accent5 3 8 3 2" xfId="45738" xr:uid="{00000000-0005-0000-0000-00002DA70000}"/>
    <cellStyle name="40 % - Accent5 3 8 3 3" xfId="56013" xr:uid="{00000000-0005-0000-0000-00002EA70000}"/>
    <cellStyle name="40 % - Accent5 3 8 4" xfId="11831" xr:uid="{00000000-0005-0000-0000-00002FA70000}"/>
    <cellStyle name="40 % - Accent5 3 8 5" xfId="18229" xr:uid="{00000000-0005-0000-0000-000030A70000}"/>
    <cellStyle name="40 % - Accent5 3 8 6" xfId="24627" xr:uid="{00000000-0005-0000-0000-000031A70000}"/>
    <cellStyle name="40 % - Accent5 3 8 7" xfId="31011" xr:uid="{00000000-0005-0000-0000-000032A70000}"/>
    <cellStyle name="40 % - Accent5 3 8 8" xfId="40622" xr:uid="{00000000-0005-0000-0000-000033A70000}"/>
    <cellStyle name="40 % - Accent5 3 8 9" xfId="50897" xr:uid="{00000000-0005-0000-0000-000034A70000}"/>
    <cellStyle name="40 % - Accent5 3 9" xfId="2262" xr:uid="{00000000-0005-0000-0000-000035A70000}"/>
    <cellStyle name="40 % - Accent5 3 9 2" xfId="8681" xr:uid="{00000000-0005-0000-0000-000036A70000}"/>
    <cellStyle name="40 % - Accent5 3 9 2 2" xfId="15079" xr:uid="{00000000-0005-0000-0000-000037A70000}"/>
    <cellStyle name="40 % - Accent5 3 9 2 2 2" xfId="45741" xr:uid="{00000000-0005-0000-0000-000038A70000}"/>
    <cellStyle name="40 % - Accent5 3 9 2 2 3" xfId="56016" xr:uid="{00000000-0005-0000-0000-000039A70000}"/>
    <cellStyle name="40 % - Accent5 3 9 2 3" xfId="21477" xr:uid="{00000000-0005-0000-0000-00003AA70000}"/>
    <cellStyle name="40 % - Accent5 3 9 2 4" xfId="27875" xr:uid="{00000000-0005-0000-0000-00003BA70000}"/>
    <cellStyle name="40 % - Accent5 3 9 2 5" xfId="34973" xr:uid="{00000000-0005-0000-0000-00003CA70000}"/>
    <cellStyle name="40 % - Accent5 3 9 2 6" xfId="40625" xr:uid="{00000000-0005-0000-0000-00003DA70000}"/>
    <cellStyle name="40 % - Accent5 3 9 2 7" xfId="50900" xr:uid="{00000000-0005-0000-0000-00003EA70000}"/>
    <cellStyle name="40 % - Accent5 3 9 3" xfId="5839" xr:uid="{00000000-0005-0000-0000-00003FA70000}"/>
    <cellStyle name="40 % - Accent5 3 9 3 2" xfId="45740" xr:uid="{00000000-0005-0000-0000-000040A70000}"/>
    <cellStyle name="40 % - Accent5 3 9 3 3" xfId="56015" xr:uid="{00000000-0005-0000-0000-000041A70000}"/>
    <cellStyle name="40 % - Accent5 3 9 4" xfId="12237" xr:uid="{00000000-0005-0000-0000-000042A70000}"/>
    <cellStyle name="40 % - Accent5 3 9 5" xfId="18635" xr:uid="{00000000-0005-0000-0000-000043A70000}"/>
    <cellStyle name="40 % - Accent5 3 9 6" xfId="25033" xr:uid="{00000000-0005-0000-0000-000044A70000}"/>
    <cellStyle name="40 % - Accent5 3 9 7" xfId="31417" xr:uid="{00000000-0005-0000-0000-000045A70000}"/>
    <cellStyle name="40 % - Accent5 3 9 8" xfId="40624" xr:uid="{00000000-0005-0000-0000-000046A70000}"/>
    <cellStyle name="40 % - Accent5 3 9 9" xfId="50899" xr:uid="{00000000-0005-0000-0000-000047A70000}"/>
    <cellStyle name="40 % - Accent5 30" xfId="46950" xr:uid="{00000000-0005-0000-0000-000048A70000}"/>
    <cellStyle name="40 % - Accent5 4" xfId="187" xr:uid="{00000000-0005-0000-0000-000049A70000}"/>
    <cellStyle name="40 % - Accent5 4 10" xfId="831" xr:uid="{00000000-0005-0000-0000-00004AA70000}"/>
    <cellStyle name="40 % - Accent5 4 10 2" xfId="4408" xr:uid="{00000000-0005-0000-0000-00004BA70000}"/>
    <cellStyle name="40 % - Accent5 4 10 2 2" xfId="33543" xr:uid="{00000000-0005-0000-0000-00004CA70000}"/>
    <cellStyle name="40 % - Accent5 4 10 2 2 2" xfId="45743" xr:uid="{00000000-0005-0000-0000-00004DA70000}"/>
    <cellStyle name="40 % - Accent5 4 10 2 2 3" xfId="56018" xr:uid="{00000000-0005-0000-0000-00004EA70000}"/>
    <cellStyle name="40 % - Accent5 4 10 2 3" xfId="40627" xr:uid="{00000000-0005-0000-0000-00004FA70000}"/>
    <cellStyle name="40 % - Accent5 4 10 2 4" xfId="50902" xr:uid="{00000000-0005-0000-0000-000050A70000}"/>
    <cellStyle name="40 % - Accent5 4 10 3" xfId="10807" xr:uid="{00000000-0005-0000-0000-000051A70000}"/>
    <cellStyle name="40 % - Accent5 4 10 3 2" xfId="45742" xr:uid="{00000000-0005-0000-0000-000052A70000}"/>
    <cellStyle name="40 % - Accent5 4 10 3 3" xfId="56017" xr:uid="{00000000-0005-0000-0000-000053A70000}"/>
    <cellStyle name="40 % - Accent5 4 10 4" xfId="17205" xr:uid="{00000000-0005-0000-0000-000054A70000}"/>
    <cellStyle name="40 % - Accent5 4 10 5" xfId="23603" xr:uid="{00000000-0005-0000-0000-000055A70000}"/>
    <cellStyle name="40 % - Accent5 4 10 6" xfId="29987" xr:uid="{00000000-0005-0000-0000-000056A70000}"/>
    <cellStyle name="40 % - Accent5 4 10 7" xfId="40626" xr:uid="{00000000-0005-0000-0000-000057A70000}"/>
    <cellStyle name="40 % - Accent5 4 10 8" xfId="50901" xr:uid="{00000000-0005-0000-0000-000058A70000}"/>
    <cellStyle name="40 % - Accent5 4 11" xfId="7251" xr:uid="{00000000-0005-0000-0000-000059A70000}"/>
    <cellStyle name="40 % - Accent5 4 11 2" xfId="13649" xr:uid="{00000000-0005-0000-0000-00005AA70000}"/>
    <cellStyle name="40 % - Accent5 4 11 2 2" xfId="45744" xr:uid="{00000000-0005-0000-0000-00005BA70000}"/>
    <cellStyle name="40 % - Accent5 4 11 2 3" xfId="56019" xr:uid="{00000000-0005-0000-0000-00005CA70000}"/>
    <cellStyle name="40 % - Accent5 4 11 3" xfId="20047" xr:uid="{00000000-0005-0000-0000-00005DA70000}"/>
    <cellStyle name="40 % - Accent5 4 11 4" xfId="26445" xr:uid="{00000000-0005-0000-0000-00005EA70000}"/>
    <cellStyle name="40 % - Accent5 4 11 5" xfId="32899" xr:uid="{00000000-0005-0000-0000-00005FA70000}"/>
    <cellStyle name="40 % - Accent5 4 11 6" xfId="40628" xr:uid="{00000000-0005-0000-0000-000060A70000}"/>
    <cellStyle name="40 % - Accent5 4 11 7" xfId="50903" xr:uid="{00000000-0005-0000-0000-000061A70000}"/>
    <cellStyle name="40 % - Accent5 4 12" xfId="3764" xr:uid="{00000000-0005-0000-0000-000062A70000}"/>
    <cellStyle name="40 % - Accent5 4 12 2" xfId="36413" xr:uid="{00000000-0005-0000-0000-000063A70000}"/>
    <cellStyle name="40 % - Accent5 4 12 2 2" xfId="45745" xr:uid="{00000000-0005-0000-0000-000064A70000}"/>
    <cellStyle name="40 % - Accent5 4 12 2 3" xfId="56020" xr:uid="{00000000-0005-0000-0000-000065A70000}"/>
    <cellStyle name="40 % - Accent5 4 12 3" xfId="40629" xr:uid="{00000000-0005-0000-0000-000066A70000}"/>
    <cellStyle name="40 % - Accent5 4 12 4" xfId="50904" xr:uid="{00000000-0005-0000-0000-000067A70000}"/>
    <cellStyle name="40 % - Accent5 4 13" xfId="10163" xr:uid="{00000000-0005-0000-0000-000068A70000}"/>
    <cellStyle name="40 % - Accent5 4 13 2" xfId="45746" xr:uid="{00000000-0005-0000-0000-000069A70000}"/>
    <cellStyle name="40 % - Accent5 4 13 2 2" xfId="56021" xr:uid="{00000000-0005-0000-0000-00006AA70000}"/>
    <cellStyle name="40 % - Accent5 4 13 3" xfId="40630" xr:uid="{00000000-0005-0000-0000-00006BA70000}"/>
    <cellStyle name="40 % - Accent5 4 13 4" xfId="50905" xr:uid="{00000000-0005-0000-0000-00006CA70000}"/>
    <cellStyle name="40 % - Accent5 4 14" xfId="16561" xr:uid="{00000000-0005-0000-0000-00006DA70000}"/>
    <cellStyle name="40 % - Accent5 4 14 2" xfId="42176" xr:uid="{00000000-0005-0000-0000-00006EA70000}"/>
    <cellStyle name="40 % - Accent5 4 14 2 2" xfId="52451" xr:uid="{00000000-0005-0000-0000-00006FA70000}"/>
    <cellStyle name="40 % - Accent5 4 14 3" xfId="37059" xr:uid="{00000000-0005-0000-0000-000070A70000}"/>
    <cellStyle name="40 % - Accent5 4 14 4" xfId="47335" xr:uid="{00000000-0005-0000-0000-000071A70000}"/>
    <cellStyle name="40 % - Accent5 4 15" xfId="22959" xr:uid="{00000000-0005-0000-0000-000072A70000}"/>
    <cellStyle name="40 % - Accent5 4 15 2" xfId="41847" xr:uid="{00000000-0005-0000-0000-000073A70000}"/>
    <cellStyle name="40 % - Accent5 4 15 3" xfId="52122" xr:uid="{00000000-0005-0000-0000-000074A70000}"/>
    <cellStyle name="40 % - Accent5 4 16" xfId="29343" xr:uid="{00000000-0005-0000-0000-000075A70000}"/>
    <cellStyle name="40 % - Accent5 4 17" xfId="36727" xr:uid="{00000000-0005-0000-0000-000076A70000}"/>
    <cellStyle name="40 % - Accent5 4 18" xfId="47006" xr:uid="{00000000-0005-0000-0000-000077A70000}"/>
    <cellStyle name="40 % - Accent5 4 2" xfId="355" xr:uid="{00000000-0005-0000-0000-000078A70000}"/>
    <cellStyle name="40 % - Accent5 4 2 10" xfId="10331" xr:uid="{00000000-0005-0000-0000-000079A70000}"/>
    <cellStyle name="40 % - Accent5 4 2 10 2" xfId="45747" xr:uid="{00000000-0005-0000-0000-00007AA70000}"/>
    <cellStyle name="40 % - Accent5 4 2 10 2 2" xfId="56022" xr:uid="{00000000-0005-0000-0000-00007BA70000}"/>
    <cellStyle name="40 % - Accent5 4 2 10 3" xfId="40631" xr:uid="{00000000-0005-0000-0000-00007CA70000}"/>
    <cellStyle name="40 % - Accent5 4 2 10 4" xfId="50906" xr:uid="{00000000-0005-0000-0000-00007DA70000}"/>
    <cellStyle name="40 % - Accent5 4 2 11" xfId="16729" xr:uid="{00000000-0005-0000-0000-00007EA70000}"/>
    <cellStyle name="40 % - Accent5 4 2 11 2" xfId="45748" xr:uid="{00000000-0005-0000-0000-00007FA70000}"/>
    <cellStyle name="40 % - Accent5 4 2 11 2 2" xfId="56023" xr:uid="{00000000-0005-0000-0000-000080A70000}"/>
    <cellStyle name="40 % - Accent5 4 2 11 3" xfId="40632" xr:uid="{00000000-0005-0000-0000-000081A70000}"/>
    <cellStyle name="40 % - Accent5 4 2 11 4" xfId="50907" xr:uid="{00000000-0005-0000-0000-000082A70000}"/>
    <cellStyle name="40 % - Accent5 4 2 12" xfId="23127" xr:uid="{00000000-0005-0000-0000-000083A70000}"/>
    <cellStyle name="40 % - Accent5 4 2 12 2" xfId="42353" xr:uid="{00000000-0005-0000-0000-000084A70000}"/>
    <cellStyle name="40 % - Accent5 4 2 12 2 2" xfId="52628" xr:uid="{00000000-0005-0000-0000-000085A70000}"/>
    <cellStyle name="40 % - Accent5 4 2 12 3" xfId="37237" xr:uid="{00000000-0005-0000-0000-000086A70000}"/>
    <cellStyle name="40 % - Accent5 4 2 12 4" xfId="47512" xr:uid="{00000000-0005-0000-0000-000087A70000}"/>
    <cellStyle name="40 % - Accent5 4 2 13" xfId="29511" xr:uid="{00000000-0005-0000-0000-000088A70000}"/>
    <cellStyle name="40 % - Accent5 4 2 13 2" xfId="42015" xr:uid="{00000000-0005-0000-0000-000089A70000}"/>
    <cellStyle name="40 % - Accent5 4 2 13 3" xfId="52290" xr:uid="{00000000-0005-0000-0000-00008AA70000}"/>
    <cellStyle name="40 % - Accent5 4 2 14" xfId="36895" xr:uid="{00000000-0005-0000-0000-00008BA70000}"/>
    <cellStyle name="40 % - Accent5 4 2 15" xfId="47174" xr:uid="{00000000-0005-0000-0000-00008CA70000}"/>
    <cellStyle name="40 % - Accent5 4 2 2" xfId="719" xr:uid="{00000000-0005-0000-0000-00008DA70000}"/>
    <cellStyle name="40 % - Accent5 4 2 2 10" xfId="29875" xr:uid="{00000000-0005-0000-0000-00008EA70000}"/>
    <cellStyle name="40 % - Accent5 4 2 2 11" xfId="40633" xr:uid="{00000000-0005-0000-0000-00008FA70000}"/>
    <cellStyle name="40 % - Accent5 4 2 2 12" xfId="50908" xr:uid="{00000000-0005-0000-0000-000090A70000}"/>
    <cellStyle name="40 % - Accent5 4 2 2 2" xfId="2862" xr:uid="{00000000-0005-0000-0000-000091A70000}"/>
    <cellStyle name="40 % - Accent5 4 2 2 2 2" xfId="9281" xr:uid="{00000000-0005-0000-0000-000092A70000}"/>
    <cellStyle name="40 % - Accent5 4 2 2 2 2 2" xfId="15679" xr:uid="{00000000-0005-0000-0000-000093A70000}"/>
    <cellStyle name="40 % - Accent5 4 2 2 2 2 3" xfId="22077" xr:uid="{00000000-0005-0000-0000-000094A70000}"/>
    <cellStyle name="40 % - Accent5 4 2 2 2 2 4" xfId="28475" xr:uid="{00000000-0005-0000-0000-000095A70000}"/>
    <cellStyle name="40 % - Accent5 4 2 2 2 2 5" xfId="35573" xr:uid="{00000000-0005-0000-0000-000096A70000}"/>
    <cellStyle name="40 % - Accent5 4 2 2 2 2 6" xfId="45750" xr:uid="{00000000-0005-0000-0000-000097A70000}"/>
    <cellStyle name="40 % - Accent5 4 2 2 2 2 7" xfId="56025" xr:uid="{00000000-0005-0000-0000-000098A70000}"/>
    <cellStyle name="40 % - Accent5 4 2 2 2 3" xfId="6439" xr:uid="{00000000-0005-0000-0000-000099A70000}"/>
    <cellStyle name="40 % - Accent5 4 2 2 2 4" xfId="12837" xr:uid="{00000000-0005-0000-0000-00009AA70000}"/>
    <cellStyle name="40 % - Accent5 4 2 2 2 5" xfId="19235" xr:uid="{00000000-0005-0000-0000-00009BA70000}"/>
    <cellStyle name="40 % - Accent5 4 2 2 2 6" xfId="25633" xr:uid="{00000000-0005-0000-0000-00009CA70000}"/>
    <cellStyle name="40 % - Accent5 4 2 2 2 7" xfId="32017" xr:uid="{00000000-0005-0000-0000-00009DA70000}"/>
    <cellStyle name="40 % - Accent5 4 2 2 2 8" xfId="40634" xr:uid="{00000000-0005-0000-0000-00009EA70000}"/>
    <cellStyle name="40 % - Accent5 4 2 2 2 9" xfId="50909" xr:uid="{00000000-0005-0000-0000-00009FA70000}"/>
    <cellStyle name="40 % - Accent5 4 2 2 3" xfId="3562" xr:uid="{00000000-0005-0000-0000-0000A0A70000}"/>
    <cellStyle name="40 % - Accent5 4 2 2 3 2" xfId="9981" xr:uid="{00000000-0005-0000-0000-0000A1A70000}"/>
    <cellStyle name="40 % - Accent5 4 2 2 3 2 2" xfId="16379" xr:uid="{00000000-0005-0000-0000-0000A2A70000}"/>
    <cellStyle name="40 % - Accent5 4 2 2 3 2 3" xfId="22777" xr:uid="{00000000-0005-0000-0000-0000A3A70000}"/>
    <cellStyle name="40 % - Accent5 4 2 2 3 2 4" xfId="29175" xr:uid="{00000000-0005-0000-0000-0000A4A70000}"/>
    <cellStyle name="40 % - Accent5 4 2 2 3 2 5" xfId="36273" xr:uid="{00000000-0005-0000-0000-0000A5A70000}"/>
    <cellStyle name="40 % - Accent5 4 2 2 3 3" xfId="7139" xr:uid="{00000000-0005-0000-0000-0000A6A70000}"/>
    <cellStyle name="40 % - Accent5 4 2 2 3 4" xfId="13537" xr:uid="{00000000-0005-0000-0000-0000A7A70000}"/>
    <cellStyle name="40 % - Accent5 4 2 2 3 5" xfId="19935" xr:uid="{00000000-0005-0000-0000-0000A8A70000}"/>
    <cellStyle name="40 % - Accent5 4 2 2 3 6" xfId="26333" xr:uid="{00000000-0005-0000-0000-0000A9A70000}"/>
    <cellStyle name="40 % - Accent5 4 2 2 3 7" xfId="32717" xr:uid="{00000000-0005-0000-0000-0000AAA70000}"/>
    <cellStyle name="40 % - Accent5 4 2 2 3 8" xfId="45749" xr:uid="{00000000-0005-0000-0000-0000ABA70000}"/>
    <cellStyle name="40 % - Accent5 4 2 2 3 9" xfId="56024" xr:uid="{00000000-0005-0000-0000-0000ACA70000}"/>
    <cellStyle name="40 % - Accent5 4 2 2 4" xfId="1378" xr:uid="{00000000-0005-0000-0000-0000ADA70000}"/>
    <cellStyle name="40 % - Accent5 4 2 2 4 2" xfId="4955" xr:uid="{00000000-0005-0000-0000-0000AEA70000}"/>
    <cellStyle name="40 % - Accent5 4 2 2 4 2 2" xfId="34089" xr:uid="{00000000-0005-0000-0000-0000AFA70000}"/>
    <cellStyle name="40 % - Accent5 4 2 2 4 3" xfId="11353" xr:uid="{00000000-0005-0000-0000-0000B0A70000}"/>
    <cellStyle name="40 % - Accent5 4 2 2 4 4" xfId="17751" xr:uid="{00000000-0005-0000-0000-0000B1A70000}"/>
    <cellStyle name="40 % - Accent5 4 2 2 4 5" xfId="24149" xr:uid="{00000000-0005-0000-0000-0000B2A70000}"/>
    <cellStyle name="40 % - Accent5 4 2 2 4 6" xfId="30533" xr:uid="{00000000-0005-0000-0000-0000B3A70000}"/>
    <cellStyle name="40 % - Accent5 4 2 2 5" xfId="7797" xr:uid="{00000000-0005-0000-0000-0000B4A70000}"/>
    <cellStyle name="40 % - Accent5 4 2 2 5 2" xfId="14195" xr:uid="{00000000-0005-0000-0000-0000B5A70000}"/>
    <cellStyle name="40 % - Accent5 4 2 2 5 3" xfId="20593" xr:uid="{00000000-0005-0000-0000-0000B6A70000}"/>
    <cellStyle name="40 % - Accent5 4 2 2 5 4" xfId="26991" xr:uid="{00000000-0005-0000-0000-0000B7A70000}"/>
    <cellStyle name="40 % - Accent5 4 2 2 5 5" xfId="33431" xr:uid="{00000000-0005-0000-0000-0000B8A70000}"/>
    <cellStyle name="40 % - Accent5 4 2 2 6" xfId="4296" xr:uid="{00000000-0005-0000-0000-0000B9A70000}"/>
    <cellStyle name="40 % - Accent5 4 2 2 7" xfId="10695" xr:uid="{00000000-0005-0000-0000-0000BAA70000}"/>
    <cellStyle name="40 % - Accent5 4 2 2 8" xfId="17093" xr:uid="{00000000-0005-0000-0000-0000BBA70000}"/>
    <cellStyle name="40 % - Accent5 4 2 2 9" xfId="23491" xr:uid="{00000000-0005-0000-0000-0000BCA70000}"/>
    <cellStyle name="40 % - Accent5 4 2 3" xfId="1686" xr:uid="{00000000-0005-0000-0000-0000BDA70000}"/>
    <cellStyle name="40 % - Accent5 4 2 3 2" xfId="8105" xr:uid="{00000000-0005-0000-0000-0000BEA70000}"/>
    <cellStyle name="40 % - Accent5 4 2 3 2 2" xfId="14503" xr:uid="{00000000-0005-0000-0000-0000BFA70000}"/>
    <cellStyle name="40 % - Accent5 4 2 3 2 2 2" xfId="45752" xr:uid="{00000000-0005-0000-0000-0000C0A70000}"/>
    <cellStyle name="40 % - Accent5 4 2 3 2 2 3" xfId="56027" xr:uid="{00000000-0005-0000-0000-0000C1A70000}"/>
    <cellStyle name="40 % - Accent5 4 2 3 2 3" xfId="20901" xr:uid="{00000000-0005-0000-0000-0000C2A70000}"/>
    <cellStyle name="40 % - Accent5 4 2 3 2 4" xfId="27299" xr:uid="{00000000-0005-0000-0000-0000C3A70000}"/>
    <cellStyle name="40 % - Accent5 4 2 3 2 5" xfId="34397" xr:uid="{00000000-0005-0000-0000-0000C4A70000}"/>
    <cellStyle name="40 % - Accent5 4 2 3 2 6" xfId="40636" xr:uid="{00000000-0005-0000-0000-0000C5A70000}"/>
    <cellStyle name="40 % - Accent5 4 2 3 2 7" xfId="50911" xr:uid="{00000000-0005-0000-0000-0000C6A70000}"/>
    <cellStyle name="40 % - Accent5 4 2 3 3" xfId="5263" xr:uid="{00000000-0005-0000-0000-0000C7A70000}"/>
    <cellStyle name="40 % - Accent5 4 2 3 3 2" xfId="45751" xr:uid="{00000000-0005-0000-0000-0000C8A70000}"/>
    <cellStyle name="40 % - Accent5 4 2 3 3 3" xfId="56026" xr:uid="{00000000-0005-0000-0000-0000C9A70000}"/>
    <cellStyle name="40 % - Accent5 4 2 3 4" xfId="11661" xr:uid="{00000000-0005-0000-0000-0000CAA70000}"/>
    <cellStyle name="40 % - Accent5 4 2 3 5" xfId="18059" xr:uid="{00000000-0005-0000-0000-0000CBA70000}"/>
    <cellStyle name="40 % - Accent5 4 2 3 6" xfId="24457" xr:uid="{00000000-0005-0000-0000-0000CCA70000}"/>
    <cellStyle name="40 % - Accent5 4 2 3 7" xfId="30841" xr:uid="{00000000-0005-0000-0000-0000CDA70000}"/>
    <cellStyle name="40 % - Accent5 4 2 3 8" xfId="40635" xr:uid="{00000000-0005-0000-0000-0000CEA70000}"/>
    <cellStyle name="40 % - Accent5 4 2 3 9" xfId="50910" xr:uid="{00000000-0005-0000-0000-0000CFA70000}"/>
    <cellStyle name="40 % - Accent5 4 2 4" xfId="2092" xr:uid="{00000000-0005-0000-0000-0000D0A70000}"/>
    <cellStyle name="40 % - Accent5 4 2 4 2" xfId="8511" xr:uid="{00000000-0005-0000-0000-0000D1A70000}"/>
    <cellStyle name="40 % - Accent5 4 2 4 2 2" xfId="14909" xr:uid="{00000000-0005-0000-0000-0000D2A70000}"/>
    <cellStyle name="40 % - Accent5 4 2 4 2 2 2" xfId="45754" xr:uid="{00000000-0005-0000-0000-0000D3A70000}"/>
    <cellStyle name="40 % - Accent5 4 2 4 2 2 3" xfId="56029" xr:uid="{00000000-0005-0000-0000-0000D4A70000}"/>
    <cellStyle name="40 % - Accent5 4 2 4 2 3" xfId="21307" xr:uid="{00000000-0005-0000-0000-0000D5A70000}"/>
    <cellStyle name="40 % - Accent5 4 2 4 2 4" xfId="27705" xr:uid="{00000000-0005-0000-0000-0000D6A70000}"/>
    <cellStyle name="40 % - Accent5 4 2 4 2 5" xfId="34803" xr:uid="{00000000-0005-0000-0000-0000D7A70000}"/>
    <cellStyle name="40 % - Accent5 4 2 4 2 6" xfId="40638" xr:uid="{00000000-0005-0000-0000-0000D8A70000}"/>
    <cellStyle name="40 % - Accent5 4 2 4 2 7" xfId="50913" xr:uid="{00000000-0005-0000-0000-0000D9A70000}"/>
    <cellStyle name="40 % - Accent5 4 2 4 3" xfId="5669" xr:uid="{00000000-0005-0000-0000-0000DAA70000}"/>
    <cellStyle name="40 % - Accent5 4 2 4 3 2" xfId="45753" xr:uid="{00000000-0005-0000-0000-0000DBA70000}"/>
    <cellStyle name="40 % - Accent5 4 2 4 3 3" xfId="56028" xr:uid="{00000000-0005-0000-0000-0000DCA70000}"/>
    <cellStyle name="40 % - Accent5 4 2 4 4" xfId="12067" xr:uid="{00000000-0005-0000-0000-0000DDA70000}"/>
    <cellStyle name="40 % - Accent5 4 2 4 5" xfId="18465" xr:uid="{00000000-0005-0000-0000-0000DEA70000}"/>
    <cellStyle name="40 % - Accent5 4 2 4 6" xfId="24863" xr:uid="{00000000-0005-0000-0000-0000DFA70000}"/>
    <cellStyle name="40 % - Accent5 4 2 4 7" xfId="31247" xr:uid="{00000000-0005-0000-0000-0000E0A70000}"/>
    <cellStyle name="40 % - Accent5 4 2 4 8" xfId="40637" xr:uid="{00000000-0005-0000-0000-0000E1A70000}"/>
    <cellStyle name="40 % - Accent5 4 2 4 9" xfId="50912" xr:uid="{00000000-0005-0000-0000-0000E2A70000}"/>
    <cellStyle name="40 % - Accent5 4 2 5" xfId="2498" xr:uid="{00000000-0005-0000-0000-0000E3A70000}"/>
    <cellStyle name="40 % - Accent5 4 2 5 2" xfId="8917" xr:uid="{00000000-0005-0000-0000-0000E4A70000}"/>
    <cellStyle name="40 % - Accent5 4 2 5 2 2" xfId="15315" xr:uid="{00000000-0005-0000-0000-0000E5A70000}"/>
    <cellStyle name="40 % - Accent5 4 2 5 2 2 2" xfId="45756" xr:uid="{00000000-0005-0000-0000-0000E6A70000}"/>
    <cellStyle name="40 % - Accent5 4 2 5 2 2 3" xfId="56031" xr:uid="{00000000-0005-0000-0000-0000E7A70000}"/>
    <cellStyle name="40 % - Accent5 4 2 5 2 3" xfId="21713" xr:uid="{00000000-0005-0000-0000-0000E8A70000}"/>
    <cellStyle name="40 % - Accent5 4 2 5 2 4" xfId="28111" xr:uid="{00000000-0005-0000-0000-0000E9A70000}"/>
    <cellStyle name="40 % - Accent5 4 2 5 2 5" xfId="35209" xr:uid="{00000000-0005-0000-0000-0000EAA70000}"/>
    <cellStyle name="40 % - Accent5 4 2 5 2 6" xfId="40640" xr:uid="{00000000-0005-0000-0000-0000EBA70000}"/>
    <cellStyle name="40 % - Accent5 4 2 5 2 7" xfId="50915" xr:uid="{00000000-0005-0000-0000-0000ECA70000}"/>
    <cellStyle name="40 % - Accent5 4 2 5 3" xfId="6075" xr:uid="{00000000-0005-0000-0000-0000EDA70000}"/>
    <cellStyle name="40 % - Accent5 4 2 5 3 2" xfId="45755" xr:uid="{00000000-0005-0000-0000-0000EEA70000}"/>
    <cellStyle name="40 % - Accent5 4 2 5 3 3" xfId="56030" xr:uid="{00000000-0005-0000-0000-0000EFA70000}"/>
    <cellStyle name="40 % - Accent5 4 2 5 4" xfId="12473" xr:uid="{00000000-0005-0000-0000-0000F0A70000}"/>
    <cellStyle name="40 % - Accent5 4 2 5 5" xfId="18871" xr:uid="{00000000-0005-0000-0000-0000F1A70000}"/>
    <cellStyle name="40 % - Accent5 4 2 5 6" xfId="25269" xr:uid="{00000000-0005-0000-0000-0000F2A70000}"/>
    <cellStyle name="40 % - Accent5 4 2 5 7" xfId="31653" xr:uid="{00000000-0005-0000-0000-0000F3A70000}"/>
    <cellStyle name="40 % - Accent5 4 2 5 8" xfId="40639" xr:uid="{00000000-0005-0000-0000-0000F4A70000}"/>
    <cellStyle name="40 % - Accent5 4 2 5 9" xfId="50914" xr:uid="{00000000-0005-0000-0000-0000F5A70000}"/>
    <cellStyle name="40 % - Accent5 4 2 6" xfId="3198" xr:uid="{00000000-0005-0000-0000-0000F6A70000}"/>
    <cellStyle name="40 % - Accent5 4 2 6 2" xfId="9617" xr:uid="{00000000-0005-0000-0000-0000F7A70000}"/>
    <cellStyle name="40 % - Accent5 4 2 6 2 2" xfId="16015" xr:uid="{00000000-0005-0000-0000-0000F8A70000}"/>
    <cellStyle name="40 % - Accent5 4 2 6 2 2 2" xfId="45758" xr:uid="{00000000-0005-0000-0000-0000F9A70000}"/>
    <cellStyle name="40 % - Accent5 4 2 6 2 2 3" xfId="56033" xr:uid="{00000000-0005-0000-0000-0000FAA70000}"/>
    <cellStyle name="40 % - Accent5 4 2 6 2 3" xfId="22413" xr:uid="{00000000-0005-0000-0000-0000FBA70000}"/>
    <cellStyle name="40 % - Accent5 4 2 6 2 4" xfId="28811" xr:uid="{00000000-0005-0000-0000-0000FCA70000}"/>
    <cellStyle name="40 % - Accent5 4 2 6 2 5" xfId="35909" xr:uid="{00000000-0005-0000-0000-0000FDA70000}"/>
    <cellStyle name="40 % - Accent5 4 2 6 2 6" xfId="40642" xr:uid="{00000000-0005-0000-0000-0000FEA70000}"/>
    <cellStyle name="40 % - Accent5 4 2 6 2 7" xfId="50917" xr:uid="{00000000-0005-0000-0000-0000FFA70000}"/>
    <cellStyle name="40 % - Accent5 4 2 6 3" xfId="6775" xr:uid="{00000000-0005-0000-0000-000000A80000}"/>
    <cellStyle name="40 % - Accent5 4 2 6 3 2" xfId="45757" xr:uid="{00000000-0005-0000-0000-000001A80000}"/>
    <cellStyle name="40 % - Accent5 4 2 6 3 3" xfId="56032" xr:uid="{00000000-0005-0000-0000-000002A80000}"/>
    <cellStyle name="40 % - Accent5 4 2 6 4" xfId="13173" xr:uid="{00000000-0005-0000-0000-000003A80000}"/>
    <cellStyle name="40 % - Accent5 4 2 6 5" xfId="19571" xr:uid="{00000000-0005-0000-0000-000004A80000}"/>
    <cellStyle name="40 % - Accent5 4 2 6 6" xfId="25969" xr:uid="{00000000-0005-0000-0000-000005A80000}"/>
    <cellStyle name="40 % - Accent5 4 2 6 7" xfId="32353" xr:uid="{00000000-0005-0000-0000-000006A80000}"/>
    <cellStyle name="40 % - Accent5 4 2 6 8" xfId="40641" xr:uid="{00000000-0005-0000-0000-000007A80000}"/>
    <cellStyle name="40 % - Accent5 4 2 6 9" xfId="50916" xr:uid="{00000000-0005-0000-0000-000008A80000}"/>
    <cellStyle name="40 % - Accent5 4 2 7" xfId="1140" xr:uid="{00000000-0005-0000-0000-000009A80000}"/>
    <cellStyle name="40 % - Accent5 4 2 7 2" xfId="4717" xr:uid="{00000000-0005-0000-0000-00000AA80000}"/>
    <cellStyle name="40 % - Accent5 4 2 7 2 2" xfId="33851" xr:uid="{00000000-0005-0000-0000-00000BA80000}"/>
    <cellStyle name="40 % - Accent5 4 2 7 2 2 2" xfId="45760" xr:uid="{00000000-0005-0000-0000-00000CA80000}"/>
    <cellStyle name="40 % - Accent5 4 2 7 2 2 3" xfId="56035" xr:uid="{00000000-0005-0000-0000-00000DA80000}"/>
    <cellStyle name="40 % - Accent5 4 2 7 2 3" xfId="40644" xr:uid="{00000000-0005-0000-0000-00000EA80000}"/>
    <cellStyle name="40 % - Accent5 4 2 7 2 4" xfId="50919" xr:uid="{00000000-0005-0000-0000-00000FA80000}"/>
    <cellStyle name="40 % - Accent5 4 2 7 3" xfId="11115" xr:uid="{00000000-0005-0000-0000-000010A80000}"/>
    <cellStyle name="40 % - Accent5 4 2 7 3 2" xfId="45759" xr:uid="{00000000-0005-0000-0000-000011A80000}"/>
    <cellStyle name="40 % - Accent5 4 2 7 3 3" xfId="56034" xr:uid="{00000000-0005-0000-0000-000012A80000}"/>
    <cellStyle name="40 % - Accent5 4 2 7 4" xfId="17513" xr:uid="{00000000-0005-0000-0000-000013A80000}"/>
    <cellStyle name="40 % - Accent5 4 2 7 5" xfId="23911" xr:uid="{00000000-0005-0000-0000-000014A80000}"/>
    <cellStyle name="40 % - Accent5 4 2 7 6" xfId="30295" xr:uid="{00000000-0005-0000-0000-000015A80000}"/>
    <cellStyle name="40 % - Accent5 4 2 7 7" xfId="40643" xr:uid="{00000000-0005-0000-0000-000016A80000}"/>
    <cellStyle name="40 % - Accent5 4 2 7 8" xfId="50918" xr:uid="{00000000-0005-0000-0000-000017A80000}"/>
    <cellStyle name="40 % - Accent5 4 2 8" xfId="7559" xr:uid="{00000000-0005-0000-0000-000018A80000}"/>
    <cellStyle name="40 % - Accent5 4 2 8 2" xfId="13957" xr:uid="{00000000-0005-0000-0000-000019A80000}"/>
    <cellStyle name="40 % - Accent5 4 2 8 2 2" xfId="45762" xr:uid="{00000000-0005-0000-0000-00001AA80000}"/>
    <cellStyle name="40 % - Accent5 4 2 8 2 2 2" xfId="56037" xr:uid="{00000000-0005-0000-0000-00001BA80000}"/>
    <cellStyle name="40 % - Accent5 4 2 8 2 3" xfId="40646" xr:uid="{00000000-0005-0000-0000-00001CA80000}"/>
    <cellStyle name="40 % - Accent5 4 2 8 2 4" xfId="50921" xr:uid="{00000000-0005-0000-0000-00001DA80000}"/>
    <cellStyle name="40 % - Accent5 4 2 8 3" xfId="20355" xr:uid="{00000000-0005-0000-0000-00001EA80000}"/>
    <cellStyle name="40 % - Accent5 4 2 8 3 2" xfId="45761" xr:uid="{00000000-0005-0000-0000-00001FA80000}"/>
    <cellStyle name="40 % - Accent5 4 2 8 3 3" xfId="56036" xr:uid="{00000000-0005-0000-0000-000020A80000}"/>
    <cellStyle name="40 % - Accent5 4 2 8 4" xfId="26753" xr:uid="{00000000-0005-0000-0000-000021A80000}"/>
    <cellStyle name="40 % - Accent5 4 2 8 5" xfId="33067" xr:uid="{00000000-0005-0000-0000-000022A80000}"/>
    <cellStyle name="40 % - Accent5 4 2 8 6" xfId="40645" xr:uid="{00000000-0005-0000-0000-000023A80000}"/>
    <cellStyle name="40 % - Accent5 4 2 8 7" xfId="50920" xr:uid="{00000000-0005-0000-0000-000024A80000}"/>
    <cellStyle name="40 % - Accent5 4 2 9" xfId="3932" xr:uid="{00000000-0005-0000-0000-000025A80000}"/>
    <cellStyle name="40 % - Accent5 4 2 9 2" xfId="36581" xr:uid="{00000000-0005-0000-0000-000026A80000}"/>
    <cellStyle name="40 % - Accent5 4 2 9 2 2" xfId="45763" xr:uid="{00000000-0005-0000-0000-000027A80000}"/>
    <cellStyle name="40 % - Accent5 4 2 9 2 3" xfId="56038" xr:uid="{00000000-0005-0000-0000-000028A80000}"/>
    <cellStyle name="40 % - Accent5 4 2 9 3" xfId="40647" xr:uid="{00000000-0005-0000-0000-000029A80000}"/>
    <cellStyle name="40 % - Accent5 4 2 9 4" xfId="50922" xr:uid="{00000000-0005-0000-0000-00002AA80000}"/>
    <cellStyle name="40 % - Accent5 4 3" xfId="271" xr:uid="{00000000-0005-0000-0000-00002BA80000}"/>
    <cellStyle name="40 % - Accent5 4 3 10" xfId="16645" xr:uid="{00000000-0005-0000-0000-00002CA80000}"/>
    <cellStyle name="40 % - Accent5 4 3 10 2" xfId="42354" xr:uid="{00000000-0005-0000-0000-00002DA80000}"/>
    <cellStyle name="40 % - Accent5 4 3 10 2 2" xfId="52629" xr:uid="{00000000-0005-0000-0000-00002EA80000}"/>
    <cellStyle name="40 % - Accent5 4 3 10 3" xfId="37238" xr:uid="{00000000-0005-0000-0000-00002FA80000}"/>
    <cellStyle name="40 % - Accent5 4 3 10 4" xfId="47513" xr:uid="{00000000-0005-0000-0000-000030A80000}"/>
    <cellStyle name="40 % - Accent5 4 3 11" xfId="23043" xr:uid="{00000000-0005-0000-0000-000031A80000}"/>
    <cellStyle name="40 % - Accent5 4 3 11 2" xfId="41931" xr:uid="{00000000-0005-0000-0000-000032A80000}"/>
    <cellStyle name="40 % - Accent5 4 3 11 3" xfId="52206" xr:uid="{00000000-0005-0000-0000-000033A80000}"/>
    <cellStyle name="40 % - Accent5 4 3 12" xfId="29427" xr:uid="{00000000-0005-0000-0000-000034A80000}"/>
    <cellStyle name="40 % - Accent5 4 3 13" xfId="36811" xr:uid="{00000000-0005-0000-0000-000035A80000}"/>
    <cellStyle name="40 % - Accent5 4 3 14" xfId="47090" xr:uid="{00000000-0005-0000-0000-000036A80000}"/>
    <cellStyle name="40 % - Accent5 4 3 2" xfId="635" xr:uid="{00000000-0005-0000-0000-000037A80000}"/>
    <cellStyle name="40 % - Accent5 4 3 2 10" xfId="29791" xr:uid="{00000000-0005-0000-0000-000038A80000}"/>
    <cellStyle name="40 % - Accent5 4 3 2 11" xfId="40648" xr:uid="{00000000-0005-0000-0000-000039A80000}"/>
    <cellStyle name="40 % - Accent5 4 3 2 12" xfId="50923" xr:uid="{00000000-0005-0000-0000-00003AA80000}"/>
    <cellStyle name="40 % - Accent5 4 3 2 2" xfId="2778" xr:uid="{00000000-0005-0000-0000-00003BA80000}"/>
    <cellStyle name="40 % - Accent5 4 3 2 2 2" xfId="9197" xr:uid="{00000000-0005-0000-0000-00003CA80000}"/>
    <cellStyle name="40 % - Accent5 4 3 2 2 2 2" xfId="15595" xr:uid="{00000000-0005-0000-0000-00003DA80000}"/>
    <cellStyle name="40 % - Accent5 4 3 2 2 2 3" xfId="21993" xr:uid="{00000000-0005-0000-0000-00003EA80000}"/>
    <cellStyle name="40 % - Accent5 4 3 2 2 2 4" xfId="28391" xr:uid="{00000000-0005-0000-0000-00003FA80000}"/>
    <cellStyle name="40 % - Accent5 4 3 2 2 2 5" xfId="35489" xr:uid="{00000000-0005-0000-0000-000040A80000}"/>
    <cellStyle name="40 % - Accent5 4 3 2 2 2 6" xfId="45765" xr:uid="{00000000-0005-0000-0000-000041A80000}"/>
    <cellStyle name="40 % - Accent5 4 3 2 2 2 7" xfId="56040" xr:uid="{00000000-0005-0000-0000-000042A80000}"/>
    <cellStyle name="40 % - Accent5 4 3 2 2 3" xfId="6355" xr:uid="{00000000-0005-0000-0000-000043A80000}"/>
    <cellStyle name="40 % - Accent5 4 3 2 2 4" xfId="12753" xr:uid="{00000000-0005-0000-0000-000044A80000}"/>
    <cellStyle name="40 % - Accent5 4 3 2 2 5" xfId="19151" xr:uid="{00000000-0005-0000-0000-000045A80000}"/>
    <cellStyle name="40 % - Accent5 4 3 2 2 6" xfId="25549" xr:uid="{00000000-0005-0000-0000-000046A80000}"/>
    <cellStyle name="40 % - Accent5 4 3 2 2 7" xfId="31933" xr:uid="{00000000-0005-0000-0000-000047A80000}"/>
    <cellStyle name="40 % - Accent5 4 3 2 2 8" xfId="40649" xr:uid="{00000000-0005-0000-0000-000048A80000}"/>
    <cellStyle name="40 % - Accent5 4 3 2 2 9" xfId="50924" xr:uid="{00000000-0005-0000-0000-000049A80000}"/>
    <cellStyle name="40 % - Accent5 4 3 2 3" xfId="3478" xr:uid="{00000000-0005-0000-0000-00004AA80000}"/>
    <cellStyle name="40 % - Accent5 4 3 2 3 2" xfId="9897" xr:uid="{00000000-0005-0000-0000-00004BA80000}"/>
    <cellStyle name="40 % - Accent5 4 3 2 3 2 2" xfId="16295" xr:uid="{00000000-0005-0000-0000-00004CA80000}"/>
    <cellStyle name="40 % - Accent5 4 3 2 3 2 3" xfId="22693" xr:uid="{00000000-0005-0000-0000-00004DA80000}"/>
    <cellStyle name="40 % - Accent5 4 3 2 3 2 4" xfId="29091" xr:uid="{00000000-0005-0000-0000-00004EA80000}"/>
    <cellStyle name="40 % - Accent5 4 3 2 3 2 5" xfId="36189" xr:uid="{00000000-0005-0000-0000-00004FA80000}"/>
    <cellStyle name="40 % - Accent5 4 3 2 3 3" xfId="7055" xr:uid="{00000000-0005-0000-0000-000050A80000}"/>
    <cellStyle name="40 % - Accent5 4 3 2 3 4" xfId="13453" xr:uid="{00000000-0005-0000-0000-000051A80000}"/>
    <cellStyle name="40 % - Accent5 4 3 2 3 5" xfId="19851" xr:uid="{00000000-0005-0000-0000-000052A80000}"/>
    <cellStyle name="40 % - Accent5 4 3 2 3 6" xfId="26249" xr:uid="{00000000-0005-0000-0000-000053A80000}"/>
    <cellStyle name="40 % - Accent5 4 3 2 3 7" xfId="32633" xr:uid="{00000000-0005-0000-0000-000054A80000}"/>
    <cellStyle name="40 % - Accent5 4 3 2 3 8" xfId="45764" xr:uid="{00000000-0005-0000-0000-000055A80000}"/>
    <cellStyle name="40 % - Accent5 4 3 2 3 9" xfId="56039" xr:uid="{00000000-0005-0000-0000-000056A80000}"/>
    <cellStyle name="40 % - Accent5 4 3 2 4" xfId="1602" xr:uid="{00000000-0005-0000-0000-000057A80000}"/>
    <cellStyle name="40 % - Accent5 4 3 2 4 2" xfId="5179" xr:uid="{00000000-0005-0000-0000-000058A80000}"/>
    <cellStyle name="40 % - Accent5 4 3 2 4 2 2" xfId="34313" xr:uid="{00000000-0005-0000-0000-000059A80000}"/>
    <cellStyle name="40 % - Accent5 4 3 2 4 3" xfId="11577" xr:uid="{00000000-0005-0000-0000-00005AA80000}"/>
    <cellStyle name="40 % - Accent5 4 3 2 4 4" xfId="17975" xr:uid="{00000000-0005-0000-0000-00005BA80000}"/>
    <cellStyle name="40 % - Accent5 4 3 2 4 5" xfId="24373" xr:uid="{00000000-0005-0000-0000-00005CA80000}"/>
    <cellStyle name="40 % - Accent5 4 3 2 4 6" xfId="30757" xr:uid="{00000000-0005-0000-0000-00005DA80000}"/>
    <cellStyle name="40 % - Accent5 4 3 2 5" xfId="8021" xr:uid="{00000000-0005-0000-0000-00005EA80000}"/>
    <cellStyle name="40 % - Accent5 4 3 2 5 2" xfId="14419" xr:uid="{00000000-0005-0000-0000-00005FA80000}"/>
    <cellStyle name="40 % - Accent5 4 3 2 5 3" xfId="20817" xr:uid="{00000000-0005-0000-0000-000060A80000}"/>
    <cellStyle name="40 % - Accent5 4 3 2 5 4" xfId="27215" xr:uid="{00000000-0005-0000-0000-000061A80000}"/>
    <cellStyle name="40 % - Accent5 4 3 2 5 5" xfId="33347" xr:uid="{00000000-0005-0000-0000-000062A80000}"/>
    <cellStyle name="40 % - Accent5 4 3 2 6" xfId="4212" xr:uid="{00000000-0005-0000-0000-000063A80000}"/>
    <cellStyle name="40 % - Accent5 4 3 2 7" xfId="10611" xr:uid="{00000000-0005-0000-0000-000064A80000}"/>
    <cellStyle name="40 % - Accent5 4 3 2 8" xfId="17009" xr:uid="{00000000-0005-0000-0000-000065A80000}"/>
    <cellStyle name="40 % - Accent5 4 3 2 9" xfId="23407" xr:uid="{00000000-0005-0000-0000-000066A80000}"/>
    <cellStyle name="40 % - Accent5 4 3 3" xfId="2008" xr:uid="{00000000-0005-0000-0000-000067A80000}"/>
    <cellStyle name="40 % - Accent5 4 3 3 2" xfId="8427" xr:uid="{00000000-0005-0000-0000-000068A80000}"/>
    <cellStyle name="40 % - Accent5 4 3 3 2 2" xfId="14825" xr:uid="{00000000-0005-0000-0000-000069A80000}"/>
    <cellStyle name="40 % - Accent5 4 3 3 2 2 2" xfId="45767" xr:uid="{00000000-0005-0000-0000-00006AA80000}"/>
    <cellStyle name="40 % - Accent5 4 3 3 2 2 3" xfId="56042" xr:uid="{00000000-0005-0000-0000-00006BA80000}"/>
    <cellStyle name="40 % - Accent5 4 3 3 2 3" xfId="21223" xr:uid="{00000000-0005-0000-0000-00006CA80000}"/>
    <cellStyle name="40 % - Accent5 4 3 3 2 4" xfId="27621" xr:uid="{00000000-0005-0000-0000-00006DA80000}"/>
    <cellStyle name="40 % - Accent5 4 3 3 2 5" xfId="34719" xr:uid="{00000000-0005-0000-0000-00006EA80000}"/>
    <cellStyle name="40 % - Accent5 4 3 3 2 6" xfId="40651" xr:uid="{00000000-0005-0000-0000-00006FA80000}"/>
    <cellStyle name="40 % - Accent5 4 3 3 2 7" xfId="50926" xr:uid="{00000000-0005-0000-0000-000070A80000}"/>
    <cellStyle name="40 % - Accent5 4 3 3 3" xfId="5585" xr:uid="{00000000-0005-0000-0000-000071A80000}"/>
    <cellStyle name="40 % - Accent5 4 3 3 3 2" xfId="45766" xr:uid="{00000000-0005-0000-0000-000072A80000}"/>
    <cellStyle name="40 % - Accent5 4 3 3 3 3" xfId="56041" xr:uid="{00000000-0005-0000-0000-000073A80000}"/>
    <cellStyle name="40 % - Accent5 4 3 3 4" xfId="11983" xr:uid="{00000000-0005-0000-0000-000074A80000}"/>
    <cellStyle name="40 % - Accent5 4 3 3 5" xfId="18381" xr:uid="{00000000-0005-0000-0000-000075A80000}"/>
    <cellStyle name="40 % - Accent5 4 3 3 6" xfId="24779" xr:uid="{00000000-0005-0000-0000-000076A80000}"/>
    <cellStyle name="40 % - Accent5 4 3 3 7" xfId="31163" xr:uid="{00000000-0005-0000-0000-000077A80000}"/>
    <cellStyle name="40 % - Accent5 4 3 3 8" xfId="40650" xr:uid="{00000000-0005-0000-0000-000078A80000}"/>
    <cellStyle name="40 % - Accent5 4 3 3 9" xfId="50925" xr:uid="{00000000-0005-0000-0000-000079A80000}"/>
    <cellStyle name="40 % - Accent5 4 3 4" xfId="2414" xr:uid="{00000000-0005-0000-0000-00007AA80000}"/>
    <cellStyle name="40 % - Accent5 4 3 4 2" xfId="8833" xr:uid="{00000000-0005-0000-0000-00007BA80000}"/>
    <cellStyle name="40 % - Accent5 4 3 4 2 2" xfId="15231" xr:uid="{00000000-0005-0000-0000-00007CA80000}"/>
    <cellStyle name="40 % - Accent5 4 3 4 2 2 2" xfId="45769" xr:uid="{00000000-0005-0000-0000-00007DA80000}"/>
    <cellStyle name="40 % - Accent5 4 3 4 2 2 3" xfId="56044" xr:uid="{00000000-0005-0000-0000-00007EA80000}"/>
    <cellStyle name="40 % - Accent5 4 3 4 2 3" xfId="21629" xr:uid="{00000000-0005-0000-0000-00007FA80000}"/>
    <cellStyle name="40 % - Accent5 4 3 4 2 4" xfId="28027" xr:uid="{00000000-0005-0000-0000-000080A80000}"/>
    <cellStyle name="40 % - Accent5 4 3 4 2 5" xfId="35125" xr:uid="{00000000-0005-0000-0000-000081A80000}"/>
    <cellStyle name="40 % - Accent5 4 3 4 2 6" xfId="40653" xr:uid="{00000000-0005-0000-0000-000082A80000}"/>
    <cellStyle name="40 % - Accent5 4 3 4 2 7" xfId="50928" xr:uid="{00000000-0005-0000-0000-000083A80000}"/>
    <cellStyle name="40 % - Accent5 4 3 4 3" xfId="5991" xr:uid="{00000000-0005-0000-0000-000084A80000}"/>
    <cellStyle name="40 % - Accent5 4 3 4 3 2" xfId="45768" xr:uid="{00000000-0005-0000-0000-000085A80000}"/>
    <cellStyle name="40 % - Accent5 4 3 4 3 3" xfId="56043" xr:uid="{00000000-0005-0000-0000-000086A80000}"/>
    <cellStyle name="40 % - Accent5 4 3 4 4" xfId="12389" xr:uid="{00000000-0005-0000-0000-000087A80000}"/>
    <cellStyle name="40 % - Accent5 4 3 4 5" xfId="18787" xr:uid="{00000000-0005-0000-0000-000088A80000}"/>
    <cellStyle name="40 % - Accent5 4 3 4 6" xfId="25185" xr:uid="{00000000-0005-0000-0000-000089A80000}"/>
    <cellStyle name="40 % - Accent5 4 3 4 7" xfId="31569" xr:uid="{00000000-0005-0000-0000-00008AA80000}"/>
    <cellStyle name="40 % - Accent5 4 3 4 8" xfId="40652" xr:uid="{00000000-0005-0000-0000-00008BA80000}"/>
    <cellStyle name="40 % - Accent5 4 3 4 9" xfId="50927" xr:uid="{00000000-0005-0000-0000-00008CA80000}"/>
    <cellStyle name="40 % - Accent5 4 3 5" xfId="3114" xr:uid="{00000000-0005-0000-0000-00008DA80000}"/>
    <cellStyle name="40 % - Accent5 4 3 5 2" xfId="9533" xr:uid="{00000000-0005-0000-0000-00008EA80000}"/>
    <cellStyle name="40 % - Accent5 4 3 5 2 2" xfId="15931" xr:uid="{00000000-0005-0000-0000-00008FA80000}"/>
    <cellStyle name="40 % - Accent5 4 3 5 2 2 2" xfId="45771" xr:uid="{00000000-0005-0000-0000-000090A80000}"/>
    <cellStyle name="40 % - Accent5 4 3 5 2 2 3" xfId="56046" xr:uid="{00000000-0005-0000-0000-000091A80000}"/>
    <cellStyle name="40 % - Accent5 4 3 5 2 3" xfId="22329" xr:uid="{00000000-0005-0000-0000-000092A80000}"/>
    <cellStyle name="40 % - Accent5 4 3 5 2 4" xfId="28727" xr:uid="{00000000-0005-0000-0000-000093A80000}"/>
    <cellStyle name="40 % - Accent5 4 3 5 2 5" xfId="35825" xr:uid="{00000000-0005-0000-0000-000094A80000}"/>
    <cellStyle name="40 % - Accent5 4 3 5 2 6" xfId="40655" xr:uid="{00000000-0005-0000-0000-000095A80000}"/>
    <cellStyle name="40 % - Accent5 4 3 5 2 7" xfId="50930" xr:uid="{00000000-0005-0000-0000-000096A80000}"/>
    <cellStyle name="40 % - Accent5 4 3 5 3" xfId="6691" xr:uid="{00000000-0005-0000-0000-000097A80000}"/>
    <cellStyle name="40 % - Accent5 4 3 5 3 2" xfId="45770" xr:uid="{00000000-0005-0000-0000-000098A80000}"/>
    <cellStyle name="40 % - Accent5 4 3 5 3 3" xfId="56045" xr:uid="{00000000-0005-0000-0000-000099A80000}"/>
    <cellStyle name="40 % - Accent5 4 3 5 4" xfId="13089" xr:uid="{00000000-0005-0000-0000-00009AA80000}"/>
    <cellStyle name="40 % - Accent5 4 3 5 5" xfId="19487" xr:uid="{00000000-0005-0000-0000-00009BA80000}"/>
    <cellStyle name="40 % - Accent5 4 3 5 6" xfId="25885" xr:uid="{00000000-0005-0000-0000-00009CA80000}"/>
    <cellStyle name="40 % - Accent5 4 3 5 7" xfId="32269" xr:uid="{00000000-0005-0000-0000-00009DA80000}"/>
    <cellStyle name="40 % - Accent5 4 3 5 8" xfId="40654" xr:uid="{00000000-0005-0000-0000-00009EA80000}"/>
    <cellStyle name="40 % - Accent5 4 3 5 9" xfId="50929" xr:uid="{00000000-0005-0000-0000-00009FA80000}"/>
    <cellStyle name="40 % - Accent5 4 3 6" xfId="1056" xr:uid="{00000000-0005-0000-0000-0000A0A80000}"/>
    <cellStyle name="40 % - Accent5 4 3 6 2" xfId="4633" xr:uid="{00000000-0005-0000-0000-0000A1A80000}"/>
    <cellStyle name="40 % - Accent5 4 3 6 2 2" xfId="33767" xr:uid="{00000000-0005-0000-0000-0000A2A80000}"/>
    <cellStyle name="40 % - Accent5 4 3 6 2 2 2" xfId="45773" xr:uid="{00000000-0005-0000-0000-0000A3A80000}"/>
    <cellStyle name="40 % - Accent5 4 3 6 2 2 3" xfId="56048" xr:uid="{00000000-0005-0000-0000-0000A4A80000}"/>
    <cellStyle name="40 % - Accent5 4 3 6 2 3" xfId="40657" xr:uid="{00000000-0005-0000-0000-0000A5A80000}"/>
    <cellStyle name="40 % - Accent5 4 3 6 2 4" xfId="50932" xr:uid="{00000000-0005-0000-0000-0000A6A80000}"/>
    <cellStyle name="40 % - Accent5 4 3 6 3" xfId="11031" xr:uid="{00000000-0005-0000-0000-0000A7A80000}"/>
    <cellStyle name="40 % - Accent5 4 3 6 3 2" xfId="45772" xr:uid="{00000000-0005-0000-0000-0000A8A80000}"/>
    <cellStyle name="40 % - Accent5 4 3 6 3 3" xfId="56047" xr:uid="{00000000-0005-0000-0000-0000A9A80000}"/>
    <cellStyle name="40 % - Accent5 4 3 6 4" xfId="17429" xr:uid="{00000000-0005-0000-0000-0000AAA80000}"/>
    <cellStyle name="40 % - Accent5 4 3 6 5" xfId="23827" xr:uid="{00000000-0005-0000-0000-0000ABA80000}"/>
    <cellStyle name="40 % - Accent5 4 3 6 6" xfId="30211" xr:uid="{00000000-0005-0000-0000-0000ACA80000}"/>
    <cellStyle name="40 % - Accent5 4 3 6 7" xfId="40656" xr:uid="{00000000-0005-0000-0000-0000ADA80000}"/>
    <cellStyle name="40 % - Accent5 4 3 6 8" xfId="50931" xr:uid="{00000000-0005-0000-0000-0000AEA80000}"/>
    <cellStyle name="40 % - Accent5 4 3 7" xfId="7475" xr:uid="{00000000-0005-0000-0000-0000AFA80000}"/>
    <cellStyle name="40 % - Accent5 4 3 7 2" xfId="13873" xr:uid="{00000000-0005-0000-0000-0000B0A80000}"/>
    <cellStyle name="40 % - Accent5 4 3 7 2 2" xfId="45775" xr:uid="{00000000-0005-0000-0000-0000B1A80000}"/>
    <cellStyle name="40 % - Accent5 4 3 7 2 2 2" xfId="56050" xr:uid="{00000000-0005-0000-0000-0000B2A80000}"/>
    <cellStyle name="40 % - Accent5 4 3 7 2 3" xfId="40659" xr:uid="{00000000-0005-0000-0000-0000B3A80000}"/>
    <cellStyle name="40 % - Accent5 4 3 7 2 4" xfId="50934" xr:uid="{00000000-0005-0000-0000-0000B4A80000}"/>
    <cellStyle name="40 % - Accent5 4 3 7 3" xfId="20271" xr:uid="{00000000-0005-0000-0000-0000B5A80000}"/>
    <cellStyle name="40 % - Accent5 4 3 7 3 2" xfId="45774" xr:uid="{00000000-0005-0000-0000-0000B6A80000}"/>
    <cellStyle name="40 % - Accent5 4 3 7 3 3" xfId="56049" xr:uid="{00000000-0005-0000-0000-0000B7A80000}"/>
    <cellStyle name="40 % - Accent5 4 3 7 4" xfId="26669" xr:uid="{00000000-0005-0000-0000-0000B8A80000}"/>
    <cellStyle name="40 % - Accent5 4 3 7 5" xfId="32983" xr:uid="{00000000-0005-0000-0000-0000B9A80000}"/>
    <cellStyle name="40 % - Accent5 4 3 7 6" xfId="40658" xr:uid="{00000000-0005-0000-0000-0000BAA80000}"/>
    <cellStyle name="40 % - Accent5 4 3 7 7" xfId="50933" xr:uid="{00000000-0005-0000-0000-0000BBA80000}"/>
    <cellStyle name="40 % - Accent5 4 3 8" xfId="3848" xr:uid="{00000000-0005-0000-0000-0000BCA80000}"/>
    <cellStyle name="40 % - Accent5 4 3 8 2" xfId="36497" xr:uid="{00000000-0005-0000-0000-0000BDA80000}"/>
    <cellStyle name="40 % - Accent5 4 3 8 2 2" xfId="45776" xr:uid="{00000000-0005-0000-0000-0000BEA80000}"/>
    <cellStyle name="40 % - Accent5 4 3 8 2 3" xfId="56051" xr:uid="{00000000-0005-0000-0000-0000BFA80000}"/>
    <cellStyle name="40 % - Accent5 4 3 8 3" xfId="40660" xr:uid="{00000000-0005-0000-0000-0000C0A80000}"/>
    <cellStyle name="40 % - Accent5 4 3 8 4" xfId="50935" xr:uid="{00000000-0005-0000-0000-0000C1A80000}"/>
    <cellStyle name="40 % - Accent5 4 3 9" xfId="10247" xr:uid="{00000000-0005-0000-0000-0000C2A80000}"/>
    <cellStyle name="40 % - Accent5 4 3 9 2" xfId="45777" xr:uid="{00000000-0005-0000-0000-0000C3A80000}"/>
    <cellStyle name="40 % - Accent5 4 3 9 2 2" xfId="56052" xr:uid="{00000000-0005-0000-0000-0000C4A80000}"/>
    <cellStyle name="40 % - Accent5 4 3 9 3" xfId="40661" xr:uid="{00000000-0005-0000-0000-0000C5A80000}"/>
    <cellStyle name="40 % - Accent5 4 3 9 4" xfId="50936" xr:uid="{00000000-0005-0000-0000-0000C6A80000}"/>
    <cellStyle name="40 % - Accent5 4 4" xfId="551" xr:uid="{00000000-0005-0000-0000-0000C7A80000}"/>
    <cellStyle name="40 % - Accent5 4 4 10" xfId="29707" xr:uid="{00000000-0005-0000-0000-0000C8A80000}"/>
    <cellStyle name="40 % - Accent5 4 4 11" xfId="40662" xr:uid="{00000000-0005-0000-0000-0000C9A80000}"/>
    <cellStyle name="40 % - Accent5 4 4 12" xfId="50937" xr:uid="{00000000-0005-0000-0000-0000CAA80000}"/>
    <cellStyle name="40 % - Accent5 4 4 2" xfId="2694" xr:uid="{00000000-0005-0000-0000-0000CBA80000}"/>
    <cellStyle name="40 % - Accent5 4 4 2 2" xfId="9113" xr:uid="{00000000-0005-0000-0000-0000CCA80000}"/>
    <cellStyle name="40 % - Accent5 4 4 2 2 2" xfId="15511" xr:uid="{00000000-0005-0000-0000-0000CDA80000}"/>
    <cellStyle name="40 % - Accent5 4 4 2 2 3" xfId="21909" xr:uid="{00000000-0005-0000-0000-0000CEA80000}"/>
    <cellStyle name="40 % - Accent5 4 4 2 2 4" xfId="28307" xr:uid="{00000000-0005-0000-0000-0000CFA80000}"/>
    <cellStyle name="40 % - Accent5 4 4 2 2 5" xfId="35405" xr:uid="{00000000-0005-0000-0000-0000D0A80000}"/>
    <cellStyle name="40 % - Accent5 4 4 2 2 6" xfId="45779" xr:uid="{00000000-0005-0000-0000-0000D1A80000}"/>
    <cellStyle name="40 % - Accent5 4 4 2 2 7" xfId="56054" xr:uid="{00000000-0005-0000-0000-0000D2A80000}"/>
    <cellStyle name="40 % - Accent5 4 4 2 3" xfId="6271" xr:uid="{00000000-0005-0000-0000-0000D3A80000}"/>
    <cellStyle name="40 % - Accent5 4 4 2 4" xfId="12669" xr:uid="{00000000-0005-0000-0000-0000D4A80000}"/>
    <cellStyle name="40 % - Accent5 4 4 2 5" xfId="19067" xr:uid="{00000000-0005-0000-0000-0000D5A80000}"/>
    <cellStyle name="40 % - Accent5 4 4 2 6" xfId="25465" xr:uid="{00000000-0005-0000-0000-0000D6A80000}"/>
    <cellStyle name="40 % - Accent5 4 4 2 7" xfId="31849" xr:uid="{00000000-0005-0000-0000-0000D7A80000}"/>
    <cellStyle name="40 % - Accent5 4 4 2 8" xfId="40663" xr:uid="{00000000-0005-0000-0000-0000D8A80000}"/>
    <cellStyle name="40 % - Accent5 4 4 2 9" xfId="50938" xr:uid="{00000000-0005-0000-0000-0000D9A80000}"/>
    <cellStyle name="40 % - Accent5 4 4 3" xfId="3394" xr:uid="{00000000-0005-0000-0000-0000DAA80000}"/>
    <cellStyle name="40 % - Accent5 4 4 3 2" xfId="9813" xr:uid="{00000000-0005-0000-0000-0000DBA80000}"/>
    <cellStyle name="40 % - Accent5 4 4 3 2 2" xfId="16211" xr:uid="{00000000-0005-0000-0000-0000DCA80000}"/>
    <cellStyle name="40 % - Accent5 4 4 3 2 3" xfId="22609" xr:uid="{00000000-0005-0000-0000-0000DDA80000}"/>
    <cellStyle name="40 % - Accent5 4 4 3 2 4" xfId="29007" xr:uid="{00000000-0005-0000-0000-0000DEA80000}"/>
    <cellStyle name="40 % - Accent5 4 4 3 2 5" xfId="36105" xr:uid="{00000000-0005-0000-0000-0000DFA80000}"/>
    <cellStyle name="40 % - Accent5 4 4 3 3" xfId="6971" xr:uid="{00000000-0005-0000-0000-0000E0A80000}"/>
    <cellStyle name="40 % - Accent5 4 4 3 4" xfId="13369" xr:uid="{00000000-0005-0000-0000-0000E1A80000}"/>
    <cellStyle name="40 % - Accent5 4 4 3 5" xfId="19767" xr:uid="{00000000-0005-0000-0000-0000E2A80000}"/>
    <cellStyle name="40 % - Accent5 4 4 3 6" xfId="26165" xr:uid="{00000000-0005-0000-0000-0000E3A80000}"/>
    <cellStyle name="40 % - Accent5 4 4 3 7" xfId="32549" xr:uid="{00000000-0005-0000-0000-0000E4A80000}"/>
    <cellStyle name="40 % - Accent5 4 4 3 8" xfId="45778" xr:uid="{00000000-0005-0000-0000-0000E5A80000}"/>
    <cellStyle name="40 % - Accent5 4 4 3 9" xfId="56053" xr:uid="{00000000-0005-0000-0000-0000E6A80000}"/>
    <cellStyle name="40 % - Accent5 4 4 4" xfId="972" xr:uid="{00000000-0005-0000-0000-0000E7A80000}"/>
    <cellStyle name="40 % - Accent5 4 4 4 2" xfId="4549" xr:uid="{00000000-0005-0000-0000-0000E8A80000}"/>
    <cellStyle name="40 % - Accent5 4 4 4 2 2" xfId="33683" xr:uid="{00000000-0005-0000-0000-0000E9A80000}"/>
    <cellStyle name="40 % - Accent5 4 4 4 3" xfId="10947" xr:uid="{00000000-0005-0000-0000-0000EAA80000}"/>
    <cellStyle name="40 % - Accent5 4 4 4 4" xfId="17345" xr:uid="{00000000-0005-0000-0000-0000EBA80000}"/>
    <cellStyle name="40 % - Accent5 4 4 4 5" xfId="23743" xr:uid="{00000000-0005-0000-0000-0000ECA80000}"/>
    <cellStyle name="40 % - Accent5 4 4 4 6" xfId="30127" xr:uid="{00000000-0005-0000-0000-0000EDA80000}"/>
    <cellStyle name="40 % - Accent5 4 4 5" xfId="7391" xr:uid="{00000000-0005-0000-0000-0000EEA80000}"/>
    <cellStyle name="40 % - Accent5 4 4 5 2" xfId="13789" xr:uid="{00000000-0005-0000-0000-0000EFA80000}"/>
    <cellStyle name="40 % - Accent5 4 4 5 3" xfId="20187" xr:uid="{00000000-0005-0000-0000-0000F0A80000}"/>
    <cellStyle name="40 % - Accent5 4 4 5 4" xfId="26585" xr:uid="{00000000-0005-0000-0000-0000F1A80000}"/>
    <cellStyle name="40 % - Accent5 4 4 5 5" xfId="33263" xr:uid="{00000000-0005-0000-0000-0000F2A80000}"/>
    <cellStyle name="40 % - Accent5 4 4 6" xfId="4128" xr:uid="{00000000-0005-0000-0000-0000F3A80000}"/>
    <cellStyle name="40 % - Accent5 4 4 7" xfId="10527" xr:uid="{00000000-0005-0000-0000-0000F4A80000}"/>
    <cellStyle name="40 % - Accent5 4 4 8" xfId="16925" xr:uid="{00000000-0005-0000-0000-0000F5A80000}"/>
    <cellStyle name="40 % - Accent5 4 4 9" xfId="23323" xr:uid="{00000000-0005-0000-0000-0000F6A80000}"/>
    <cellStyle name="40 % - Accent5 4 5" xfId="1294" xr:uid="{00000000-0005-0000-0000-0000F7A80000}"/>
    <cellStyle name="40 % - Accent5 4 5 2" xfId="7713" xr:uid="{00000000-0005-0000-0000-0000F8A80000}"/>
    <cellStyle name="40 % - Accent5 4 5 2 2" xfId="14111" xr:uid="{00000000-0005-0000-0000-0000F9A80000}"/>
    <cellStyle name="40 % - Accent5 4 5 2 2 2" xfId="45781" xr:uid="{00000000-0005-0000-0000-0000FAA80000}"/>
    <cellStyle name="40 % - Accent5 4 5 2 2 3" xfId="56056" xr:uid="{00000000-0005-0000-0000-0000FBA80000}"/>
    <cellStyle name="40 % - Accent5 4 5 2 3" xfId="20509" xr:uid="{00000000-0005-0000-0000-0000FCA80000}"/>
    <cellStyle name="40 % - Accent5 4 5 2 4" xfId="26907" xr:uid="{00000000-0005-0000-0000-0000FDA80000}"/>
    <cellStyle name="40 % - Accent5 4 5 2 5" xfId="34005" xr:uid="{00000000-0005-0000-0000-0000FEA80000}"/>
    <cellStyle name="40 % - Accent5 4 5 2 6" xfId="40665" xr:uid="{00000000-0005-0000-0000-0000FFA80000}"/>
    <cellStyle name="40 % - Accent5 4 5 2 7" xfId="50940" xr:uid="{00000000-0005-0000-0000-000000A90000}"/>
    <cellStyle name="40 % - Accent5 4 5 3" xfId="4871" xr:uid="{00000000-0005-0000-0000-000001A90000}"/>
    <cellStyle name="40 % - Accent5 4 5 3 2" xfId="45780" xr:uid="{00000000-0005-0000-0000-000002A90000}"/>
    <cellStyle name="40 % - Accent5 4 5 3 3" xfId="56055" xr:uid="{00000000-0005-0000-0000-000003A90000}"/>
    <cellStyle name="40 % - Accent5 4 5 4" xfId="11269" xr:uid="{00000000-0005-0000-0000-000004A90000}"/>
    <cellStyle name="40 % - Accent5 4 5 5" xfId="17667" xr:uid="{00000000-0005-0000-0000-000005A90000}"/>
    <cellStyle name="40 % - Accent5 4 5 6" xfId="24065" xr:uid="{00000000-0005-0000-0000-000006A90000}"/>
    <cellStyle name="40 % - Accent5 4 5 7" xfId="30449" xr:uid="{00000000-0005-0000-0000-000007A90000}"/>
    <cellStyle name="40 % - Accent5 4 5 8" xfId="40664" xr:uid="{00000000-0005-0000-0000-000008A90000}"/>
    <cellStyle name="40 % - Accent5 4 5 9" xfId="50939" xr:uid="{00000000-0005-0000-0000-000009A90000}"/>
    <cellStyle name="40 % - Accent5 4 6" xfId="1518" xr:uid="{00000000-0005-0000-0000-00000AA90000}"/>
    <cellStyle name="40 % - Accent5 4 6 2" xfId="7937" xr:uid="{00000000-0005-0000-0000-00000BA90000}"/>
    <cellStyle name="40 % - Accent5 4 6 2 2" xfId="14335" xr:uid="{00000000-0005-0000-0000-00000CA90000}"/>
    <cellStyle name="40 % - Accent5 4 6 2 2 2" xfId="45783" xr:uid="{00000000-0005-0000-0000-00000DA90000}"/>
    <cellStyle name="40 % - Accent5 4 6 2 2 3" xfId="56058" xr:uid="{00000000-0005-0000-0000-00000EA90000}"/>
    <cellStyle name="40 % - Accent5 4 6 2 3" xfId="20733" xr:uid="{00000000-0005-0000-0000-00000FA90000}"/>
    <cellStyle name="40 % - Accent5 4 6 2 4" xfId="27131" xr:uid="{00000000-0005-0000-0000-000010A90000}"/>
    <cellStyle name="40 % - Accent5 4 6 2 5" xfId="34229" xr:uid="{00000000-0005-0000-0000-000011A90000}"/>
    <cellStyle name="40 % - Accent5 4 6 2 6" xfId="40667" xr:uid="{00000000-0005-0000-0000-000012A90000}"/>
    <cellStyle name="40 % - Accent5 4 6 2 7" xfId="50942" xr:uid="{00000000-0005-0000-0000-000013A90000}"/>
    <cellStyle name="40 % - Accent5 4 6 3" xfId="5095" xr:uid="{00000000-0005-0000-0000-000014A90000}"/>
    <cellStyle name="40 % - Accent5 4 6 3 2" xfId="45782" xr:uid="{00000000-0005-0000-0000-000015A90000}"/>
    <cellStyle name="40 % - Accent5 4 6 3 3" xfId="56057" xr:uid="{00000000-0005-0000-0000-000016A90000}"/>
    <cellStyle name="40 % - Accent5 4 6 4" xfId="11493" xr:uid="{00000000-0005-0000-0000-000017A90000}"/>
    <cellStyle name="40 % - Accent5 4 6 5" xfId="17891" xr:uid="{00000000-0005-0000-0000-000018A90000}"/>
    <cellStyle name="40 % - Accent5 4 6 6" xfId="24289" xr:uid="{00000000-0005-0000-0000-000019A90000}"/>
    <cellStyle name="40 % - Accent5 4 6 7" xfId="30673" xr:uid="{00000000-0005-0000-0000-00001AA90000}"/>
    <cellStyle name="40 % - Accent5 4 6 8" xfId="40666" xr:uid="{00000000-0005-0000-0000-00001BA90000}"/>
    <cellStyle name="40 % - Accent5 4 6 9" xfId="50941" xr:uid="{00000000-0005-0000-0000-00001CA90000}"/>
    <cellStyle name="40 % - Accent5 4 7" xfId="1924" xr:uid="{00000000-0005-0000-0000-00001DA90000}"/>
    <cellStyle name="40 % - Accent5 4 7 2" xfId="8343" xr:uid="{00000000-0005-0000-0000-00001EA90000}"/>
    <cellStyle name="40 % - Accent5 4 7 2 2" xfId="14741" xr:uid="{00000000-0005-0000-0000-00001FA90000}"/>
    <cellStyle name="40 % - Accent5 4 7 2 2 2" xfId="45785" xr:uid="{00000000-0005-0000-0000-000020A90000}"/>
    <cellStyle name="40 % - Accent5 4 7 2 2 3" xfId="56060" xr:uid="{00000000-0005-0000-0000-000021A90000}"/>
    <cellStyle name="40 % - Accent5 4 7 2 3" xfId="21139" xr:uid="{00000000-0005-0000-0000-000022A90000}"/>
    <cellStyle name="40 % - Accent5 4 7 2 4" xfId="27537" xr:uid="{00000000-0005-0000-0000-000023A90000}"/>
    <cellStyle name="40 % - Accent5 4 7 2 5" xfId="34635" xr:uid="{00000000-0005-0000-0000-000024A90000}"/>
    <cellStyle name="40 % - Accent5 4 7 2 6" xfId="40669" xr:uid="{00000000-0005-0000-0000-000025A90000}"/>
    <cellStyle name="40 % - Accent5 4 7 2 7" xfId="50944" xr:uid="{00000000-0005-0000-0000-000026A90000}"/>
    <cellStyle name="40 % - Accent5 4 7 3" xfId="5501" xr:uid="{00000000-0005-0000-0000-000027A90000}"/>
    <cellStyle name="40 % - Accent5 4 7 3 2" xfId="45784" xr:uid="{00000000-0005-0000-0000-000028A90000}"/>
    <cellStyle name="40 % - Accent5 4 7 3 3" xfId="56059" xr:uid="{00000000-0005-0000-0000-000029A90000}"/>
    <cellStyle name="40 % - Accent5 4 7 4" xfId="11899" xr:uid="{00000000-0005-0000-0000-00002AA90000}"/>
    <cellStyle name="40 % - Accent5 4 7 5" xfId="18297" xr:uid="{00000000-0005-0000-0000-00002BA90000}"/>
    <cellStyle name="40 % - Accent5 4 7 6" xfId="24695" xr:uid="{00000000-0005-0000-0000-00002CA90000}"/>
    <cellStyle name="40 % - Accent5 4 7 7" xfId="31079" xr:uid="{00000000-0005-0000-0000-00002DA90000}"/>
    <cellStyle name="40 % - Accent5 4 7 8" xfId="40668" xr:uid="{00000000-0005-0000-0000-00002EA90000}"/>
    <cellStyle name="40 % - Accent5 4 7 9" xfId="50943" xr:uid="{00000000-0005-0000-0000-00002FA90000}"/>
    <cellStyle name="40 % - Accent5 4 8" xfId="2330" xr:uid="{00000000-0005-0000-0000-000030A90000}"/>
    <cellStyle name="40 % - Accent5 4 8 2" xfId="8749" xr:uid="{00000000-0005-0000-0000-000031A90000}"/>
    <cellStyle name="40 % - Accent5 4 8 2 2" xfId="15147" xr:uid="{00000000-0005-0000-0000-000032A90000}"/>
    <cellStyle name="40 % - Accent5 4 8 2 2 2" xfId="45787" xr:uid="{00000000-0005-0000-0000-000033A90000}"/>
    <cellStyle name="40 % - Accent5 4 8 2 2 3" xfId="56062" xr:uid="{00000000-0005-0000-0000-000034A90000}"/>
    <cellStyle name="40 % - Accent5 4 8 2 3" xfId="21545" xr:uid="{00000000-0005-0000-0000-000035A90000}"/>
    <cellStyle name="40 % - Accent5 4 8 2 4" xfId="27943" xr:uid="{00000000-0005-0000-0000-000036A90000}"/>
    <cellStyle name="40 % - Accent5 4 8 2 5" xfId="35041" xr:uid="{00000000-0005-0000-0000-000037A90000}"/>
    <cellStyle name="40 % - Accent5 4 8 2 6" xfId="40671" xr:uid="{00000000-0005-0000-0000-000038A90000}"/>
    <cellStyle name="40 % - Accent5 4 8 2 7" xfId="50946" xr:uid="{00000000-0005-0000-0000-000039A90000}"/>
    <cellStyle name="40 % - Accent5 4 8 3" xfId="5907" xr:uid="{00000000-0005-0000-0000-00003AA90000}"/>
    <cellStyle name="40 % - Accent5 4 8 3 2" xfId="45786" xr:uid="{00000000-0005-0000-0000-00003BA90000}"/>
    <cellStyle name="40 % - Accent5 4 8 3 3" xfId="56061" xr:uid="{00000000-0005-0000-0000-00003CA90000}"/>
    <cellStyle name="40 % - Accent5 4 8 4" xfId="12305" xr:uid="{00000000-0005-0000-0000-00003DA90000}"/>
    <cellStyle name="40 % - Accent5 4 8 5" xfId="18703" xr:uid="{00000000-0005-0000-0000-00003EA90000}"/>
    <cellStyle name="40 % - Accent5 4 8 6" xfId="25101" xr:uid="{00000000-0005-0000-0000-00003FA90000}"/>
    <cellStyle name="40 % - Accent5 4 8 7" xfId="31485" xr:uid="{00000000-0005-0000-0000-000040A90000}"/>
    <cellStyle name="40 % - Accent5 4 8 8" xfId="40670" xr:uid="{00000000-0005-0000-0000-000041A90000}"/>
    <cellStyle name="40 % - Accent5 4 8 9" xfId="50945" xr:uid="{00000000-0005-0000-0000-000042A90000}"/>
    <cellStyle name="40 % - Accent5 4 9" xfId="3030" xr:uid="{00000000-0005-0000-0000-000043A90000}"/>
    <cellStyle name="40 % - Accent5 4 9 2" xfId="9449" xr:uid="{00000000-0005-0000-0000-000044A90000}"/>
    <cellStyle name="40 % - Accent5 4 9 2 2" xfId="15847" xr:uid="{00000000-0005-0000-0000-000045A90000}"/>
    <cellStyle name="40 % - Accent5 4 9 2 2 2" xfId="45789" xr:uid="{00000000-0005-0000-0000-000046A90000}"/>
    <cellStyle name="40 % - Accent5 4 9 2 2 3" xfId="56064" xr:uid="{00000000-0005-0000-0000-000047A90000}"/>
    <cellStyle name="40 % - Accent5 4 9 2 3" xfId="22245" xr:uid="{00000000-0005-0000-0000-000048A90000}"/>
    <cellStyle name="40 % - Accent5 4 9 2 4" xfId="28643" xr:uid="{00000000-0005-0000-0000-000049A90000}"/>
    <cellStyle name="40 % - Accent5 4 9 2 5" xfId="35741" xr:uid="{00000000-0005-0000-0000-00004AA90000}"/>
    <cellStyle name="40 % - Accent5 4 9 2 6" xfId="40673" xr:uid="{00000000-0005-0000-0000-00004BA90000}"/>
    <cellStyle name="40 % - Accent5 4 9 2 7" xfId="50948" xr:uid="{00000000-0005-0000-0000-00004CA90000}"/>
    <cellStyle name="40 % - Accent5 4 9 3" xfId="6607" xr:uid="{00000000-0005-0000-0000-00004DA90000}"/>
    <cellStyle name="40 % - Accent5 4 9 3 2" xfId="45788" xr:uid="{00000000-0005-0000-0000-00004EA90000}"/>
    <cellStyle name="40 % - Accent5 4 9 3 3" xfId="56063" xr:uid="{00000000-0005-0000-0000-00004FA90000}"/>
    <cellStyle name="40 % - Accent5 4 9 4" xfId="13005" xr:uid="{00000000-0005-0000-0000-000050A90000}"/>
    <cellStyle name="40 % - Accent5 4 9 5" xfId="19403" xr:uid="{00000000-0005-0000-0000-000051A90000}"/>
    <cellStyle name="40 % - Accent5 4 9 6" xfId="25801" xr:uid="{00000000-0005-0000-0000-000052A90000}"/>
    <cellStyle name="40 % - Accent5 4 9 7" xfId="32185" xr:uid="{00000000-0005-0000-0000-000053A90000}"/>
    <cellStyle name="40 % - Accent5 4 9 8" xfId="40672" xr:uid="{00000000-0005-0000-0000-000054A90000}"/>
    <cellStyle name="40 % - Accent5 4 9 9" xfId="50947" xr:uid="{00000000-0005-0000-0000-000055A90000}"/>
    <cellStyle name="40 % - Accent5 5" xfId="201" xr:uid="{00000000-0005-0000-0000-000056A90000}"/>
    <cellStyle name="40 % - Accent5 5 10" xfId="7405" xr:uid="{00000000-0005-0000-0000-000057A90000}"/>
    <cellStyle name="40 % - Accent5 5 10 2" xfId="13803" xr:uid="{00000000-0005-0000-0000-000058A90000}"/>
    <cellStyle name="40 % - Accent5 5 10 2 2" xfId="45791" xr:uid="{00000000-0005-0000-0000-000059A90000}"/>
    <cellStyle name="40 % - Accent5 5 10 2 2 2" xfId="56066" xr:uid="{00000000-0005-0000-0000-00005AA90000}"/>
    <cellStyle name="40 % - Accent5 5 10 2 3" xfId="40675" xr:uid="{00000000-0005-0000-0000-00005BA90000}"/>
    <cellStyle name="40 % - Accent5 5 10 2 4" xfId="50950" xr:uid="{00000000-0005-0000-0000-00005CA90000}"/>
    <cellStyle name="40 % - Accent5 5 10 3" xfId="20201" xr:uid="{00000000-0005-0000-0000-00005DA90000}"/>
    <cellStyle name="40 % - Accent5 5 10 3 2" xfId="45790" xr:uid="{00000000-0005-0000-0000-00005EA90000}"/>
    <cellStyle name="40 % - Accent5 5 10 3 3" xfId="56065" xr:uid="{00000000-0005-0000-0000-00005FA90000}"/>
    <cellStyle name="40 % - Accent5 5 10 4" xfId="26599" xr:uid="{00000000-0005-0000-0000-000060A90000}"/>
    <cellStyle name="40 % - Accent5 5 10 5" xfId="32913" xr:uid="{00000000-0005-0000-0000-000061A90000}"/>
    <cellStyle name="40 % - Accent5 5 10 6" xfId="40674" xr:uid="{00000000-0005-0000-0000-000062A90000}"/>
    <cellStyle name="40 % - Accent5 5 10 7" xfId="50949" xr:uid="{00000000-0005-0000-0000-000063A90000}"/>
    <cellStyle name="40 % - Accent5 5 11" xfId="3778" xr:uid="{00000000-0005-0000-0000-000064A90000}"/>
    <cellStyle name="40 % - Accent5 5 11 2" xfId="36427" xr:uid="{00000000-0005-0000-0000-000065A90000}"/>
    <cellStyle name="40 % - Accent5 5 11 2 2" xfId="45792" xr:uid="{00000000-0005-0000-0000-000066A90000}"/>
    <cellStyle name="40 % - Accent5 5 11 2 3" xfId="56067" xr:uid="{00000000-0005-0000-0000-000067A90000}"/>
    <cellStyle name="40 % - Accent5 5 11 3" xfId="40676" xr:uid="{00000000-0005-0000-0000-000068A90000}"/>
    <cellStyle name="40 % - Accent5 5 11 4" xfId="50951" xr:uid="{00000000-0005-0000-0000-000069A90000}"/>
    <cellStyle name="40 % - Accent5 5 12" xfId="10177" xr:uid="{00000000-0005-0000-0000-00006AA90000}"/>
    <cellStyle name="40 % - Accent5 5 12 2" xfId="45793" xr:uid="{00000000-0005-0000-0000-00006BA90000}"/>
    <cellStyle name="40 % - Accent5 5 12 2 2" xfId="56068" xr:uid="{00000000-0005-0000-0000-00006CA90000}"/>
    <cellStyle name="40 % - Accent5 5 12 3" xfId="40677" xr:uid="{00000000-0005-0000-0000-00006DA90000}"/>
    <cellStyle name="40 % - Accent5 5 12 4" xfId="50952" xr:uid="{00000000-0005-0000-0000-00006EA90000}"/>
    <cellStyle name="40 % - Accent5 5 13" xfId="16575" xr:uid="{00000000-0005-0000-0000-00006FA90000}"/>
    <cellStyle name="40 % - Accent5 5 13 2" xfId="45794" xr:uid="{00000000-0005-0000-0000-000070A90000}"/>
    <cellStyle name="40 % - Accent5 5 13 2 2" xfId="56069" xr:uid="{00000000-0005-0000-0000-000071A90000}"/>
    <cellStyle name="40 % - Accent5 5 13 3" xfId="40678" xr:uid="{00000000-0005-0000-0000-000072A90000}"/>
    <cellStyle name="40 % - Accent5 5 13 4" xfId="50953" xr:uid="{00000000-0005-0000-0000-000073A90000}"/>
    <cellStyle name="40 % - Accent5 5 14" xfId="22973" xr:uid="{00000000-0005-0000-0000-000074A90000}"/>
    <cellStyle name="40 % - Accent5 5 14 2" xfId="42177" xr:uid="{00000000-0005-0000-0000-000075A90000}"/>
    <cellStyle name="40 % - Accent5 5 14 2 2" xfId="52452" xr:uid="{00000000-0005-0000-0000-000076A90000}"/>
    <cellStyle name="40 % - Accent5 5 14 3" xfId="37060" xr:uid="{00000000-0005-0000-0000-000077A90000}"/>
    <cellStyle name="40 % - Accent5 5 14 4" xfId="47336" xr:uid="{00000000-0005-0000-0000-000078A90000}"/>
    <cellStyle name="40 % - Accent5 5 15" xfId="29357" xr:uid="{00000000-0005-0000-0000-000079A90000}"/>
    <cellStyle name="40 % - Accent5 5 15 2" xfId="41861" xr:uid="{00000000-0005-0000-0000-00007AA90000}"/>
    <cellStyle name="40 % - Accent5 5 15 3" xfId="52136" xr:uid="{00000000-0005-0000-0000-00007BA90000}"/>
    <cellStyle name="40 % - Accent5 5 16" xfId="36741" xr:uid="{00000000-0005-0000-0000-00007CA90000}"/>
    <cellStyle name="40 % - Accent5 5 17" xfId="47020" xr:uid="{00000000-0005-0000-0000-00007DA90000}"/>
    <cellStyle name="40 % - Accent5 5 2" xfId="369" xr:uid="{00000000-0005-0000-0000-00007EA90000}"/>
    <cellStyle name="40 % - Accent5 5 2 10" xfId="10345" xr:uid="{00000000-0005-0000-0000-00007FA90000}"/>
    <cellStyle name="40 % - Accent5 5 2 10 2" xfId="45795" xr:uid="{00000000-0005-0000-0000-000080A90000}"/>
    <cellStyle name="40 % - Accent5 5 2 10 2 2" xfId="56070" xr:uid="{00000000-0005-0000-0000-000081A90000}"/>
    <cellStyle name="40 % - Accent5 5 2 10 3" xfId="40679" xr:uid="{00000000-0005-0000-0000-000082A90000}"/>
    <cellStyle name="40 % - Accent5 5 2 10 4" xfId="50954" xr:uid="{00000000-0005-0000-0000-000083A90000}"/>
    <cellStyle name="40 % - Accent5 5 2 11" xfId="16743" xr:uid="{00000000-0005-0000-0000-000084A90000}"/>
    <cellStyle name="40 % - Accent5 5 2 11 2" xfId="45796" xr:uid="{00000000-0005-0000-0000-000085A90000}"/>
    <cellStyle name="40 % - Accent5 5 2 11 2 2" xfId="56071" xr:uid="{00000000-0005-0000-0000-000086A90000}"/>
    <cellStyle name="40 % - Accent5 5 2 11 3" xfId="40680" xr:uid="{00000000-0005-0000-0000-000087A90000}"/>
    <cellStyle name="40 % - Accent5 5 2 11 4" xfId="50955" xr:uid="{00000000-0005-0000-0000-000088A90000}"/>
    <cellStyle name="40 % - Accent5 5 2 12" xfId="23141" xr:uid="{00000000-0005-0000-0000-000089A90000}"/>
    <cellStyle name="40 % - Accent5 5 2 12 2" xfId="42355" xr:uid="{00000000-0005-0000-0000-00008AA90000}"/>
    <cellStyle name="40 % - Accent5 5 2 12 2 2" xfId="52630" xr:uid="{00000000-0005-0000-0000-00008BA90000}"/>
    <cellStyle name="40 % - Accent5 5 2 12 3" xfId="37239" xr:uid="{00000000-0005-0000-0000-00008CA90000}"/>
    <cellStyle name="40 % - Accent5 5 2 12 4" xfId="47514" xr:uid="{00000000-0005-0000-0000-00008DA90000}"/>
    <cellStyle name="40 % - Accent5 5 2 13" xfId="29525" xr:uid="{00000000-0005-0000-0000-00008EA90000}"/>
    <cellStyle name="40 % - Accent5 5 2 13 2" xfId="42029" xr:uid="{00000000-0005-0000-0000-00008FA90000}"/>
    <cellStyle name="40 % - Accent5 5 2 13 3" xfId="52304" xr:uid="{00000000-0005-0000-0000-000090A90000}"/>
    <cellStyle name="40 % - Accent5 5 2 14" xfId="36909" xr:uid="{00000000-0005-0000-0000-000091A90000}"/>
    <cellStyle name="40 % - Accent5 5 2 15" xfId="47188" xr:uid="{00000000-0005-0000-0000-000092A90000}"/>
    <cellStyle name="40 % - Accent5 5 2 2" xfId="733" xr:uid="{00000000-0005-0000-0000-000093A90000}"/>
    <cellStyle name="40 % - Accent5 5 2 2 10" xfId="29889" xr:uid="{00000000-0005-0000-0000-000094A90000}"/>
    <cellStyle name="40 % - Accent5 5 2 2 11" xfId="40681" xr:uid="{00000000-0005-0000-0000-000095A90000}"/>
    <cellStyle name="40 % - Accent5 5 2 2 12" xfId="50956" xr:uid="{00000000-0005-0000-0000-000096A90000}"/>
    <cellStyle name="40 % - Accent5 5 2 2 2" xfId="2876" xr:uid="{00000000-0005-0000-0000-000097A90000}"/>
    <cellStyle name="40 % - Accent5 5 2 2 2 2" xfId="9295" xr:uid="{00000000-0005-0000-0000-000098A90000}"/>
    <cellStyle name="40 % - Accent5 5 2 2 2 2 2" xfId="15693" xr:uid="{00000000-0005-0000-0000-000099A90000}"/>
    <cellStyle name="40 % - Accent5 5 2 2 2 2 3" xfId="22091" xr:uid="{00000000-0005-0000-0000-00009AA90000}"/>
    <cellStyle name="40 % - Accent5 5 2 2 2 2 4" xfId="28489" xr:uid="{00000000-0005-0000-0000-00009BA90000}"/>
    <cellStyle name="40 % - Accent5 5 2 2 2 2 5" xfId="35587" xr:uid="{00000000-0005-0000-0000-00009CA90000}"/>
    <cellStyle name="40 % - Accent5 5 2 2 2 2 6" xfId="45798" xr:uid="{00000000-0005-0000-0000-00009DA90000}"/>
    <cellStyle name="40 % - Accent5 5 2 2 2 2 7" xfId="56073" xr:uid="{00000000-0005-0000-0000-00009EA90000}"/>
    <cellStyle name="40 % - Accent5 5 2 2 2 3" xfId="6453" xr:uid="{00000000-0005-0000-0000-00009FA90000}"/>
    <cellStyle name="40 % - Accent5 5 2 2 2 4" xfId="12851" xr:uid="{00000000-0005-0000-0000-0000A0A90000}"/>
    <cellStyle name="40 % - Accent5 5 2 2 2 5" xfId="19249" xr:uid="{00000000-0005-0000-0000-0000A1A90000}"/>
    <cellStyle name="40 % - Accent5 5 2 2 2 6" xfId="25647" xr:uid="{00000000-0005-0000-0000-0000A2A90000}"/>
    <cellStyle name="40 % - Accent5 5 2 2 2 7" xfId="32031" xr:uid="{00000000-0005-0000-0000-0000A3A90000}"/>
    <cellStyle name="40 % - Accent5 5 2 2 2 8" xfId="40682" xr:uid="{00000000-0005-0000-0000-0000A4A90000}"/>
    <cellStyle name="40 % - Accent5 5 2 2 2 9" xfId="50957" xr:uid="{00000000-0005-0000-0000-0000A5A90000}"/>
    <cellStyle name="40 % - Accent5 5 2 2 3" xfId="3576" xr:uid="{00000000-0005-0000-0000-0000A6A90000}"/>
    <cellStyle name="40 % - Accent5 5 2 2 3 2" xfId="9995" xr:uid="{00000000-0005-0000-0000-0000A7A90000}"/>
    <cellStyle name="40 % - Accent5 5 2 2 3 2 2" xfId="16393" xr:uid="{00000000-0005-0000-0000-0000A8A90000}"/>
    <cellStyle name="40 % - Accent5 5 2 2 3 2 3" xfId="22791" xr:uid="{00000000-0005-0000-0000-0000A9A90000}"/>
    <cellStyle name="40 % - Accent5 5 2 2 3 2 4" xfId="29189" xr:uid="{00000000-0005-0000-0000-0000AAA90000}"/>
    <cellStyle name="40 % - Accent5 5 2 2 3 2 5" xfId="36287" xr:uid="{00000000-0005-0000-0000-0000ABA90000}"/>
    <cellStyle name="40 % - Accent5 5 2 2 3 3" xfId="7153" xr:uid="{00000000-0005-0000-0000-0000ACA90000}"/>
    <cellStyle name="40 % - Accent5 5 2 2 3 4" xfId="13551" xr:uid="{00000000-0005-0000-0000-0000ADA90000}"/>
    <cellStyle name="40 % - Accent5 5 2 2 3 5" xfId="19949" xr:uid="{00000000-0005-0000-0000-0000AEA90000}"/>
    <cellStyle name="40 % - Accent5 5 2 2 3 6" xfId="26347" xr:uid="{00000000-0005-0000-0000-0000AFA90000}"/>
    <cellStyle name="40 % - Accent5 5 2 2 3 7" xfId="32731" xr:uid="{00000000-0005-0000-0000-0000B0A90000}"/>
    <cellStyle name="40 % - Accent5 5 2 2 3 8" xfId="45797" xr:uid="{00000000-0005-0000-0000-0000B1A90000}"/>
    <cellStyle name="40 % - Accent5 5 2 2 3 9" xfId="56072" xr:uid="{00000000-0005-0000-0000-0000B2A90000}"/>
    <cellStyle name="40 % - Accent5 5 2 2 4" xfId="1392" xr:uid="{00000000-0005-0000-0000-0000B3A90000}"/>
    <cellStyle name="40 % - Accent5 5 2 2 4 2" xfId="4969" xr:uid="{00000000-0005-0000-0000-0000B4A90000}"/>
    <cellStyle name="40 % - Accent5 5 2 2 4 2 2" xfId="34103" xr:uid="{00000000-0005-0000-0000-0000B5A90000}"/>
    <cellStyle name="40 % - Accent5 5 2 2 4 3" xfId="11367" xr:uid="{00000000-0005-0000-0000-0000B6A90000}"/>
    <cellStyle name="40 % - Accent5 5 2 2 4 4" xfId="17765" xr:uid="{00000000-0005-0000-0000-0000B7A90000}"/>
    <cellStyle name="40 % - Accent5 5 2 2 4 5" xfId="24163" xr:uid="{00000000-0005-0000-0000-0000B8A90000}"/>
    <cellStyle name="40 % - Accent5 5 2 2 4 6" xfId="30547" xr:uid="{00000000-0005-0000-0000-0000B9A90000}"/>
    <cellStyle name="40 % - Accent5 5 2 2 5" xfId="7811" xr:uid="{00000000-0005-0000-0000-0000BAA90000}"/>
    <cellStyle name="40 % - Accent5 5 2 2 5 2" xfId="14209" xr:uid="{00000000-0005-0000-0000-0000BBA90000}"/>
    <cellStyle name="40 % - Accent5 5 2 2 5 3" xfId="20607" xr:uid="{00000000-0005-0000-0000-0000BCA90000}"/>
    <cellStyle name="40 % - Accent5 5 2 2 5 4" xfId="27005" xr:uid="{00000000-0005-0000-0000-0000BDA90000}"/>
    <cellStyle name="40 % - Accent5 5 2 2 5 5" xfId="33445" xr:uid="{00000000-0005-0000-0000-0000BEA90000}"/>
    <cellStyle name="40 % - Accent5 5 2 2 6" xfId="4310" xr:uid="{00000000-0005-0000-0000-0000BFA90000}"/>
    <cellStyle name="40 % - Accent5 5 2 2 7" xfId="10709" xr:uid="{00000000-0005-0000-0000-0000C0A90000}"/>
    <cellStyle name="40 % - Accent5 5 2 2 8" xfId="17107" xr:uid="{00000000-0005-0000-0000-0000C1A90000}"/>
    <cellStyle name="40 % - Accent5 5 2 2 9" xfId="23505" xr:uid="{00000000-0005-0000-0000-0000C2A90000}"/>
    <cellStyle name="40 % - Accent5 5 2 3" xfId="1700" xr:uid="{00000000-0005-0000-0000-0000C3A90000}"/>
    <cellStyle name="40 % - Accent5 5 2 3 2" xfId="8119" xr:uid="{00000000-0005-0000-0000-0000C4A90000}"/>
    <cellStyle name="40 % - Accent5 5 2 3 2 2" xfId="14517" xr:uid="{00000000-0005-0000-0000-0000C5A90000}"/>
    <cellStyle name="40 % - Accent5 5 2 3 2 2 2" xfId="45800" xr:uid="{00000000-0005-0000-0000-0000C6A90000}"/>
    <cellStyle name="40 % - Accent5 5 2 3 2 2 3" xfId="56075" xr:uid="{00000000-0005-0000-0000-0000C7A90000}"/>
    <cellStyle name="40 % - Accent5 5 2 3 2 3" xfId="20915" xr:uid="{00000000-0005-0000-0000-0000C8A90000}"/>
    <cellStyle name="40 % - Accent5 5 2 3 2 4" xfId="27313" xr:uid="{00000000-0005-0000-0000-0000C9A90000}"/>
    <cellStyle name="40 % - Accent5 5 2 3 2 5" xfId="34411" xr:uid="{00000000-0005-0000-0000-0000CAA90000}"/>
    <cellStyle name="40 % - Accent5 5 2 3 2 6" xfId="40684" xr:uid="{00000000-0005-0000-0000-0000CBA90000}"/>
    <cellStyle name="40 % - Accent5 5 2 3 2 7" xfId="50959" xr:uid="{00000000-0005-0000-0000-0000CCA90000}"/>
    <cellStyle name="40 % - Accent5 5 2 3 3" xfId="5277" xr:uid="{00000000-0005-0000-0000-0000CDA90000}"/>
    <cellStyle name="40 % - Accent5 5 2 3 3 2" xfId="45799" xr:uid="{00000000-0005-0000-0000-0000CEA90000}"/>
    <cellStyle name="40 % - Accent5 5 2 3 3 3" xfId="56074" xr:uid="{00000000-0005-0000-0000-0000CFA90000}"/>
    <cellStyle name="40 % - Accent5 5 2 3 4" xfId="11675" xr:uid="{00000000-0005-0000-0000-0000D0A90000}"/>
    <cellStyle name="40 % - Accent5 5 2 3 5" xfId="18073" xr:uid="{00000000-0005-0000-0000-0000D1A90000}"/>
    <cellStyle name="40 % - Accent5 5 2 3 6" xfId="24471" xr:uid="{00000000-0005-0000-0000-0000D2A90000}"/>
    <cellStyle name="40 % - Accent5 5 2 3 7" xfId="30855" xr:uid="{00000000-0005-0000-0000-0000D3A90000}"/>
    <cellStyle name="40 % - Accent5 5 2 3 8" xfId="40683" xr:uid="{00000000-0005-0000-0000-0000D4A90000}"/>
    <cellStyle name="40 % - Accent5 5 2 3 9" xfId="50958" xr:uid="{00000000-0005-0000-0000-0000D5A90000}"/>
    <cellStyle name="40 % - Accent5 5 2 4" xfId="2106" xr:uid="{00000000-0005-0000-0000-0000D6A90000}"/>
    <cellStyle name="40 % - Accent5 5 2 4 2" xfId="8525" xr:uid="{00000000-0005-0000-0000-0000D7A90000}"/>
    <cellStyle name="40 % - Accent5 5 2 4 2 2" xfId="14923" xr:uid="{00000000-0005-0000-0000-0000D8A90000}"/>
    <cellStyle name="40 % - Accent5 5 2 4 2 2 2" xfId="45802" xr:uid="{00000000-0005-0000-0000-0000D9A90000}"/>
    <cellStyle name="40 % - Accent5 5 2 4 2 2 3" xfId="56077" xr:uid="{00000000-0005-0000-0000-0000DAA90000}"/>
    <cellStyle name="40 % - Accent5 5 2 4 2 3" xfId="21321" xr:uid="{00000000-0005-0000-0000-0000DBA90000}"/>
    <cellStyle name="40 % - Accent5 5 2 4 2 4" xfId="27719" xr:uid="{00000000-0005-0000-0000-0000DCA90000}"/>
    <cellStyle name="40 % - Accent5 5 2 4 2 5" xfId="34817" xr:uid="{00000000-0005-0000-0000-0000DDA90000}"/>
    <cellStyle name="40 % - Accent5 5 2 4 2 6" xfId="40686" xr:uid="{00000000-0005-0000-0000-0000DEA90000}"/>
    <cellStyle name="40 % - Accent5 5 2 4 2 7" xfId="50961" xr:uid="{00000000-0005-0000-0000-0000DFA90000}"/>
    <cellStyle name="40 % - Accent5 5 2 4 3" xfId="5683" xr:uid="{00000000-0005-0000-0000-0000E0A90000}"/>
    <cellStyle name="40 % - Accent5 5 2 4 3 2" xfId="45801" xr:uid="{00000000-0005-0000-0000-0000E1A90000}"/>
    <cellStyle name="40 % - Accent5 5 2 4 3 3" xfId="56076" xr:uid="{00000000-0005-0000-0000-0000E2A90000}"/>
    <cellStyle name="40 % - Accent5 5 2 4 4" xfId="12081" xr:uid="{00000000-0005-0000-0000-0000E3A90000}"/>
    <cellStyle name="40 % - Accent5 5 2 4 5" xfId="18479" xr:uid="{00000000-0005-0000-0000-0000E4A90000}"/>
    <cellStyle name="40 % - Accent5 5 2 4 6" xfId="24877" xr:uid="{00000000-0005-0000-0000-0000E5A90000}"/>
    <cellStyle name="40 % - Accent5 5 2 4 7" xfId="31261" xr:uid="{00000000-0005-0000-0000-0000E6A90000}"/>
    <cellStyle name="40 % - Accent5 5 2 4 8" xfId="40685" xr:uid="{00000000-0005-0000-0000-0000E7A90000}"/>
    <cellStyle name="40 % - Accent5 5 2 4 9" xfId="50960" xr:uid="{00000000-0005-0000-0000-0000E8A90000}"/>
    <cellStyle name="40 % - Accent5 5 2 5" xfId="2512" xr:uid="{00000000-0005-0000-0000-0000E9A90000}"/>
    <cellStyle name="40 % - Accent5 5 2 5 2" xfId="8931" xr:uid="{00000000-0005-0000-0000-0000EAA90000}"/>
    <cellStyle name="40 % - Accent5 5 2 5 2 2" xfId="15329" xr:uid="{00000000-0005-0000-0000-0000EBA90000}"/>
    <cellStyle name="40 % - Accent5 5 2 5 2 2 2" xfId="45804" xr:uid="{00000000-0005-0000-0000-0000ECA90000}"/>
    <cellStyle name="40 % - Accent5 5 2 5 2 2 3" xfId="56079" xr:uid="{00000000-0005-0000-0000-0000EDA90000}"/>
    <cellStyle name="40 % - Accent5 5 2 5 2 3" xfId="21727" xr:uid="{00000000-0005-0000-0000-0000EEA90000}"/>
    <cellStyle name="40 % - Accent5 5 2 5 2 4" xfId="28125" xr:uid="{00000000-0005-0000-0000-0000EFA90000}"/>
    <cellStyle name="40 % - Accent5 5 2 5 2 5" xfId="35223" xr:uid="{00000000-0005-0000-0000-0000F0A90000}"/>
    <cellStyle name="40 % - Accent5 5 2 5 2 6" xfId="40688" xr:uid="{00000000-0005-0000-0000-0000F1A90000}"/>
    <cellStyle name="40 % - Accent5 5 2 5 2 7" xfId="50963" xr:uid="{00000000-0005-0000-0000-0000F2A90000}"/>
    <cellStyle name="40 % - Accent5 5 2 5 3" xfId="6089" xr:uid="{00000000-0005-0000-0000-0000F3A90000}"/>
    <cellStyle name="40 % - Accent5 5 2 5 3 2" xfId="45803" xr:uid="{00000000-0005-0000-0000-0000F4A90000}"/>
    <cellStyle name="40 % - Accent5 5 2 5 3 3" xfId="56078" xr:uid="{00000000-0005-0000-0000-0000F5A90000}"/>
    <cellStyle name="40 % - Accent5 5 2 5 4" xfId="12487" xr:uid="{00000000-0005-0000-0000-0000F6A90000}"/>
    <cellStyle name="40 % - Accent5 5 2 5 5" xfId="18885" xr:uid="{00000000-0005-0000-0000-0000F7A90000}"/>
    <cellStyle name="40 % - Accent5 5 2 5 6" xfId="25283" xr:uid="{00000000-0005-0000-0000-0000F8A90000}"/>
    <cellStyle name="40 % - Accent5 5 2 5 7" xfId="31667" xr:uid="{00000000-0005-0000-0000-0000F9A90000}"/>
    <cellStyle name="40 % - Accent5 5 2 5 8" xfId="40687" xr:uid="{00000000-0005-0000-0000-0000FAA90000}"/>
    <cellStyle name="40 % - Accent5 5 2 5 9" xfId="50962" xr:uid="{00000000-0005-0000-0000-0000FBA90000}"/>
    <cellStyle name="40 % - Accent5 5 2 6" xfId="3212" xr:uid="{00000000-0005-0000-0000-0000FCA90000}"/>
    <cellStyle name="40 % - Accent5 5 2 6 2" xfId="9631" xr:uid="{00000000-0005-0000-0000-0000FDA90000}"/>
    <cellStyle name="40 % - Accent5 5 2 6 2 2" xfId="16029" xr:uid="{00000000-0005-0000-0000-0000FEA90000}"/>
    <cellStyle name="40 % - Accent5 5 2 6 2 2 2" xfId="45806" xr:uid="{00000000-0005-0000-0000-0000FFA90000}"/>
    <cellStyle name="40 % - Accent5 5 2 6 2 2 3" xfId="56081" xr:uid="{00000000-0005-0000-0000-000000AA0000}"/>
    <cellStyle name="40 % - Accent5 5 2 6 2 3" xfId="22427" xr:uid="{00000000-0005-0000-0000-000001AA0000}"/>
    <cellStyle name="40 % - Accent5 5 2 6 2 4" xfId="28825" xr:uid="{00000000-0005-0000-0000-000002AA0000}"/>
    <cellStyle name="40 % - Accent5 5 2 6 2 5" xfId="35923" xr:uid="{00000000-0005-0000-0000-000003AA0000}"/>
    <cellStyle name="40 % - Accent5 5 2 6 2 6" xfId="40690" xr:uid="{00000000-0005-0000-0000-000004AA0000}"/>
    <cellStyle name="40 % - Accent5 5 2 6 2 7" xfId="50965" xr:uid="{00000000-0005-0000-0000-000005AA0000}"/>
    <cellStyle name="40 % - Accent5 5 2 6 3" xfId="6789" xr:uid="{00000000-0005-0000-0000-000006AA0000}"/>
    <cellStyle name="40 % - Accent5 5 2 6 3 2" xfId="45805" xr:uid="{00000000-0005-0000-0000-000007AA0000}"/>
    <cellStyle name="40 % - Accent5 5 2 6 3 3" xfId="56080" xr:uid="{00000000-0005-0000-0000-000008AA0000}"/>
    <cellStyle name="40 % - Accent5 5 2 6 4" xfId="13187" xr:uid="{00000000-0005-0000-0000-000009AA0000}"/>
    <cellStyle name="40 % - Accent5 5 2 6 5" xfId="19585" xr:uid="{00000000-0005-0000-0000-00000AAA0000}"/>
    <cellStyle name="40 % - Accent5 5 2 6 6" xfId="25983" xr:uid="{00000000-0005-0000-0000-00000BAA0000}"/>
    <cellStyle name="40 % - Accent5 5 2 6 7" xfId="32367" xr:uid="{00000000-0005-0000-0000-00000CAA0000}"/>
    <cellStyle name="40 % - Accent5 5 2 6 8" xfId="40689" xr:uid="{00000000-0005-0000-0000-00000DAA0000}"/>
    <cellStyle name="40 % - Accent5 5 2 6 9" xfId="50964" xr:uid="{00000000-0005-0000-0000-00000EAA0000}"/>
    <cellStyle name="40 % - Accent5 5 2 7" xfId="1154" xr:uid="{00000000-0005-0000-0000-00000FAA0000}"/>
    <cellStyle name="40 % - Accent5 5 2 7 2" xfId="4731" xr:uid="{00000000-0005-0000-0000-000010AA0000}"/>
    <cellStyle name="40 % - Accent5 5 2 7 2 2" xfId="33865" xr:uid="{00000000-0005-0000-0000-000011AA0000}"/>
    <cellStyle name="40 % - Accent5 5 2 7 2 2 2" xfId="45808" xr:uid="{00000000-0005-0000-0000-000012AA0000}"/>
    <cellStyle name="40 % - Accent5 5 2 7 2 2 3" xfId="56083" xr:uid="{00000000-0005-0000-0000-000013AA0000}"/>
    <cellStyle name="40 % - Accent5 5 2 7 2 3" xfId="40692" xr:uid="{00000000-0005-0000-0000-000014AA0000}"/>
    <cellStyle name="40 % - Accent5 5 2 7 2 4" xfId="50967" xr:uid="{00000000-0005-0000-0000-000015AA0000}"/>
    <cellStyle name="40 % - Accent5 5 2 7 3" xfId="11129" xr:uid="{00000000-0005-0000-0000-000016AA0000}"/>
    <cellStyle name="40 % - Accent5 5 2 7 3 2" xfId="45807" xr:uid="{00000000-0005-0000-0000-000017AA0000}"/>
    <cellStyle name="40 % - Accent5 5 2 7 3 3" xfId="56082" xr:uid="{00000000-0005-0000-0000-000018AA0000}"/>
    <cellStyle name="40 % - Accent5 5 2 7 4" xfId="17527" xr:uid="{00000000-0005-0000-0000-000019AA0000}"/>
    <cellStyle name="40 % - Accent5 5 2 7 5" xfId="23925" xr:uid="{00000000-0005-0000-0000-00001AAA0000}"/>
    <cellStyle name="40 % - Accent5 5 2 7 6" xfId="30309" xr:uid="{00000000-0005-0000-0000-00001BAA0000}"/>
    <cellStyle name="40 % - Accent5 5 2 7 7" xfId="40691" xr:uid="{00000000-0005-0000-0000-00001CAA0000}"/>
    <cellStyle name="40 % - Accent5 5 2 7 8" xfId="50966" xr:uid="{00000000-0005-0000-0000-00001DAA0000}"/>
    <cellStyle name="40 % - Accent5 5 2 8" xfId="7573" xr:uid="{00000000-0005-0000-0000-00001EAA0000}"/>
    <cellStyle name="40 % - Accent5 5 2 8 2" xfId="13971" xr:uid="{00000000-0005-0000-0000-00001FAA0000}"/>
    <cellStyle name="40 % - Accent5 5 2 8 2 2" xfId="45810" xr:uid="{00000000-0005-0000-0000-000020AA0000}"/>
    <cellStyle name="40 % - Accent5 5 2 8 2 2 2" xfId="56085" xr:uid="{00000000-0005-0000-0000-000021AA0000}"/>
    <cellStyle name="40 % - Accent5 5 2 8 2 3" xfId="40694" xr:uid="{00000000-0005-0000-0000-000022AA0000}"/>
    <cellStyle name="40 % - Accent5 5 2 8 2 4" xfId="50969" xr:uid="{00000000-0005-0000-0000-000023AA0000}"/>
    <cellStyle name="40 % - Accent5 5 2 8 3" xfId="20369" xr:uid="{00000000-0005-0000-0000-000024AA0000}"/>
    <cellStyle name="40 % - Accent5 5 2 8 3 2" xfId="45809" xr:uid="{00000000-0005-0000-0000-000025AA0000}"/>
    <cellStyle name="40 % - Accent5 5 2 8 3 3" xfId="56084" xr:uid="{00000000-0005-0000-0000-000026AA0000}"/>
    <cellStyle name="40 % - Accent5 5 2 8 4" xfId="26767" xr:uid="{00000000-0005-0000-0000-000027AA0000}"/>
    <cellStyle name="40 % - Accent5 5 2 8 5" xfId="33081" xr:uid="{00000000-0005-0000-0000-000028AA0000}"/>
    <cellStyle name="40 % - Accent5 5 2 8 6" xfId="40693" xr:uid="{00000000-0005-0000-0000-000029AA0000}"/>
    <cellStyle name="40 % - Accent5 5 2 8 7" xfId="50968" xr:uid="{00000000-0005-0000-0000-00002AAA0000}"/>
    <cellStyle name="40 % - Accent5 5 2 9" xfId="3946" xr:uid="{00000000-0005-0000-0000-00002BAA0000}"/>
    <cellStyle name="40 % - Accent5 5 2 9 2" xfId="36595" xr:uid="{00000000-0005-0000-0000-00002CAA0000}"/>
    <cellStyle name="40 % - Accent5 5 2 9 2 2" xfId="45811" xr:uid="{00000000-0005-0000-0000-00002DAA0000}"/>
    <cellStyle name="40 % - Accent5 5 2 9 2 3" xfId="56086" xr:uid="{00000000-0005-0000-0000-00002EAA0000}"/>
    <cellStyle name="40 % - Accent5 5 2 9 3" xfId="40695" xr:uid="{00000000-0005-0000-0000-00002FAA0000}"/>
    <cellStyle name="40 % - Accent5 5 2 9 4" xfId="50970" xr:uid="{00000000-0005-0000-0000-000030AA0000}"/>
    <cellStyle name="40 % - Accent5 5 3" xfId="285" xr:uid="{00000000-0005-0000-0000-000031AA0000}"/>
    <cellStyle name="40 % - Accent5 5 3 10" xfId="16659" xr:uid="{00000000-0005-0000-0000-000032AA0000}"/>
    <cellStyle name="40 % - Accent5 5 3 10 2" xfId="42356" xr:uid="{00000000-0005-0000-0000-000033AA0000}"/>
    <cellStyle name="40 % - Accent5 5 3 10 2 2" xfId="52631" xr:uid="{00000000-0005-0000-0000-000034AA0000}"/>
    <cellStyle name="40 % - Accent5 5 3 10 3" xfId="37240" xr:uid="{00000000-0005-0000-0000-000035AA0000}"/>
    <cellStyle name="40 % - Accent5 5 3 10 4" xfId="47515" xr:uid="{00000000-0005-0000-0000-000036AA0000}"/>
    <cellStyle name="40 % - Accent5 5 3 11" xfId="23057" xr:uid="{00000000-0005-0000-0000-000037AA0000}"/>
    <cellStyle name="40 % - Accent5 5 3 11 2" xfId="41945" xr:uid="{00000000-0005-0000-0000-000038AA0000}"/>
    <cellStyle name="40 % - Accent5 5 3 11 3" xfId="52220" xr:uid="{00000000-0005-0000-0000-000039AA0000}"/>
    <cellStyle name="40 % - Accent5 5 3 12" xfId="29441" xr:uid="{00000000-0005-0000-0000-00003AAA0000}"/>
    <cellStyle name="40 % - Accent5 5 3 13" xfId="36825" xr:uid="{00000000-0005-0000-0000-00003BAA0000}"/>
    <cellStyle name="40 % - Accent5 5 3 14" xfId="47104" xr:uid="{00000000-0005-0000-0000-00003CAA0000}"/>
    <cellStyle name="40 % - Accent5 5 3 2" xfId="649" xr:uid="{00000000-0005-0000-0000-00003DAA0000}"/>
    <cellStyle name="40 % - Accent5 5 3 2 10" xfId="29805" xr:uid="{00000000-0005-0000-0000-00003EAA0000}"/>
    <cellStyle name="40 % - Accent5 5 3 2 11" xfId="40696" xr:uid="{00000000-0005-0000-0000-00003FAA0000}"/>
    <cellStyle name="40 % - Accent5 5 3 2 12" xfId="50971" xr:uid="{00000000-0005-0000-0000-000040AA0000}"/>
    <cellStyle name="40 % - Accent5 5 3 2 2" xfId="2792" xr:uid="{00000000-0005-0000-0000-000041AA0000}"/>
    <cellStyle name="40 % - Accent5 5 3 2 2 2" xfId="9211" xr:uid="{00000000-0005-0000-0000-000042AA0000}"/>
    <cellStyle name="40 % - Accent5 5 3 2 2 2 2" xfId="15609" xr:uid="{00000000-0005-0000-0000-000043AA0000}"/>
    <cellStyle name="40 % - Accent5 5 3 2 2 2 3" xfId="22007" xr:uid="{00000000-0005-0000-0000-000044AA0000}"/>
    <cellStyle name="40 % - Accent5 5 3 2 2 2 4" xfId="28405" xr:uid="{00000000-0005-0000-0000-000045AA0000}"/>
    <cellStyle name="40 % - Accent5 5 3 2 2 2 5" xfId="35503" xr:uid="{00000000-0005-0000-0000-000046AA0000}"/>
    <cellStyle name="40 % - Accent5 5 3 2 2 2 6" xfId="45813" xr:uid="{00000000-0005-0000-0000-000047AA0000}"/>
    <cellStyle name="40 % - Accent5 5 3 2 2 2 7" xfId="56088" xr:uid="{00000000-0005-0000-0000-000048AA0000}"/>
    <cellStyle name="40 % - Accent5 5 3 2 2 3" xfId="6369" xr:uid="{00000000-0005-0000-0000-000049AA0000}"/>
    <cellStyle name="40 % - Accent5 5 3 2 2 4" xfId="12767" xr:uid="{00000000-0005-0000-0000-00004AAA0000}"/>
    <cellStyle name="40 % - Accent5 5 3 2 2 5" xfId="19165" xr:uid="{00000000-0005-0000-0000-00004BAA0000}"/>
    <cellStyle name="40 % - Accent5 5 3 2 2 6" xfId="25563" xr:uid="{00000000-0005-0000-0000-00004CAA0000}"/>
    <cellStyle name="40 % - Accent5 5 3 2 2 7" xfId="31947" xr:uid="{00000000-0005-0000-0000-00004DAA0000}"/>
    <cellStyle name="40 % - Accent5 5 3 2 2 8" xfId="40697" xr:uid="{00000000-0005-0000-0000-00004EAA0000}"/>
    <cellStyle name="40 % - Accent5 5 3 2 2 9" xfId="50972" xr:uid="{00000000-0005-0000-0000-00004FAA0000}"/>
    <cellStyle name="40 % - Accent5 5 3 2 3" xfId="3492" xr:uid="{00000000-0005-0000-0000-000050AA0000}"/>
    <cellStyle name="40 % - Accent5 5 3 2 3 2" xfId="9911" xr:uid="{00000000-0005-0000-0000-000051AA0000}"/>
    <cellStyle name="40 % - Accent5 5 3 2 3 2 2" xfId="16309" xr:uid="{00000000-0005-0000-0000-000052AA0000}"/>
    <cellStyle name="40 % - Accent5 5 3 2 3 2 3" xfId="22707" xr:uid="{00000000-0005-0000-0000-000053AA0000}"/>
    <cellStyle name="40 % - Accent5 5 3 2 3 2 4" xfId="29105" xr:uid="{00000000-0005-0000-0000-000054AA0000}"/>
    <cellStyle name="40 % - Accent5 5 3 2 3 2 5" xfId="36203" xr:uid="{00000000-0005-0000-0000-000055AA0000}"/>
    <cellStyle name="40 % - Accent5 5 3 2 3 3" xfId="7069" xr:uid="{00000000-0005-0000-0000-000056AA0000}"/>
    <cellStyle name="40 % - Accent5 5 3 2 3 4" xfId="13467" xr:uid="{00000000-0005-0000-0000-000057AA0000}"/>
    <cellStyle name="40 % - Accent5 5 3 2 3 5" xfId="19865" xr:uid="{00000000-0005-0000-0000-000058AA0000}"/>
    <cellStyle name="40 % - Accent5 5 3 2 3 6" xfId="26263" xr:uid="{00000000-0005-0000-0000-000059AA0000}"/>
    <cellStyle name="40 % - Accent5 5 3 2 3 7" xfId="32647" xr:uid="{00000000-0005-0000-0000-00005AAA0000}"/>
    <cellStyle name="40 % - Accent5 5 3 2 3 8" xfId="45812" xr:uid="{00000000-0005-0000-0000-00005BAA0000}"/>
    <cellStyle name="40 % - Accent5 5 3 2 3 9" xfId="56087" xr:uid="{00000000-0005-0000-0000-00005CAA0000}"/>
    <cellStyle name="40 % - Accent5 5 3 2 4" xfId="1616" xr:uid="{00000000-0005-0000-0000-00005DAA0000}"/>
    <cellStyle name="40 % - Accent5 5 3 2 4 2" xfId="5193" xr:uid="{00000000-0005-0000-0000-00005EAA0000}"/>
    <cellStyle name="40 % - Accent5 5 3 2 4 2 2" xfId="34327" xr:uid="{00000000-0005-0000-0000-00005FAA0000}"/>
    <cellStyle name="40 % - Accent5 5 3 2 4 3" xfId="11591" xr:uid="{00000000-0005-0000-0000-000060AA0000}"/>
    <cellStyle name="40 % - Accent5 5 3 2 4 4" xfId="17989" xr:uid="{00000000-0005-0000-0000-000061AA0000}"/>
    <cellStyle name="40 % - Accent5 5 3 2 4 5" xfId="24387" xr:uid="{00000000-0005-0000-0000-000062AA0000}"/>
    <cellStyle name="40 % - Accent5 5 3 2 4 6" xfId="30771" xr:uid="{00000000-0005-0000-0000-000063AA0000}"/>
    <cellStyle name="40 % - Accent5 5 3 2 5" xfId="8035" xr:uid="{00000000-0005-0000-0000-000064AA0000}"/>
    <cellStyle name="40 % - Accent5 5 3 2 5 2" xfId="14433" xr:uid="{00000000-0005-0000-0000-000065AA0000}"/>
    <cellStyle name="40 % - Accent5 5 3 2 5 3" xfId="20831" xr:uid="{00000000-0005-0000-0000-000066AA0000}"/>
    <cellStyle name="40 % - Accent5 5 3 2 5 4" xfId="27229" xr:uid="{00000000-0005-0000-0000-000067AA0000}"/>
    <cellStyle name="40 % - Accent5 5 3 2 5 5" xfId="33361" xr:uid="{00000000-0005-0000-0000-000068AA0000}"/>
    <cellStyle name="40 % - Accent5 5 3 2 6" xfId="4226" xr:uid="{00000000-0005-0000-0000-000069AA0000}"/>
    <cellStyle name="40 % - Accent5 5 3 2 7" xfId="10625" xr:uid="{00000000-0005-0000-0000-00006AAA0000}"/>
    <cellStyle name="40 % - Accent5 5 3 2 8" xfId="17023" xr:uid="{00000000-0005-0000-0000-00006BAA0000}"/>
    <cellStyle name="40 % - Accent5 5 3 2 9" xfId="23421" xr:uid="{00000000-0005-0000-0000-00006CAA0000}"/>
    <cellStyle name="40 % - Accent5 5 3 3" xfId="2022" xr:uid="{00000000-0005-0000-0000-00006DAA0000}"/>
    <cellStyle name="40 % - Accent5 5 3 3 2" xfId="8441" xr:uid="{00000000-0005-0000-0000-00006EAA0000}"/>
    <cellStyle name="40 % - Accent5 5 3 3 2 2" xfId="14839" xr:uid="{00000000-0005-0000-0000-00006FAA0000}"/>
    <cellStyle name="40 % - Accent5 5 3 3 2 2 2" xfId="45815" xr:uid="{00000000-0005-0000-0000-000070AA0000}"/>
    <cellStyle name="40 % - Accent5 5 3 3 2 2 3" xfId="56090" xr:uid="{00000000-0005-0000-0000-000071AA0000}"/>
    <cellStyle name="40 % - Accent5 5 3 3 2 3" xfId="21237" xr:uid="{00000000-0005-0000-0000-000072AA0000}"/>
    <cellStyle name="40 % - Accent5 5 3 3 2 4" xfId="27635" xr:uid="{00000000-0005-0000-0000-000073AA0000}"/>
    <cellStyle name="40 % - Accent5 5 3 3 2 5" xfId="34733" xr:uid="{00000000-0005-0000-0000-000074AA0000}"/>
    <cellStyle name="40 % - Accent5 5 3 3 2 6" xfId="40699" xr:uid="{00000000-0005-0000-0000-000075AA0000}"/>
    <cellStyle name="40 % - Accent5 5 3 3 2 7" xfId="50974" xr:uid="{00000000-0005-0000-0000-000076AA0000}"/>
    <cellStyle name="40 % - Accent5 5 3 3 3" xfId="5599" xr:uid="{00000000-0005-0000-0000-000077AA0000}"/>
    <cellStyle name="40 % - Accent5 5 3 3 3 2" xfId="45814" xr:uid="{00000000-0005-0000-0000-000078AA0000}"/>
    <cellStyle name="40 % - Accent5 5 3 3 3 3" xfId="56089" xr:uid="{00000000-0005-0000-0000-000079AA0000}"/>
    <cellStyle name="40 % - Accent5 5 3 3 4" xfId="11997" xr:uid="{00000000-0005-0000-0000-00007AAA0000}"/>
    <cellStyle name="40 % - Accent5 5 3 3 5" xfId="18395" xr:uid="{00000000-0005-0000-0000-00007BAA0000}"/>
    <cellStyle name="40 % - Accent5 5 3 3 6" xfId="24793" xr:uid="{00000000-0005-0000-0000-00007CAA0000}"/>
    <cellStyle name="40 % - Accent5 5 3 3 7" xfId="31177" xr:uid="{00000000-0005-0000-0000-00007DAA0000}"/>
    <cellStyle name="40 % - Accent5 5 3 3 8" xfId="40698" xr:uid="{00000000-0005-0000-0000-00007EAA0000}"/>
    <cellStyle name="40 % - Accent5 5 3 3 9" xfId="50973" xr:uid="{00000000-0005-0000-0000-00007FAA0000}"/>
    <cellStyle name="40 % - Accent5 5 3 4" xfId="2428" xr:uid="{00000000-0005-0000-0000-000080AA0000}"/>
    <cellStyle name="40 % - Accent5 5 3 4 2" xfId="8847" xr:uid="{00000000-0005-0000-0000-000081AA0000}"/>
    <cellStyle name="40 % - Accent5 5 3 4 2 2" xfId="15245" xr:uid="{00000000-0005-0000-0000-000082AA0000}"/>
    <cellStyle name="40 % - Accent5 5 3 4 2 2 2" xfId="45817" xr:uid="{00000000-0005-0000-0000-000083AA0000}"/>
    <cellStyle name="40 % - Accent5 5 3 4 2 2 3" xfId="56092" xr:uid="{00000000-0005-0000-0000-000084AA0000}"/>
    <cellStyle name="40 % - Accent5 5 3 4 2 3" xfId="21643" xr:uid="{00000000-0005-0000-0000-000085AA0000}"/>
    <cellStyle name="40 % - Accent5 5 3 4 2 4" xfId="28041" xr:uid="{00000000-0005-0000-0000-000086AA0000}"/>
    <cellStyle name="40 % - Accent5 5 3 4 2 5" xfId="35139" xr:uid="{00000000-0005-0000-0000-000087AA0000}"/>
    <cellStyle name="40 % - Accent5 5 3 4 2 6" xfId="40701" xr:uid="{00000000-0005-0000-0000-000088AA0000}"/>
    <cellStyle name="40 % - Accent5 5 3 4 2 7" xfId="50976" xr:uid="{00000000-0005-0000-0000-000089AA0000}"/>
    <cellStyle name="40 % - Accent5 5 3 4 3" xfId="6005" xr:uid="{00000000-0005-0000-0000-00008AAA0000}"/>
    <cellStyle name="40 % - Accent5 5 3 4 3 2" xfId="45816" xr:uid="{00000000-0005-0000-0000-00008BAA0000}"/>
    <cellStyle name="40 % - Accent5 5 3 4 3 3" xfId="56091" xr:uid="{00000000-0005-0000-0000-00008CAA0000}"/>
    <cellStyle name="40 % - Accent5 5 3 4 4" xfId="12403" xr:uid="{00000000-0005-0000-0000-00008DAA0000}"/>
    <cellStyle name="40 % - Accent5 5 3 4 5" xfId="18801" xr:uid="{00000000-0005-0000-0000-00008EAA0000}"/>
    <cellStyle name="40 % - Accent5 5 3 4 6" xfId="25199" xr:uid="{00000000-0005-0000-0000-00008FAA0000}"/>
    <cellStyle name="40 % - Accent5 5 3 4 7" xfId="31583" xr:uid="{00000000-0005-0000-0000-000090AA0000}"/>
    <cellStyle name="40 % - Accent5 5 3 4 8" xfId="40700" xr:uid="{00000000-0005-0000-0000-000091AA0000}"/>
    <cellStyle name="40 % - Accent5 5 3 4 9" xfId="50975" xr:uid="{00000000-0005-0000-0000-000092AA0000}"/>
    <cellStyle name="40 % - Accent5 5 3 5" xfId="3128" xr:uid="{00000000-0005-0000-0000-000093AA0000}"/>
    <cellStyle name="40 % - Accent5 5 3 5 2" xfId="9547" xr:uid="{00000000-0005-0000-0000-000094AA0000}"/>
    <cellStyle name="40 % - Accent5 5 3 5 2 2" xfId="15945" xr:uid="{00000000-0005-0000-0000-000095AA0000}"/>
    <cellStyle name="40 % - Accent5 5 3 5 2 2 2" xfId="45819" xr:uid="{00000000-0005-0000-0000-000096AA0000}"/>
    <cellStyle name="40 % - Accent5 5 3 5 2 2 3" xfId="56094" xr:uid="{00000000-0005-0000-0000-000097AA0000}"/>
    <cellStyle name="40 % - Accent5 5 3 5 2 3" xfId="22343" xr:uid="{00000000-0005-0000-0000-000098AA0000}"/>
    <cellStyle name="40 % - Accent5 5 3 5 2 4" xfId="28741" xr:uid="{00000000-0005-0000-0000-000099AA0000}"/>
    <cellStyle name="40 % - Accent5 5 3 5 2 5" xfId="35839" xr:uid="{00000000-0005-0000-0000-00009AAA0000}"/>
    <cellStyle name="40 % - Accent5 5 3 5 2 6" xfId="40703" xr:uid="{00000000-0005-0000-0000-00009BAA0000}"/>
    <cellStyle name="40 % - Accent5 5 3 5 2 7" xfId="50978" xr:uid="{00000000-0005-0000-0000-00009CAA0000}"/>
    <cellStyle name="40 % - Accent5 5 3 5 3" xfId="6705" xr:uid="{00000000-0005-0000-0000-00009DAA0000}"/>
    <cellStyle name="40 % - Accent5 5 3 5 3 2" xfId="45818" xr:uid="{00000000-0005-0000-0000-00009EAA0000}"/>
    <cellStyle name="40 % - Accent5 5 3 5 3 3" xfId="56093" xr:uid="{00000000-0005-0000-0000-00009FAA0000}"/>
    <cellStyle name="40 % - Accent5 5 3 5 4" xfId="13103" xr:uid="{00000000-0005-0000-0000-0000A0AA0000}"/>
    <cellStyle name="40 % - Accent5 5 3 5 5" xfId="19501" xr:uid="{00000000-0005-0000-0000-0000A1AA0000}"/>
    <cellStyle name="40 % - Accent5 5 3 5 6" xfId="25899" xr:uid="{00000000-0005-0000-0000-0000A2AA0000}"/>
    <cellStyle name="40 % - Accent5 5 3 5 7" xfId="32283" xr:uid="{00000000-0005-0000-0000-0000A3AA0000}"/>
    <cellStyle name="40 % - Accent5 5 3 5 8" xfId="40702" xr:uid="{00000000-0005-0000-0000-0000A4AA0000}"/>
    <cellStyle name="40 % - Accent5 5 3 5 9" xfId="50977" xr:uid="{00000000-0005-0000-0000-0000A5AA0000}"/>
    <cellStyle name="40 % - Accent5 5 3 6" xfId="1070" xr:uid="{00000000-0005-0000-0000-0000A6AA0000}"/>
    <cellStyle name="40 % - Accent5 5 3 6 2" xfId="4647" xr:uid="{00000000-0005-0000-0000-0000A7AA0000}"/>
    <cellStyle name="40 % - Accent5 5 3 6 2 2" xfId="33781" xr:uid="{00000000-0005-0000-0000-0000A8AA0000}"/>
    <cellStyle name="40 % - Accent5 5 3 6 2 2 2" xfId="45821" xr:uid="{00000000-0005-0000-0000-0000A9AA0000}"/>
    <cellStyle name="40 % - Accent5 5 3 6 2 2 3" xfId="56096" xr:uid="{00000000-0005-0000-0000-0000AAAA0000}"/>
    <cellStyle name="40 % - Accent5 5 3 6 2 3" xfId="40705" xr:uid="{00000000-0005-0000-0000-0000ABAA0000}"/>
    <cellStyle name="40 % - Accent5 5 3 6 2 4" xfId="50980" xr:uid="{00000000-0005-0000-0000-0000ACAA0000}"/>
    <cellStyle name="40 % - Accent5 5 3 6 3" xfId="11045" xr:uid="{00000000-0005-0000-0000-0000ADAA0000}"/>
    <cellStyle name="40 % - Accent5 5 3 6 3 2" xfId="45820" xr:uid="{00000000-0005-0000-0000-0000AEAA0000}"/>
    <cellStyle name="40 % - Accent5 5 3 6 3 3" xfId="56095" xr:uid="{00000000-0005-0000-0000-0000AFAA0000}"/>
    <cellStyle name="40 % - Accent5 5 3 6 4" xfId="17443" xr:uid="{00000000-0005-0000-0000-0000B0AA0000}"/>
    <cellStyle name="40 % - Accent5 5 3 6 5" xfId="23841" xr:uid="{00000000-0005-0000-0000-0000B1AA0000}"/>
    <cellStyle name="40 % - Accent5 5 3 6 6" xfId="30225" xr:uid="{00000000-0005-0000-0000-0000B2AA0000}"/>
    <cellStyle name="40 % - Accent5 5 3 6 7" xfId="40704" xr:uid="{00000000-0005-0000-0000-0000B3AA0000}"/>
    <cellStyle name="40 % - Accent5 5 3 6 8" xfId="50979" xr:uid="{00000000-0005-0000-0000-0000B4AA0000}"/>
    <cellStyle name="40 % - Accent5 5 3 7" xfId="7489" xr:uid="{00000000-0005-0000-0000-0000B5AA0000}"/>
    <cellStyle name="40 % - Accent5 5 3 7 2" xfId="13887" xr:uid="{00000000-0005-0000-0000-0000B6AA0000}"/>
    <cellStyle name="40 % - Accent5 5 3 7 2 2" xfId="45823" xr:uid="{00000000-0005-0000-0000-0000B7AA0000}"/>
    <cellStyle name="40 % - Accent5 5 3 7 2 2 2" xfId="56098" xr:uid="{00000000-0005-0000-0000-0000B8AA0000}"/>
    <cellStyle name="40 % - Accent5 5 3 7 2 3" xfId="40707" xr:uid="{00000000-0005-0000-0000-0000B9AA0000}"/>
    <cellStyle name="40 % - Accent5 5 3 7 2 4" xfId="50982" xr:uid="{00000000-0005-0000-0000-0000BAAA0000}"/>
    <cellStyle name="40 % - Accent5 5 3 7 3" xfId="20285" xr:uid="{00000000-0005-0000-0000-0000BBAA0000}"/>
    <cellStyle name="40 % - Accent5 5 3 7 3 2" xfId="45822" xr:uid="{00000000-0005-0000-0000-0000BCAA0000}"/>
    <cellStyle name="40 % - Accent5 5 3 7 3 3" xfId="56097" xr:uid="{00000000-0005-0000-0000-0000BDAA0000}"/>
    <cellStyle name="40 % - Accent5 5 3 7 4" xfId="26683" xr:uid="{00000000-0005-0000-0000-0000BEAA0000}"/>
    <cellStyle name="40 % - Accent5 5 3 7 5" xfId="32997" xr:uid="{00000000-0005-0000-0000-0000BFAA0000}"/>
    <cellStyle name="40 % - Accent5 5 3 7 6" xfId="40706" xr:uid="{00000000-0005-0000-0000-0000C0AA0000}"/>
    <cellStyle name="40 % - Accent5 5 3 7 7" xfId="50981" xr:uid="{00000000-0005-0000-0000-0000C1AA0000}"/>
    <cellStyle name="40 % - Accent5 5 3 8" xfId="3862" xr:uid="{00000000-0005-0000-0000-0000C2AA0000}"/>
    <cellStyle name="40 % - Accent5 5 3 8 2" xfId="36511" xr:uid="{00000000-0005-0000-0000-0000C3AA0000}"/>
    <cellStyle name="40 % - Accent5 5 3 8 2 2" xfId="45824" xr:uid="{00000000-0005-0000-0000-0000C4AA0000}"/>
    <cellStyle name="40 % - Accent5 5 3 8 2 3" xfId="56099" xr:uid="{00000000-0005-0000-0000-0000C5AA0000}"/>
    <cellStyle name="40 % - Accent5 5 3 8 3" xfId="40708" xr:uid="{00000000-0005-0000-0000-0000C6AA0000}"/>
    <cellStyle name="40 % - Accent5 5 3 8 4" xfId="50983" xr:uid="{00000000-0005-0000-0000-0000C7AA0000}"/>
    <cellStyle name="40 % - Accent5 5 3 9" xfId="10261" xr:uid="{00000000-0005-0000-0000-0000C8AA0000}"/>
    <cellStyle name="40 % - Accent5 5 3 9 2" xfId="45825" xr:uid="{00000000-0005-0000-0000-0000C9AA0000}"/>
    <cellStyle name="40 % - Accent5 5 3 9 2 2" xfId="56100" xr:uid="{00000000-0005-0000-0000-0000CAAA0000}"/>
    <cellStyle name="40 % - Accent5 5 3 9 3" xfId="40709" xr:uid="{00000000-0005-0000-0000-0000CBAA0000}"/>
    <cellStyle name="40 % - Accent5 5 3 9 4" xfId="50984" xr:uid="{00000000-0005-0000-0000-0000CCAA0000}"/>
    <cellStyle name="40 % - Accent5 5 4" xfId="565" xr:uid="{00000000-0005-0000-0000-0000CDAA0000}"/>
    <cellStyle name="40 % - Accent5 5 4 10" xfId="29721" xr:uid="{00000000-0005-0000-0000-0000CEAA0000}"/>
    <cellStyle name="40 % - Accent5 5 4 11" xfId="40710" xr:uid="{00000000-0005-0000-0000-0000CFAA0000}"/>
    <cellStyle name="40 % - Accent5 5 4 12" xfId="50985" xr:uid="{00000000-0005-0000-0000-0000D0AA0000}"/>
    <cellStyle name="40 % - Accent5 5 4 2" xfId="2708" xr:uid="{00000000-0005-0000-0000-0000D1AA0000}"/>
    <cellStyle name="40 % - Accent5 5 4 2 2" xfId="9127" xr:uid="{00000000-0005-0000-0000-0000D2AA0000}"/>
    <cellStyle name="40 % - Accent5 5 4 2 2 2" xfId="15525" xr:uid="{00000000-0005-0000-0000-0000D3AA0000}"/>
    <cellStyle name="40 % - Accent5 5 4 2 2 3" xfId="21923" xr:uid="{00000000-0005-0000-0000-0000D4AA0000}"/>
    <cellStyle name="40 % - Accent5 5 4 2 2 4" xfId="28321" xr:uid="{00000000-0005-0000-0000-0000D5AA0000}"/>
    <cellStyle name="40 % - Accent5 5 4 2 2 5" xfId="35419" xr:uid="{00000000-0005-0000-0000-0000D6AA0000}"/>
    <cellStyle name="40 % - Accent5 5 4 2 2 6" xfId="45827" xr:uid="{00000000-0005-0000-0000-0000D7AA0000}"/>
    <cellStyle name="40 % - Accent5 5 4 2 2 7" xfId="56102" xr:uid="{00000000-0005-0000-0000-0000D8AA0000}"/>
    <cellStyle name="40 % - Accent5 5 4 2 3" xfId="6285" xr:uid="{00000000-0005-0000-0000-0000D9AA0000}"/>
    <cellStyle name="40 % - Accent5 5 4 2 4" xfId="12683" xr:uid="{00000000-0005-0000-0000-0000DAAA0000}"/>
    <cellStyle name="40 % - Accent5 5 4 2 5" xfId="19081" xr:uid="{00000000-0005-0000-0000-0000DBAA0000}"/>
    <cellStyle name="40 % - Accent5 5 4 2 6" xfId="25479" xr:uid="{00000000-0005-0000-0000-0000DCAA0000}"/>
    <cellStyle name="40 % - Accent5 5 4 2 7" xfId="31863" xr:uid="{00000000-0005-0000-0000-0000DDAA0000}"/>
    <cellStyle name="40 % - Accent5 5 4 2 8" xfId="40711" xr:uid="{00000000-0005-0000-0000-0000DEAA0000}"/>
    <cellStyle name="40 % - Accent5 5 4 2 9" xfId="50986" xr:uid="{00000000-0005-0000-0000-0000DFAA0000}"/>
    <cellStyle name="40 % - Accent5 5 4 3" xfId="3408" xr:uid="{00000000-0005-0000-0000-0000E0AA0000}"/>
    <cellStyle name="40 % - Accent5 5 4 3 2" xfId="9827" xr:uid="{00000000-0005-0000-0000-0000E1AA0000}"/>
    <cellStyle name="40 % - Accent5 5 4 3 2 2" xfId="16225" xr:uid="{00000000-0005-0000-0000-0000E2AA0000}"/>
    <cellStyle name="40 % - Accent5 5 4 3 2 3" xfId="22623" xr:uid="{00000000-0005-0000-0000-0000E3AA0000}"/>
    <cellStyle name="40 % - Accent5 5 4 3 2 4" xfId="29021" xr:uid="{00000000-0005-0000-0000-0000E4AA0000}"/>
    <cellStyle name="40 % - Accent5 5 4 3 2 5" xfId="36119" xr:uid="{00000000-0005-0000-0000-0000E5AA0000}"/>
    <cellStyle name="40 % - Accent5 5 4 3 3" xfId="6985" xr:uid="{00000000-0005-0000-0000-0000E6AA0000}"/>
    <cellStyle name="40 % - Accent5 5 4 3 4" xfId="13383" xr:uid="{00000000-0005-0000-0000-0000E7AA0000}"/>
    <cellStyle name="40 % - Accent5 5 4 3 5" xfId="19781" xr:uid="{00000000-0005-0000-0000-0000E8AA0000}"/>
    <cellStyle name="40 % - Accent5 5 4 3 6" xfId="26179" xr:uid="{00000000-0005-0000-0000-0000E9AA0000}"/>
    <cellStyle name="40 % - Accent5 5 4 3 7" xfId="32563" xr:uid="{00000000-0005-0000-0000-0000EAAA0000}"/>
    <cellStyle name="40 % - Accent5 5 4 3 8" xfId="45826" xr:uid="{00000000-0005-0000-0000-0000EBAA0000}"/>
    <cellStyle name="40 % - Accent5 5 4 3 9" xfId="56101" xr:uid="{00000000-0005-0000-0000-0000ECAA0000}"/>
    <cellStyle name="40 % - Accent5 5 4 4" xfId="1308" xr:uid="{00000000-0005-0000-0000-0000EDAA0000}"/>
    <cellStyle name="40 % - Accent5 5 4 4 2" xfId="4885" xr:uid="{00000000-0005-0000-0000-0000EEAA0000}"/>
    <cellStyle name="40 % - Accent5 5 4 4 2 2" xfId="34019" xr:uid="{00000000-0005-0000-0000-0000EFAA0000}"/>
    <cellStyle name="40 % - Accent5 5 4 4 3" xfId="11283" xr:uid="{00000000-0005-0000-0000-0000F0AA0000}"/>
    <cellStyle name="40 % - Accent5 5 4 4 4" xfId="17681" xr:uid="{00000000-0005-0000-0000-0000F1AA0000}"/>
    <cellStyle name="40 % - Accent5 5 4 4 5" xfId="24079" xr:uid="{00000000-0005-0000-0000-0000F2AA0000}"/>
    <cellStyle name="40 % - Accent5 5 4 4 6" xfId="30463" xr:uid="{00000000-0005-0000-0000-0000F3AA0000}"/>
    <cellStyle name="40 % - Accent5 5 4 5" xfId="7727" xr:uid="{00000000-0005-0000-0000-0000F4AA0000}"/>
    <cellStyle name="40 % - Accent5 5 4 5 2" xfId="14125" xr:uid="{00000000-0005-0000-0000-0000F5AA0000}"/>
    <cellStyle name="40 % - Accent5 5 4 5 3" xfId="20523" xr:uid="{00000000-0005-0000-0000-0000F6AA0000}"/>
    <cellStyle name="40 % - Accent5 5 4 5 4" xfId="26921" xr:uid="{00000000-0005-0000-0000-0000F7AA0000}"/>
    <cellStyle name="40 % - Accent5 5 4 5 5" xfId="33277" xr:uid="{00000000-0005-0000-0000-0000F8AA0000}"/>
    <cellStyle name="40 % - Accent5 5 4 6" xfId="4142" xr:uid="{00000000-0005-0000-0000-0000F9AA0000}"/>
    <cellStyle name="40 % - Accent5 5 4 7" xfId="10541" xr:uid="{00000000-0005-0000-0000-0000FAAA0000}"/>
    <cellStyle name="40 % - Accent5 5 4 8" xfId="16939" xr:uid="{00000000-0005-0000-0000-0000FBAA0000}"/>
    <cellStyle name="40 % - Accent5 5 4 9" xfId="23337" xr:uid="{00000000-0005-0000-0000-0000FCAA0000}"/>
    <cellStyle name="40 % - Accent5 5 5" xfId="1532" xr:uid="{00000000-0005-0000-0000-0000FDAA0000}"/>
    <cellStyle name="40 % - Accent5 5 5 2" xfId="7951" xr:uid="{00000000-0005-0000-0000-0000FEAA0000}"/>
    <cellStyle name="40 % - Accent5 5 5 2 2" xfId="14349" xr:uid="{00000000-0005-0000-0000-0000FFAA0000}"/>
    <cellStyle name="40 % - Accent5 5 5 2 2 2" xfId="45829" xr:uid="{00000000-0005-0000-0000-000000AB0000}"/>
    <cellStyle name="40 % - Accent5 5 5 2 2 3" xfId="56104" xr:uid="{00000000-0005-0000-0000-000001AB0000}"/>
    <cellStyle name="40 % - Accent5 5 5 2 3" xfId="20747" xr:uid="{00000000-0005-0000-0000-000002AB0000}"/>
    <cellStyle name="40 % - Accent5 5 5 2 4" xfId="27145" xr:uid="{00000000-0005-0000-0000-000003AB0000}"/>
    <cellStyle name="40 % - Accent5 5 5 2 5" xfId="34243" xr:uid="{00000000-0005-0000-0000-000004AB0000}"/>
    <cellStyle name="40 % - Accent5 5 5 2 6" xfId="40713" xr:uid="{00000000-0005-0000-0000-000005AB0000}"/>
    <cellStyle name="40 % - Accent5 5 5 2 7" xfId="50988" xr:uid="{00000000-0005-0000-0000-000006AB0000}"/>
    <cellStyle name="40 % - Accent5 5 5 3" xfId="5109" xr:uid="{00000000-0005-0000-0000-000007AB0000}"/>
    <cellStyle name="40 % - Accent5 5 5 3 2" xfId="45828" xr:uid="{00000000-0005-0000-0000-000008AB0000}"/>
    <cellStyle name="40 % - Accent5 5 5 3 3" xfId="56103" xr:uid="{00000000-0005-0000-0000-000009AB0000}"/>
    <cellStyle name="40 % - Accent5 5 5 4" xfId="11507" xr:uid="{00000000-0005-0000-0000-00000AAB0000}"/>
    <cellStyle name="40 % - Accent5 5 5 5" xfId="17905" xr:uid="{00000000-0005-0000-0000-00000BAB0000}"/>
    <cellStyle name="40 % - Accent5 5 5 6" xfId="24303" xr:uid="{00000000-0005-0000-0000-00000CAB0000}"/>
    <cellStyle name="40 % - Accent5 5 5 7" xfId="30687" xr:uid="{00000000-0005-0000-0000-00000DAB0000}"/>
    <cellStyle name="40 % - Accent5 5 5 8" xfId="40712" xr:uid="{00000000-0005-0000-0000-00000EAB0000}"/>
    <cellStyle name="40 % - Accent5 5 5 9" xfId="50987" xr:uid="{00000000-0005-0000-0000-00000FAB0000}"/>
    <cellStyle name="40 % - Accent5 5 6" xfId="1938" xr:uid="{00000000-0005-0000-0000-000010AB0000}"/>
    <cellStyle name="40 % - Accent5 5 6 2" xfId="8357" xr:uid="{00000000-0005-0000-0000-000011AB0000}"/>
    <cellStyle name="40 % - Accent5 5 6 2 2" xfId="14755" xr:uid="{00000000-0005-0000-0000-000012AB0000}"/>
    <cellStyle name="40 % - Accent5 5 6 2 2 2" xfId="45831" xr:uid="{00000000-0005-0000-0000-000013AB0000}"/>
    <cellStyle name="40 % - Accent5 5 6 2 2 3" xfId="56106" xr:uid="{00000000-0005-0000-0000-000014AB0000}"/>
    <cellStyle name="40 % - Accent5 5 6 2 3" xfId="21153" xr:uid="{00000000-0005-0000-0000-000015AB0000}"/>
    <cellStyle name="40 % - Accent5 5 6 2 4" xfId="27551" xr:uid="{00000000-0005-0000-0000-000016AB0000}"/>
    <cellStyle name="40 % - Accent5 5 6 2 5" xfId="34649" xr:uid="{00000000-0005-0000-0000-000017AB0000}"/>
    <cellStyle name="40 % - Accent5 5 6 2 6" xfId="40715" xr:uid="{00000000-0005-0000-0000-000018AB0000}"/>
    <cellStyle name="40 % - Accent5 5 6 2 7" xfId="50990" xr:uid="{00000000-0005-0000-0000-000019AB0000}"/>
    <cellStyle name="40 % - Accent5 5 6 3" xfId="5515" xr:uid="{00000000-0005-0000-0000-00001AAB0000}"/>
    <cellStyle name="40 % - Accent5 5 6 3 2" xfId="45830" xr:uid="{00000000-0005-0000-0000-00001BAB0000}"/>
    <cellStyle name="40 % - Accent5 5 6 3 3" xfId="56105" xr:uid="{00000000-0005-0000-0000-00001CAB0000}"/>
    <cellStyle name="40 % - Accent5 5 6 4" xfId="11913" xr:uid="{00000000-0005-0000-0000-00001DAB0000}"/>
    <cellStyle name="40 % - Accent5 5 6 5" xfId="18311" xr:uid="{00000000-0005-0000-0000-00001EAB0000}"/>
    <cellStyle name="40 % - Accent5 5 6 6" xfId="24709" xr:uid="{00000000-0005-0000-0000-00001FAB0000}"/>
    <cellStyle name="40 % - Accent5 5 6 7" xfId="31093" xr:uid="{00000000-0005-0000-0000-000020AB0000}"/>
    <cellStyle name="40 % - Accent5 5 6 8" xfId="40714" xr:uid="{00000000-0005-0000-0000-000021AB0000}"/>
    <cellStyle name="40 % - Accent5 5 6 9" xfId="50989" xr:uid="{00000000-0005-0000-0000-000022AB0000}"/>
    <cellStyle name="40 % - Accent5 5 7" xfId="2344" xr:uid="{00000000-0005-0000-0000-000023AB0000}"/>
    <cellStyle name="40 % - Accent5 5 7 2" xfId="8763" xr:uid="{00000000-0005-0000-0000-000024AB0000}"/>
    <cellStyle name="40 % - Accent5 5 7 2 2" xfId="15161" xr:uid="{00000000-0005-0000-0000-000025AB0000}"/>
    <cellStyle name="40 % - Accent5 5 7 2 2 2" xfId="45833" xr:uid="{00000000-0005-0000-0000-000026AB0000}"/>
    <cellStyle name="40 % - Accent5 5 7 2 2 3" xfId="56108" xr:uid="{00000000-0005-0000-0000-000027AB0000}"/>
    <cellStyle name="40 % - Accent5 5 7 2 3" xfId="21559" xr:uid="{00000000-0005-0000-0000-000028AB0000}"/>
    <cellStyle name="40 % - Accent5 5 7 2 4" xfId="27957" xr:uid="{00000000-0005-0000-0000-000029AB0000}"/>
    <cellStyle name="40 % - Accent5 5 7 2 5" xfId="35055" xr:uid="{00000000-0005-0000-0000-00002AAB0000}"/>
    <cellStyle name="40 % - Accent5 5 7 2 6" xfId="40717" xr:uid="{00000000-0005-0000-0000-00002BAB0000}"/>
    <cellStyle name="40 % - Accent5 5 7 2 7" xfId="50992" xr:uid="{00000000-0005-0000-0000-00002CAB0000}"/>
    <cellStyle name="40 % - Accent5 5 7 3" xfId="5921" xr:uid="{00000000-0005-0000-0000-00002DAB0000}"/>
    <cellStyle name="40 % - Accent5 5 7 3 2" xfId="45832" xr:uid="{00000000-0005-0000-0000-00002EAB0000}"/>
    <cellStyle name="40 % - Accent5 5 7 3 3" xfId="56107" xr:uid="{00000000-0005-0000-0000-00002FAB0000}"/>
    <cellStyle name="40 % - Accent5 5 7 4" xfId="12319" xr:uid="{00000000-0005-0000-0000-000030AB0000}"/>
    <cellStyle name="40 % - Accent5 5 7 5" xfId="18717" xr:uid="{00000000-0005-0000-0000-000031AB0000}"/>
    <cellStyle name="40 % - Accent5 5 7 6" xfId="25115" xr:uid="{00000000-0005-0000-0000-000032AB0000}"/>
    <cellStyle name="40 % - Accent5 5 7 7" xfId="31499" xr:uid="{00000000-0005-0000-0000-000033AB0000}"/>
    <cellStyle name="40 % - Accent5 5 7 8" xfId="40716" xr:uid="{00000000-0005-0000-0000-000034AB0000}"/>
    <cellStyle name="40 % - Accent5 5 7 9" xfId="50991" xr:uid="{00000000-0005-0000-0000-000035AB0000}"/>
    <cellStyle name="40 % - Accent5 5 8" xfId="3044" xr:uid="{00000000-0005-0000-0000-000036AB0000}"/>
    <cellStyle name="40 % - Accent5 5 8 2" xfId="9463" xr:uid="{00000000-0005-0000-0000-000037AB0000}"/>
    <cellStyle name="40 % - Accent5 5 8 2 2" xfId="15861" xr:uid="{00000000-0005-0000-0000-000038AB0000}"/>
    <cellStyle name="40 % - Accent5 5 8 2 2 2" xfId="45835" xr:uid="{00000000-0005-0000-0000-000039AB0000}"/>
    <cellStyle name="40 % - Accent5 5 8 2 2 3" xfId="56110" xr:uid="{00000000-0005-0000-0000-00003AAB0000}"/>
    <cellStyle name="40 % - Accent5 5 8 2 3" xfId="22259" xr:uid="{00000000-0005-0000-0000-00003BAB0000}"/>
    <cellStyle name="40 % - Accent5 5 8 2 4" xfId="28657" xr:uid="{00000000-0005-0000-0000-00003CAB0000}"/>
    <cellStyle name="40 % - Accent5 5 8 2 5" xfId="35755" xr:uid="{00000000-0005-0000-0000-00003DAB0000}"/>
    <cellStyle name="40 % - Accent5 5 8 2 6" xfId="40719" xr:uid="{00000000-0005-0000-0000-00003EAB0000}"/>
    <cellStyle name="40 % - Accent5 5 8 2 7" xfId="50994" xr:uid="{00000000-0005-0000-0000-00003FAB0000}"/>
    <cellStyle name="40 % - Accent5 5 8 3" xfId="6621" xr:uid="{00000000-0005-0000-0000-000040AB0000}"/>
    <cellStyle name="40 % - Accent5 5 8 3 2" xfId="45834" xr:uid="{00000000-0005-0000-0000-000041AB0000}"/>
    <cellStyle name="40 % - Accent5 5 8 3 3" xfId="56109" xr:uid="{00000000-0005-0000-0000-000042AB0000}"/>
    <cellStyle name="40 % - Accent5 5 8 4" xfId="13019" xr:uid="{00000000-0005-0000-0000-000043AB0000}"/>
    <cellStyle name="40 % - Accent5 5 8 5" xfId="19417" xr:uid="{00000000-0005-0000-0000-000044AB0000}"/>
    <cellStyle name="40 % - Accent5 5 8 6" xfId="25815" xr:uid="{00000000-0005-0000-0000-000045AB0000}"/>
    <cellStyle name="40 % - Accent5 5 8 7" xfId="32199" xr:uid="{00000000-0005-0000-0000-000046AB0000}"/>
    <cellStyle name="40 % - Accent5 5 8 8" xfId="40718" xr:uid="{00000000-0005-0000-0000-000047AB0000}"/>
    <cellStyle name="40 % - Accent5 5 8 9" xfId="50993" xr:uid="{00000000-0005-0000-0000-000048AB0000}"/>
    <cellStyle name="40 % - Accent5 5 9" xfId="986" xr:uid="{00000000-0005-0000-0000-000049AB0000}"/>
    <cellStyle name="40 % - Accent5 5 9 2" xfId="4563" xr:uid="{00000000-0005-0000-0000-00004AAB0000}"/>
    <cellStyle name="40 % - Accent5 5 9 2 2" xfId="33697" xr:uid="{00000000-0005-0000-0000-00004BAB0000}"/>
    <cellStyle name="40 % - Accent5 5 9 2 2 2" xfId="45837" xr:uid="{00000000-0005-0000-0000-00004CAB0000}"/>
    <cellStyle name="40 % - Accent5 5 9 2 2 3" xfId="56112" xr:uid="{00000000-0005-0000-0000-00004DAB0000}"/>
    <cellStyle name="40 % - Accent5 5 9 2 3" xfId="40721" xr:uid="{00000000-0005-0000-0000-00004EAB0000}"/>
    <cellStyle name="40 % - Accent5 5 9 2 4" xfId="50996" xr:uid="{00000000-0005-0000-0000-00004FAB0000}"/>
    <cellStyle name="40 % - Accent5 5 9 3" xfId="10961" xr:uid="{00000000-0005-0000-0000-000050AB0000}"/>
    <cellStyle name="40 % - Accent5 5 9 3 2" xfId="45836" xr:uid="{00000000-0005-0000-0000-000051AB0000}"/>
    <cellStyle name="40 % - Accent5 5 9 3 3" xfId="56111" xr:uid="{00000000-0005-0000-0000-000052AB0000}"/>
    <cellStyle name="40 % - Accent5 5 9 4" xfId="17359" xr:uid="{00000000-0005-0000-0000-000053AB0000}"/>
    <cellStyle name="40 % - Accent5 5 9 5" xfId="23757" xr:uid="{00000000-0005-0000-0000-000054AB0000}"/>
    <cellStyle name="40 % - Accent5 5 9 6" xfId="30141" xr:uid="{00000000-0005-0000-0000-000055AB0000}"/>
    <cellStyle name="40 % - Accent5 5 9 7" xfId="40720" xr:uid="{00000000-0005-0000-0000-000056AB0000}"/>
    <cellStyle name="40 % - Accent5 5 9 8" xfId="50995" xr:uid="{00000000-0005-0000-0000-000057AB0000}"/>
    <cellStyle name="40 % - Accent5 6" xfId="145" xr:uid="{00000000-0005-0000-0000-000058AB0000}"/>
    <cellStyle name="40 % - Accent5 6 10" xfId="3722" xr:uid="{00000000-0005-0000-0000-000059AB0000}"/>
    <cellStyle name="40 % - Accent5 6 10 2" xfId="36371" xr:uid="{00000000-0005-0000-0000-00005AAB0000}"/>
    <cellStyle name="40 % - Accent5 6 10 2 2" xfId="45838" xr:uid="{00000000-0005-0000-0000-00005BAB0000}"/>
    <cellStyle name="40 % - Accent5 6 10 2 3" xfId="56113" xr:uid="{00000000-0005-0000-0000-00005CAB0000}"/>
    <cellStyle name="40 % - Accent5 6 10 3" xfId="40722" xr:uid="{00000000-0005-0000-0000-00005DAB0000}"/>
    <cellStyle name="40 % - Accent5 6 10 4" xfId="50997" xr:uid="{00000000-0005-0000-0000-00005EAB0000}"/>
    <cellStyle name="40 % - Accent5 6 11" xfId="10121" xr:uid="{00000000-0005-0000-0000-00005FAB0000}"/>
    <cellStyle name="40 % - Accent5 6 11 2" xfId="45839" xr:uid="{00000000-0005-0000-0000-000060AB0000}"/>
    <cellStyle name="40 % - Accent5 6 11 2 2" xfId="56114" xr:uid="{00000000-0005-0000-0000-000061AB0000}"/>
    <cellStyle name="40 % - Accent5 6 11 3" xfId="40723" xr:uid="{00000000-0005-0000-0000-000062AB0000}"/>
    <cellStyle name="40 % - Accent5 6 11 4" xfId="50998" xr:uid="{00000000-0005-0000-0000-000063AB0000}"/>
    <cellStyle name="40 % - Accent5 6 12" xfId="16519" xr:uid="{00000000-0005-0000-0000-000064AB0000}"/>
    <cellStyle name="40 % - Accent5 6 12 2" xfId="45840" xr:uid="{00000000-0005-0000-0000-000065AB0000}"/>
    <cellStyle name="40 % - Accent5 6 12 2 2" xfId="56115" xr:uid="{00000000-0005-0000-0000-000066AB0000}"/>
    <cellStyle name="40 % - Accent5 6 12 3" xfId="40724" xr:uid="{00000000-0005-0000-0000-000067AB0000}"/>
    <cellStyle name="40 % - Accent5 6 12 4" xfId="50999" xr:uid="{00000000-0005-0000-0000-000068AB0000}"/>
    <cellStyle name="40 % - Accent5 6 13" xfId="22917" xr:uid="{00000000-0005-0000-0000-000069AB0000}"/>
    <cellStyle name="40 % - Accent5 6 13 2" xfId="42178" xr:uid="{00000000-0005-0000-0000-00006AAB0000}"/>
    <cellStyle name="40 % - Accent5 6 13 2 2" xfId="52453" xr:uid="{00000000-0005-0000-0000-00006BAB0000}"/>
    <cellStyle name="40 % - Accent5 6 13 3" xfId="37061" xr:uid="{00000000-0005-0000-0000-00006CAB0000}"/>
    <cellStyle name="40 % - Accent5 6 13 4" xfId="47337" xr:uid="{00000000-0005-0000-0000-00006DAB0000}"/>
    <cellStyle name="40 % - Accent5 6 14" xfId="29301" xr:uid="{00000000-0005-0000-0000-00006EAB0000}"/>
    <cellStyle name="40 % - Accent5 6 14 2" xfId="41805" xr:uid="{00000000-0005-0000-0000-00006FAB0000}"/>
    <cellStyle name="40 % - Accent5 6 14 3" xfId="52080" xr:uid="{00000000-0005-0000-0000-000070AB0000}"/>
    <cellStyle name="40 % - Accent5 6 15" xfId="36685" xr:uid="{00000000-0005-0000-0000-000071AB0000}"/>
    <cellStyle name="40 % - Accent5 6 16" xfId="46964" xr:uid="{00000000-0005-0000-0000-000072AB0000}"/>
    <cellStyle name="40 % - Accent5 6 2" xfId="313" xr:uid="{00000000-0005-0000-0000-000073AB0000}"/>
    <cellStyle name="40 % - Accent5 6 2 10" xfId="16687" xr:uid="{00000000-0005-0000-0000-000074AB0000}"/>
    <cellStyle name="40 % - Accent5 6 2 10 2" xfId="42357" xr:uid="{00000000-0005-0000-0000-000075AB0000}"/>
    <cellStyle name="40 % - Accent5 6 2 10 2 2" xfId="52632" xr:uid="{00000000-0005-0000-0000-000076AB0000}"/>
    <cellStyle name="40 % - Accent5 6 2 10 3" xfId="37241" xr:uid="{00000000-0005-0000-0000-000077AB0000}"/>
    <cellStyle name="40 % - Accent5 6 2 10 4" xfId="47516" xr:uid="{00000000-0005-0000-0000-000078AB0000}"/>
    <cellStyle name="40 % - Accent5 6 2 11" xfId="23085" xr:uid="{00000000-0005-0000-0000-000079AB0000}"/>
    <cellStyle name="40 % - Accent5 6 2 11 2" xfId="41973" xr:uid="{00000000-0005-0000-0000-00007AAB0000}"/>
    <cellStyle name="40 % - Accent5 6 2 11 3" xfId="52248" xr:uid="{00000000-0005-0000-0000-00007BAB0000}"/>
    <cellStyle name="40 % - Accent5 6 2 12" xfId="29469" xr:uid="{00000000-0005-0000-0000-00007CAB0000}"/>
    <cellStyle name="40 % - Accent5 6 2 13" xfId="36853" xr:uid="{00000000-0005-0000-0000-00007DAB0000}"/>
    <cellStyle name="40 % - Accent5 6 2 14" xfId="47132" xr:uid="{00000000-0005-0000-0000-00007EAB0000}"/>
    <cellStyle name="40 % - Accent5 6 2 2" xfId="677" xr:uid="{00000000-0005-0000-0000-00007FAB0000}"/>
    <cellStyle name="40 % - Accent5 6 2 2 10" xfId="29833" xr:uid="{00000000-0005-0000-0000-000080AB0000}"/>
    <cellStyle name="40 % - Accent5 6 2 2 11" xfId="40725" xr:uid="{00000000-0005-0000-0000-000081AB0000}"/>
    <cellStyle name="40 % - Accent5 6 2 2 12" xfId="51000" xr:uid="{00000000-0005-0000-0000-000082AB0000}"/>
    <cellStyle name="40 % - Accent5 6 2 2 2" xfId="2820" xr:uid="{00000000-0005-0000-0000-000083AB0000}"/>
    <cellStyle name="40 % - Accent5 6 2 2 2 2" xfId="9239" xr:uid="{00000000-0005-0000-0000-000084AB0000}"/>
    <cellStyle name="40 % - Accent5 6 2 2 2 2 2" xfId="15637" xr:uid="{00000000-0005-0000-0000-000085AB0000}"/>
    <cellStyle name="40 % - Accent5 6 2 2 2 2 3" xfId="22035" xr:uid="{00000000-0005-0000-0000-000086AB0000}"/>
    <cellStyle name="40 % - Accent5 6 2 2 2 2 4" xfId="28433" xr:uid="{00000000-0005-0000-0000-000087AB0000}"/>
    <cellStyle name="40 % - Accent5 6 2 2 2 2 5" xfId="35531" xr:uid="{00000000-0005-0000-0000-000088AB0000}"/>
    <cellStyle name="40 % - Accent5 6 2 2 2 2 6" xfId="45842" xr:uid="{00000000-0005-0000-0000-000089AB0000}"/>
    <cellStyle name="40 % - Accent5 6 2 2 2 2 7" xfId="56117" xr:uid="{00000000-0005-0000-0000-00008AAB0000}"/>
    <cellStyle name="40 % - Accent5 6 2 2 2 3" xfId="6397" xr:uid="{00000000-0005-0000-0000-00008BAB0000}"/>
    <cellStyle name="40 % - Accent5 6 2 2 2 4" xfId="12795" xr:uid="{00000000-0005-0000-0000-00008CAB0000}"/>
    <cellStyle name="40 % - Accent5 6 2 2 2 5" xfId="19193" xr:uid="{00000000-0005-0000-0000-00008DAB0000}"/>
    <cellStyle name="40 % - Accent5 6 2 2 2 6" xfId="25591" xr:uid="{00000000-0005-0000-0000-00008EAB0000}"/>
    <cellStyle name="40 % - Accent5 6 2 2 2 7" xfId="31975" xr:uid="{00000000-0005-0000-0000-00008FAB0000}"/>
    <cellStyle name="40 % - Accent5 6 2 2 2 8" xfId="40726" xr:uid="{00000000-0005-0000-0000-000090AB0000}"/>
    <cellStyle name="40 % - Accent5 6 2 2 2 9" xfId="51001" xr:uid="{00000000-0005-0000-0000-000091AB0000}"/>
    <cellStyle name="40 % - Accent5 6 2 2 3" xfId="3520" xr:uid="{00000000-0005-0000-0000-000092AB0000}"/>
    <cellStyle name="40 % - Accent5 6 2 2 3 2" xfId="9939" xr:uid="{00000000-0005-0000-0000-000093AB0000}"/>
    <cellStyle name="40 % - Accent5 6 2 2 3 2 2" xfId="16337" xr:uid="{00000000-0005-0000-0000-000094AB0000}"/>
    <cellStyle name="40 % - Accent5 6 2 2 3 2 3" xfId="22735" xr:uid="{00000000-0005-0000-0000-000095AB0000}"/>
    <cellStyle name="40 % - Accent5 6 2 2 3 2 4" xfId="29133" xr:uid="{00000000-0005-0000-0000-000096AB0000}"/>
    <cellStyle name="40 % - Accent5 6 2 2 3 2 5" xfId="36231" xr:uid="{00000000-0005-0000-0000-000097AB0000}"/>
    <cellStyle name="40 % - Accent5 6 2 2 3 3" xfId="7097" xr:uid="{00000000-0005-0000-0000-000098AB0000}"/>
    <cellStyle name="40 % - Accent5 6 2 2 3 4" xfId="13495" xr:uid="{00000000-0005-0000-0000-000099AB0000}"/>
    <cellStyle name="40 % - Accent5 6 2 2 3 5" xfId="19893" xr:uid="{00000000-0005-0000-0000-00009AAB0000}"/>
    <cellStyle name="40 % - Accent5 6 2 2 3 6" xfId="26291" xr:uid="{00000000-0005-0000-0000-00009BAB0000}"/>
    <cellStyle name="40 % - Accent5 6 2 2 3 7" xfId="32675" xr:uid="{00000000-0005-0000-0000-00009CAB0000}"/>
    <cellStyle name="40 % - Accent5 6 2 2 3 8" xfId="45841" xr:uid="{00000000-0005-0000-0000-00009DAB0000}"/>
    <cellStyle name="40 % - Accent5 6 2 2 3 9" xfId="56116" xr:uid="{00000000-0005-0000-0000-00009EAB0000}"/>
    <cellStyle name="40 % - Accent5 6 2 2 4" xfId="1644" xr:uid="{00000000-0005-0000-0000-00009FAB0000}"/>
    <cellStyle name="40 % - Accent5 6 2 2 4 2" xfId="5221" xr:uid="{00000000-0005-0000-0000-0000A0AB0000}"/>
    <cellStyle name="40 % - Accent5 6 2 2 4 2 2" xfId="34355" xr:uid="{00000000-0005-0000-0000-0000A1AB0000}"/>
    <cellStyle name="40 % - Accent5 6 2 2 4 3" xfId="11619" xr:uid="{00000000-0005-0000-0000-0000A2AB0000}"/>
    <cellStyle name="40 % - Accent5 6 2 2 4 4" xfId="18017" xr:uid="{00000000-0005-0000-0000-0000A3AB0000}"/>
    <cellStyle name="40 % - Accent5 6 2 2 4 5" xfId="24415" xr:uid="{00000000-0005-0000-0000-0000A4AB0000}"/>
    <cellStyle name="40 % - Accent5 6 2 2 4 6" xfId="30799" xr:uid="{00000000-0005-0000-0000-0000A5AB0000}"/>
    <cellStyle name="40 % - Accent5 6 2 2 5" xfId="8063" xr:uid="{00000000-0005-0000-0000-0000A6AB0000}"/>
    <cellStyle name="40 % - Accent5 6 2 2 5 2" xfId="14461" xr:uid="{00000000-0005-0000-0000-0000A7AB0000}"/>
    <cellStyle name="40 % - Accent5 6 2 2 5 3" xfId="20859" xr:uid="{00000000-0005-0000-0000-0000A8AB0000}"/>
    <cellStyle name="40 % - Accent5 6 2 2 5 4" xfId="27257" xr:uid="{00000000-0005-0000-0000-0000A9AB0000}"/>
    <cellStyle name="40 % - Accent5 6 2 2 5 5" xfId="33389" xr:uid="{00000000-0005-0000-0000-0000AAAB0000}"/>
    <cellStyle name="40 % - Accent5 6 2 2 6" xfId="4254" xr:uid="{00000000-0005-0000-0000-0000ABAB0000}"/>
    <cellStyle name="40 % - Accent5 6 2 2 7" xfId="10653" xr:uid="{00000000-0005-0000-0000-0000ACAB0000}"/>
    <cellStyle name="40 % - Accent5 6 2 2 8" xfId="17051" xr:uid="{00000000-0005-0000-0000-0000ADAB0000}"/>
    <cellStyle name="40 % - Accent5 6 2 2 9" xfId="23449" xr:uid="{00000000-0005-0000-0000-0000AEAB0000}"/>
    <cellStyle name="40 % - Accent5 6 2 3" xfId="2050" xr:uid="{00000000-0005-0000-0000-0000AFAB0000}"/>
    <cellStyle name="40 % - Accent5 6 2 3 2" xfId="8469" xr:uid="{00000000-0005-0000-0000-0000B0AB0000}"/>
    <cellStyle name="40 % - Accent5 6 2 3 2 2" xfId="14867" xr:uid="{00000000-0005-0000-0000-0000B1AB0000}"/>
    <cellStyle name="40 % - Accent5 6 2 3 2 2 2" xfId="45844" xr:uid="{00000000-0005-0000-0000-0000B2AB0000}"/>
    <cellStyle name="40 % - Accent5 6 2 3 2 2 3" xfId="56119" xr:uid="{00000000-0005-0000-0000-0000B3AB0000}"/>
    <cellStyle name="40 % - Accent5 6 2 3 2 3" xfId="21265" xr:uid="{00000000-0005-0000-0000-0000B4AB0000}"/>
    <cellStyle name="40 % - Accent5 6 2 3 2 4" xfId="27663" xr:uid="{00000000-0005-0000-0000-0000B5AB0000}"/>
    <cellStyle name="40 % - Accent5 6 2 3 2 5" xfId="34761" xr:uid="{00000000-0005-0000-0000-0000B6AB0000}"/>
    <cellStyle name="40 % - Accent5 6 2 3 2 6" xfId="40728" xr:uid="{00000000-0005-0000-0000-0000B7AB0000}"/>
    <cellStyle name="40 % - Accent5 6 2 3 2 7" xfId="51003" xr:uid="{00000000-0005-0000-0000-0000B8AB0000}"/>
    <cellStyle name="40 % - Accent5 6 2 3 3" xfId="5627" xr:uid="{00000000-0005-0000-0000-0000B9AB0000}"/>
    <cellStyle name="40 % - Accent5 6 2 3 3 2" xfId="45843" xr:uid="{00000000-0005-0000-0000-0000BAAB0000}"/>
    <cellStyle name="40 % - Accent5 6 2 3 3 3" xfId="56118" xr:uid="{00000000-0005-0000-0000-0000BBAB0000}"/>
    <cellStyle name="40 % - Accent5 6 2 3 4" xfId="12025" xr:uid="{00000000-0005-0000-0000-0000BCAB0000}"/>
    <cellStyle name="40 % - Accent5 6 2 3 5" xfId="18423" xr:uid="{00000000-0005-0000-0000-0000BDAB0000}"/>
    <cellStyle name="40 % - Accent5 6 2 3 6" xfId="24821" xr:uid="{00000000-0005-0000-0000-0000BEAB0000}"/>
    <cellStyle name="40 % - Accent5 6 2 3 7" xfId="31205" xr:uid="{00000000-0005-0000-0000-0000BFAB0000}"/>
    <cellStyle name="40 % - Accent5 6 2 3 8" xfId="40727" xr:uid="{00000000-0005-0000-0000-0000C0AB0000}"/>
    <cellStyle name="40 % - Accent5 6 2 3 9" xfId="51002" xr:uid="{00000000-0005-0000-0000-0000C1AB0000}"/>
    <cellStyle name="40 % - Accent5 6 2 4" xfId="2456" xr:uid="{00000000-0005-0000-0000-0000C2AB0000}"/>
    <cellStyle name="40 % - Accent5 6 2 4 2" xfId="8875" xr:uid="{00000000-0005-0000-0000-0000C3AB0000}"/>
    <cellStyle name="40 % - Accent5 6 2 4 2 2" xfId="15273" xr:uid="{00000000-0005-0000-0000-0000C4AB0000}"/>
    <cellStyle name="40 % - Accent5 6 2 4 2 2 2" xfId="45846" xr:uid="{00000000-0005-0000-0000-0000C5AB0000}"/>
    <cellStyle name="40 % - Accent5 6 2 4 2 2 3" xfId="56121" xr:uid="{00000000-0005-0000-0000-0000C6AB0000}"/>
    <cellStyle name="40 % - Accent5 6 2 4 2 3" xfId="21671" xr:uid="{00000000-0005-0000-0000-0000C7AB0000}"/>
    <cellStyle name="40 % - Accent5 6 2 4 2 4" xfId="28069" xr:uid="{00000000-0005-0000-0000-0000C8AB0000}"/>
    <cellStyle name="40 % - Accent5 6 2 4 2 5" xfId="35167" xr:uid="{00000000-0005-0000-0000-0000C9AB0000}"/>
    <cellStyle name="40 % - Accent5 6 2 4 2 6" xfId="40730" xr:uid="{00000000-0005-0000-0000-0000CAAB0000}"/>
    <cellStyle name="40 % - Accent5 6 2 4 2 7" xfId="51005" xr:uid="{00000000-0005-0000-0000-0000CBAB0000}"/>
    <cellStyle name="40 % - Accent5 6 2 4 3" xfId="6033" xr:uid="{00000000-0005-0000-0000-0000CCAB0000}"/>
    <cellStyle name="40 % - Accent5 6 2 4 3 2" xfId="45845" xr:uid="{00000000-0005-0000-0000-0000CDAB0000}"/>
    <cellStyle name="40 % - Accent5 6 2 4 3 3" xfId="56120" xr:uid="{00000000-0005-0000-0000-0000CEAB0000}"/>
    <cellStyle name="40 % - Accent5 6 2 4 4" xfId="12431" xr:uid="{00000000-0005-0000-0000-0000CFAB0000}"/>
    <cellStyle name="40 % - Accent5 6 2 4 5" xfId="18829" xr:uid="{00000000-0005-0000-0000-0000D0AB0000}"/>
    <cellStyle name="40 % - Accent5 6 2 4 6" xfId="25227" xr:uid="{00000000-0005-0000-0000-0000D1AB0000}"/>
    <cellStyle name="40 % - Accent5 6 2 4 7" xfId="31611" xr:uid="{00000000-0005-0000-0000-0000D2AB0000}"/>
    <cellStyle name="40 % - Accent5 6 2 4 8" xfId="40729" xr:uid="{00000000-0005-0000-0000-0000D3AB0000}"/>
    <cellStyle name="40 % - Accent5 6 2 4 9" xfId="51004" xr:uid="{00000000-0005-0000-0000-0000D4AB0000}"/>
    <cellStyle name="40 % - Accent5 6 2 5" xfId="3156" xr:uid="{00000000-0005-0000-0000-0000D5AB0000}"/>
    <cellStyle name="40 % - Accent5 6 2 5 2" xfId="9575" xr:uid="{00000000-0005-0000-0000-0000D6AB0000}"/>
    <cellStyle name="40 % - Accent5 6 2 5 2 2" xfId="15973" xr:uid="{00000000-0005-0000-0000-0000D7AB0000}"/>
    <cellStyle name="40 % - Accent5 6 2 5 2 2 2" xfId="45848" xr:uid="{00000000-0005-0000-0000-0000D8AB0000}"/>
    <cellStyle name="40 % - Accent5 6 2 5 2 2 3" xfId="56123" xr:uid="{00000000-0005-0000-0000-0000D9AB0000}"/>
    <cellStyle name="40 % - Accent5 6 2 5 2 3" xfId="22371" xr:uid="{00000000-0005-0000-0000-0000DAAB0000}"/>
    <cellStyle name="40 % - Accent5 6 2 5 2 4" xfId="28769" xr:uid="{00000000-0005-0000-0000-0000DBAB0000}"/>
    <cellStyle name="40 % - Accent5 6 2 5 2 5" xfId="35867" xr:uid="{00000000-0005-0000-0000-0000DCAB0000}"/>
    <cellStyle name="40 % - Accent5 6 2 5 2 6" xfId="40732" xr:uid="{00000000-0005-0000-0000-0000DDAB0000}"/>
    <cellStyle name="40 % - Accent5 6 2 5 2 7" xfId="51007" xr:uid="{00000000-0005-0000-0000-0000DEAB0000}"/>
    <cellStyle name="40 % - Accent5 6 2 5 3" xfId="6733" xr:uid="{00000000-0005-0000-0000-0000DFAB0000}"/>
    <cellStyle name="40 % - Accent5 6 2 5 3 2" xfId="45847" xr:uid="{00000000-0005-0000-0000-0000E0AB0000}"/>
    <cellStyle name="40 % - Accent5 6 2 5 3 3" xfId="56122" xr:uid="{00000000-0005-0000-0000-0000E1AB0000}"/>
    <cellStyle name="40 % - Accent5 6 2 5 4" xfId="13131" xr:uid="{00000000-0005-0000-0000-0000E2AB0000}"/>
    <cellStyle name="40 % - Accent5 6 2 5 5" xfId="19529" xr:uid="{00000000-0005-0000-0000-0000E3AB0000}"/>
    <cellStyle name="40 % - Accent5 6 2 5 6" xfId="25927" xr:uid="{00000000-0005-0000-0000-0000E4AB0000}"/>
    <cellStyle name="40 % - Accent5 6 2 5 7" xfId="32311" xr:uid="{00000000-0005-0000-0000-0000E5AB0000}"/>
    <cellStyle name="40 % - Accent5 6 2 5 8" xfId="40731" xr:uid="{00000000-0005-0000-0000-0000E6AB0000}"/>
    <cellStyle name="40 % - Accent5 6 2 5 9" xfId="51006" xr:uid="{00000000-0005-0000-0000-0000E7AB0000}"/>
    <cellStyle name="40 % - Accent5 6 2 6" xfId="1098" xr:uid="{00000000-0005-0000-0000-0000E8AB0000}"/>
    <cellStyle name="40 % - Accent5 6 2 6 2" xfId="4675" xr:uid="{00000000-0005-0000-0000-0000E9AB0000}"/>
    <cellStyle name="40 % - Accent5 6 2 6 2 2" xfId="33809" xr:uid="{00000000-0005-0000-0000-0000EAAB0000}"/>
    <cellStyle name="40 % - Accent5 6 2 6 2 2 2" xfId="45850" xr:uid="{00000000-0005-0000-0000-0000EBAB0000}"/>
    <cellStyle name="40 % - Accent5 6 2 6 2 2 3" xfId="56125" xr:uid="{00000000-0005-0000-0000-0000ECAB0000}"/>
    <cellStyle name="40 % - Accent5 6 2 6 2 3" xfId="40734" xr:uid="{00000000-0005-0000-0000-0000EDAB0000}"/>
    <cellStyle name="40 % - Accent5 6 2 6 2 4" xfId="51009" xr:uid="{00000000-0005-0000-0000-0000EEAB0000}"/>
    <cellStyle name="40 % - Accent5 6 2 6 3" xfId="11073" xr:uid="{00000000-0005-0000-0000-0000EFAB0000}"/>
    <cellStyle name="40 % - Accent5 6 2 6 3 2" xfId="45849" xr:uid="{00000000-0005-0000-0000-0000F0AB0000}"/>
    <cellStyle name="40 % - Accent5 6 2 6 3 3" xfId="56124" xr:uid="{00000000-0005-0000-0000-0000F1AB0000}"/>
    <cellStyle name="40 % - Accent5 6 2 6 4" xfId="17471" xr:uid="{00000000-0005-0000-0000-0000F2AB0000}"/>
    <cellStyle name="40 % - Accent5 6 2 6 5" xfId="23869" xr:uid="{00000000-0005-0000-0000-0000F3AB0000}"/>
    <cellStyle name="40 % - Accent5 6 2 6 6" xfId="30253" xr:uid="{00000000-0005-0000-0000-0000F4AB0000}"/>
    <cellStyle name="40 % - Accent5 6 2 6 7" xfId="40733" xr:uid="{00000000-0005-0000-0000-0000F5AB0000}"/>
    <cellStyle name="40 % - Accent5 6 2 6 8" xfId="51008" xr:uid="{00000000-0005-0000-0000-0000F6AB0000}"/>
    <cellStyle name="40 % - Accent5 6 2 7" xfId="7517" xr:uid="{00000000-0005-0000-0000-0000F7AB0000}"/>
    <cellStyle name="40 % - Accent5 6 2 7 2" xfId="13915" xr:uid="{00000000-0005-0000-0000-0000F8AB0000}"/>
    <cellStyle name="40 % - Accent5 6 2 7 2 2" xfId="45852" xr:uid="{00000000-0005-0000-0000-0000F9AB0000}"/>
    <cellStyle name="40 % - Accent5 6 2 7 2 2 2" xfId="56127" xr:uid="{00000000-0005-0000-0000-0000FAAB0000}"/>
    <cellStyle name="40 % - Accent5 6 2 7 2 3" xfId="40736" xr:uid="{00000000-0005-0000-0000-0000FBAB0000}"/>
    <cellStyle name="40 % - Accent5 6 2 7 2 4" xfId="51011" xr:uid="{00000000-0005-0000-0000-0000FCAB0000}"/>
    <cellStyle name="40 % - Accent5 6 2 7 3" xfId="20313" xr:uid="{00000000-0005-0000-0000-0000FDAB0000}"/>
    <cellStyle name="40 % - Accent5 6 2 7 3 2" xfId="45851" xr:uid="{00000000-0005-0000-0000-0000FEAB0000}"/>
    <cellStyle name="40 % - Accent5 6 2 7 3 3" xfId="56126" xr:uid="{00000000-0005-0000-0000-0000FFAB0000}"/>
    <cellStyle name="40 % - Accent5 6 2 7 4" xfId="26711" xr:uid="{00000000-0005-0000-0000-000000AC0000}"/>
    <cellStyle name="40 % - Accent5 6 2 7 5" xfId="33025" xr:uid="{00000000-0005-0000-0000-000001AC0000}"/>
    <cellStyle name="40 % - Accent5 6 2 7 6" xfId="40735" xr:uid="{00000000-0005-0000-0000-000002AC0000}"/>
    <cellStyle name="40 % - Accent5 6 2 7 7" xfId="51010" xr:uid="{00000000-0005-0000-0000-000003AC0000}"/>
    <cellStyle name="40 % - Accent5 6 2 8" xfId="3890" xr:uid="{00000000-0005-0000-0000-000004AC0000}"/>
    <cellStyle name="40 % - Accent5 6 2 8 2" xfId="36539" xr:uid="{00000000-0005-0000-0000-000005AC0000}"/>
    <cellStyle name="40 % - Accent5 6 2 8 2 2" xfId="45853" xr:uid="{00000000-0005-0000-0000-000006AC0000}"/>
    <cellStyle name="40 % - Accent5 6 2 8 2 3" xfId="56128" xr:uid="{00000000-0005-0000-0000-000007AC0000}"/>
    <cellStyle name="40 % - Accent5 6 2 8 3" xfId="40737" xr:uid="{00000000-0005-0000-0000-000008AC0000}"/>
    <cellStyle name="40 % - Accent5 6 2 8 4" xfId="51012" xr:uid="{00000000-0005-0000-0000-000009AC0000}"/>
    <cellStyle name="40 % - Accent5 6 2 9" xfId="10289" xr:uid="{00000000-0005-0000-0000-00000AAC0000}"/>
    <cellStyle name="40 % - Accent5 6 2 9 2" xfId="45854" xr:uid="{00000000-0005-0000-0000-00000BAC0000}"/>
    <cellStyle name="40 % - Accent5 6 2 9 2 2" xfId="56129" xr:uid="{00000000-0005-0000-0000-00000CAC0000}"/>
    <cellStyle name="40 % - Accent5 6 2 9 3" xfId="40738" xr:uid="{00000000-0005-0000-0000-00000DAC0000}"/>
    <cellStyle name="40 % - Accent5 6 2 9 4" xfId="51013" xr:uid="{00000000-0005-0000-0000-00000EAC0000}"/>
    <cellStyle name="40 % - Accent5 6 3" xfId="509" xr:uid="{00000000-0005-0000-0000-00000FAC0000}"/>
    <cellStyle name="40 % - Accent5 6 3 10" xfId="29665" xr:uid="{00000000-0005-0000-0000-000010AC0000}"/>
    <cellStyle name="40 % - Accent5 6 3 11" xfId="40739" xr:uid="{00000000-0005-0000-0000-000011AC0000}"/>
    <cellStyle name="40 % - Accent5 6 3 12" xfId="51014" xr:uid="{00000000-0005-0000-0000-000012AC0000}"/>
    <cellStyle name="40 % - Accent5 6 3 2" xfId="2652" xr:uid="{00000000-0005-0000-0000-000013AC0000}"/>
    <cellStyle name="40 % - Accent5 6 3 2 2" xfId="9071" xr:uid="{00000000-0005-0000-0000-000014AC0000}"/>
    <cellStyle name="40 % - Accent5 6 3 2 2 2" xfId="15469" xr:uid="{00000000-0005-0000-0000-000015AC0000}"/>
    <cellStyle name="40 % - Accent5 6 3 2 2 3" xfId="21867" xr:uid="{00000000-0005-0000-0000-000016AC0000}"/>
    <cellStyle name="40 % - Accent5 6 3 2 2 4" xfId="28265" xr:uid="{00000000-0005-0000-0000-000017AC0000}"/>
    <cellStyle name="40 % - Accent5 6 3 2 2 5" xfId="35363" xr:uid="{00000000-0005-0000-0000-000018AC0000}"/>
    <cellStyle name="40 % - Accent5 6 3 2 2 6" xfId="45856" xr:uid="{00000000-0005-0000-0000-000019AC0000}"/>
    <cellStyle name="40 % - Accent5 6 3 2 2 7" xfId="56131" xr:uid="{00000000-0005-0000-0000-00001AAC0000}"/>
    <cellStyle name="40 % - Accent5 6 3 2 3" xfId="6229" xr:uid="{00000000-0005-0000-0000-00001BAC0000}"/>
    <cellStyle name="40 % - Accent5 6 3 2 4" xfId="12627" xr:uid="{00000000-0005-0000-0000-00001CAC0000}"/>
    <cellStyle name="40 % - Accent5 6 3 2 5" xfId="19025" xr:uid="{00000000-0005-0000-0000-00001DAC0000}"/>
    <cellStyle name="40 % - Accent5 6 3 2 6" xfId="25423" xr:uid="{00000000-0005-0000-0000-00001EAC0000}"/>
    <cellStyle name="40 % - Accent5 6 3 2 7" xfId="31807" xr:uid="{00000000-0005-0000-0000-00001FAC0000}"/>
    <cellStyle name="40 % - Accent5 6 3 2 8" xfId="40740" xr:uid="{00000000-0005-0000-0000-000020AC0000}"/>
    <cellStyle name="40 % - Accent5 6 3 2 9" xfId="51015" xr:uid="{00000000-0005-0000-0000-000021AC0000}"/>
    <cellStyle name="40 % - Accent5 6 3 3" xfId="3352" xr:uid="{00000000-0005-0000-0000-000022AC0000}"/>
    <cellStyle name="40 % - Accent5 6 3 3 2" xfId="9771" xr:uid="{00000000-0005-0000-0000-000023AC0000}"/>
    <cellStyle name="40 % - Accent5 6 3 3 2 2" xfId="16169" xr:uid="{00000000-0005-0000-0000-000024AC0000}"/>
    <cellStyle name="40 % - Accent5 6 3 3 2 3" xfId="22567" xr:uid="{00000000-0005-0000-0000-000025AC0000}"/>
    <cellStyle name="40 % - Accent5 6 3 3 2 4" xfId="28965" xr:uid="{00000000-0005-0000-0000-000026AC0000}"/>
    <cellStyle name="40 % - Accent5 6 3 3 2 5" xfId="36063" xr:uid="{00000000-0005-0000-0000-000027AC0000}"/>
    <cellStyle name="40 % - Accent5 6 3 3 3" xfId="6929" xr:uid="{00000000-0005-0000-0000-000028AC0000}"/>
    <cellStyle name="40 % - Accent5 6 3 3 4" xfId="13327" xr:uid="{00000000-0005-0000-0000-000029AC0000}"/>
    <cellStyle name="40 % - Accent5 6 3 3 5" xfId="19725" xr:uid="{00000000-0005-0000-0000-00002AAC0000}"/>
    <cellStyle name="40 % - Accent5 6 3 3 6" xfId="26123" xr:uid="{00000000-0005-0000-0000-00002BAC0000}"/>
    <cellStyle name="40 % - Accent5 6 3 3 7" xfId="32507" xr:uid="{00000000-0005-0000-0000-00002CAC0000}"/>
    <cellStyle name="40 % - Accent5 6 3 3 8" xfId="45855" xr:uid="{00000000-0005-0000-0000-00002DAC0000}"/>
    <cellStyle name="40 % - Accent5 6 3 3 9" xfId="56130" xr:uid="{00000000-0005-0000-0000-00002EAC0000}"/>
    <cellStyle name="40 % - Accent5 6 3 4" xfId="1336" xr:uid="{00000000-0005-0000-0000-00002FAC0000}"/>
    <cellStyle name="40 % - Accent5 6 3 4 2" xfId="4913" xr:uid="{00000000-0005-0000-0000-000030AC0000}"/>
    <cellStyle name="40 % - Accent5 6 3 4 2 2" xfId="34047" xr:uid="{00000000-0005-0000-0000-000031AC0000}"/>
    <cellStyle name="40 % - Accent5 6 3 4 3" xfId="11311" xr:uid="{00000000-0005-0000-0000-000032AC0000}"/>
    <cellStyle name="40 % - Accent5 6 3 4 4" xfId="17709" xr:uid="{00000000-0005-0000-0000-000033AC0000}"/>
    <cellStyle name="40 % - Accent5 6 3 4 5" xfId="24107" xr:uid="{00000000-0005-0000-0000-000034AC0000}"/>
    <cellStyle name="40 % - Accent5 6 3 4 6" xfId="30491" xr:uid="{00000000-0005-0000-0000-000035AC0000}"/>
    <cellStyle name="40 % - Accent5 6 3 5" xfId="7755" xr:uid="{00000000-0005-0000-0000-000036AC0000}"/>
    <cellStyle name="40 % - Accent5 6 3 5 2" xfId="14153" xr:uid="{00000000-0005-0000-0000-000037AC0000}"/>
    <cellStyle name="40 % - Accent5 6 3 5 3" xfId="20551" xr:uid="{00000000-0005-0000-0000-000038AC0000}"/>
    <cellStyle name="40 % - Accent5 6 3 5 4" xfId="26949" xr:uid="{00000000-0005-0000-0000-000039AC0000}"/>
    <cellStyle name="40 % - Accent5 6 3 5 5" xfId="33221" xr:uid="{00000000-0005-0000-0000-00003AAC0000}"/>
    <cellStyle name="40 % - Accent5 6 3 6" xfId="4086" xr:uid="{00000000-0005-0000-0000-00003BAC0000}"/>
    <cellStyle name="40 % - Accent5 6 3 7" xfId="10485" xr:uid="{00000000-0005-0000-0000-00003CAC0000}"/>
    <cellStyle name="40 % - Accent5 6 3 8" xfId="16883" xr:uid="{00000000-0005-0000-0000-00003DAC0000}"/>
    <cellStyle name="40 % - Accent5 6 3 9" xfId="23281" xr:uid="{00000000-0005-0000-0000-00003EAC0000}"/>
    <cellStyle name="40 % - Accent5 6 4" xfId="1476" xr:uid="{00000000-0005-0000-0000-00003FAC0000}"/>
    <cellStyle name="40 % - Accent5 6 4 2" xfId="7895" xr:uid="{00000000-0005-0000-0000-000040AC0000}"/>
    <cellStyle name="40 % - Accent5 6 4 2 2" xfId="14293" xr:uid="{00000000-0005-0000-0000-000041AC0000}"/>
    <cellStyle name="40 % - Accent5 6 4 2 2 2" xfId="45858" xr:uid="{00000000-0005-0000-0000-000042AC0000}"/>
    <cellStyle name="40 % - Accent5 6 4 2 2 3" xfId="56133" xr:uid="{00000000-0005-0000-0000-000043AC0000}"/>
    <cellStyle name="40 % - Accent5 6 4 2 3" xfId="20691" xr:uid="{00000000-0005-0000-0000-000044AC0000}"/>
    <cellStyle name="40 % - Accent5 6 4 2 4" xfId="27089" xr:uid="{00000000-0005-0000-0000-000045AC0000}"/>
    <cellStyle name="40 % - Accent5 6 4 2 5" xfId="34187" xr:uid="{00000000-0005-0000-0000-000046AC0000}"/>
    <cellStyle name="40 % - Accent5 6 4 2 6" xfId="40742" xr:uid="{00000000-0005-0000-0000-000047AC0000}"/>
    <cellStyle name="40 % - Accent5 6 4 2 7" xfId="51017" xr:uid="{00000000-0005-0000-0000-000048AC0000}"/>
    <cellStyle name="40 % - Accent5 6 4 3" xfId="5053" xr:uid="{00000000-0005-0000-0000-000049AC0000}"/>
    <cellStyle name="40 % - Accent5 6 4 3 2" xfId="45857" xr:uid="{00000000-0005-0000-0000-00004AAC0000}"/>
    <cellStyle name="40 % - Accent5 6 4 3 3" xfId="56132" xr:uid="{00000000-0005-0000-0000-00004BAC0000}"/>
    <cellStyle name="40 % - Accent5 6 4 4" xfId="11451" xr:uid="{00000000-0005-0000-0000-00004CAC0000}"/>
    <cellStyle name="40 % - Accent5 6 4 5" xfId="17849" xr:uid="{00000000-0005-0000-0000-00004DAC0000}"/>
    <cellStyle name="40 % - Accent5 6 4 6" xfId="24247" xr:uid="{00000000-0005-0000-0000-00004EAC0000}"/>
    <cellStyle name="40 % - Accent5 6 4 7" xfId="30631" xr:uid="{00000000-0005-0000-0000-00004FAC0000}"/>
    <cellStyle name="40 % - Accent5 6 4 8" xfId="40741" xr:uid="{00000000-0005-0000-0000-000050AC0000}"/>
    <cellStyle name="40 % - Accent5 6 4 9" xfId="51016" xr:uid="{00000000-0005-0000-0000-000051AC0000}"/>
    <cellStyle name="40 % - Accent5 6 5" xfId="1882" xr:uid="{00000000-0005-0000-0000-000052AC0000}"/>
    <cellStyle name="40 % - Accent5 6 5 2" xfId="8301" xr:uid="{00000000-0005-0000-0000-000053AC0000}"/>
    <cellStyle name="40 % - Accent5 6 5 2 2" xfId="14699" xr:uid="{00000000-0005-0000-0000-000054AC0000}"/>
    <cellStyle name="40 % - Accent5 6 5 2 2 2" xfId="45860" xr:uid="{00000000-0005-0000-0000-000055AC0000}"/>
    <cellStyle name="40 % - Accent5 6 5 2 2 3" xfId="56135" xr:uid="{00000000-0005-0000-0000-000056AC0000}"/>
    <cellStyle name="40 % - Accent5 6 5 2 3" xfId="21097" xr:uid="{00000000-0005-0000-0000-000057AC0000}"/>
    <cellStyle name="40 % - Accent5 6 5 2 4" xfId="27495" xr:uid="{00000000-0005-0000-0000-000058AC0000}"/>
    <cellStyle name="40 % - Accent5 6 5 2 5" xfId="34593" xr:uid="{00000000-0005-0000-0000-000059AC0000}"/>
    <cellStyle name="40 % - Accent5 6 5 2 6" xfId="40744" xr:uid="{00000000-0005-0000-0000-00005AAC0000}"/>
    <cellStyle name="40 % - Accent5 6 5 2 7" xfId="51019" xr:uid="{00000000-0005-0000-0000-00005BAC0000}"/>
    <cellStyle name="40 % - Accent5 6 5 3" xfId="5459" xr:uid="{00000000-0005-0000-0000-00005CAC0000}"/>
    <cellStyle name="40 % - Accent5 6 5 3 2" xfId="45859" xr:uid="{00000000-0005-0000-0000-00005DAC0000}"/>
    <cellStyle name="40 % - Accent5 6 5 3 3" xfId="56134" xr:uid="{00000000-0005-0000-0000-00005EAC0000}"/>
    <cellStyle name="40 % - Accent5 6 5 4" xfId="11857" xr:uid="{00000000-0005-0000-0000-00005FAC0000}"/>
    <cellStyle name="40 % - Accent5 6 5 5" xfId="18255" xr:uid="{00000000-0005-0000-0000-000060AC0000}"/>
    <cellStyle name="40 % - Accent5 6 5 6" xfId="24653" xr:uid="{00000000-0005-0000-0000-000061AC0000}"/>
    <cellStyle name="40 % - Accent5 6 5 7" xfId="31037" xr:uid="{00000000-0005-0000-0000-000062AC0000}"/>
    <cellStyle name="40 % - Accent5 6 5 8" xfId="40743" xr:uid="{00000000-0005-0000-0000-000063AC0000}"/>
    <cellStyle name="40 % - Accent5 6 5 9" xfId="51018" xr:uid="{00000000-0005-0000-0000-000064AC0000}"/>
    <cellStyle name="40 % - Accent5 6 6" xfId="2288" xr:uid="{00000000-0005-0000-0000-000065AC0000}"/>
    <cellStyle name="40 % - Accent5 6 6 2" xfId="8707" xr:uid="{00000000-0005-0000-0000-000066AC0000}"/>
    <cellStyle name="40 % - Accent5 6 6 2 2" xfId="15105" xr:uid="{00000000-0005-0000-0000-000067AC0000}"/>
    <cellStyle name="40 % - Accent5 6 6 2 2 2" xfId="45862" xr:uid="{00000000-0005-0000-0000-000068AC0000}"/>
    <cellStyle name="40 % - Accent5 6 6 2 2 3" xfId="56137" xr:uid="{00000000-0005-0000-0000-000069AC0000}"/>
    <cellStyle name="40 % - Accent5 6 6 2 3" xfId="21503" xr:uid="{00000000-0005-0000-0000-00006AAC0000}"/>
    <cellStyle name="40 % - Accent5 6 6 2 4" xfId="27901" xr:uid="{00000000-0005-0000-0000-00006BAC0000}"/>
    <cellStyle name="40 % - Accent5 6 6 2 5" xfId="34999" xr:uid="{00000000-0005-0000-0000-00006CAC0000}"/>
    <cellStyle name="40 % - Accent5 6 6 2 6" xfId="40746" xr:uid="{00000000-0005-0000-0000-00006DAC0000}"/>
    <cellStyle name="40 % - Accent5 6 6 2 7" xfId="51021" xr:uid="{00000000-0005-0000-0000-00006EAC0000}"/>
    <cellStyle name="40 % - Accent5 6 6 3" xfId="5865" xr:uid="{00000000-0005-0000-0000-00006FAC0000}"/>
    <cellStyle name="40 % - Accent5 6 6 3 2" xfId="45861" xr:uid="{00000000-0005-0000-0000-000070AC0000}"/>
    <cellStyle name="40 % - Accent5 6 6 3 3" xfId="56136" xr:uid="{00000000-0005-0000-0000-000071AC0000}"/>
    <cellStyle name="40 % - Accent5 6 6 4" xfId="12263" xr:uid="{00000000-0005-0000-0000-000072AC0000}"/>
    <cellStyle name="40 % - Accent5 6 6 5" xfId="18661" xr:uid="{00000000-0005-0000-0000-000073AC0000}"/>
    <cellStyle name="40 % - Accent5 6 6 6" xfId="25059" xr:uid="{00000000-0005-0000-0000-000074AC0000}"/>
    <cellStyle name="40 % - Accent5 6 6 7" xfId="31443" xr:uid="{00000000-0005-0000-0000-000075AC0000}"/>
    <cellStyle name="40 % - Accent5 6 6 8" xfId="40745" xr:uid="{00000000-0005-0000-0000-000076AC0000}"/>
    <cellStyle name="40 % - Accent5 6 6 9" xfId="51020" xr:uid="{00000000-0005-0000-0000-000077AC0000}"/>
    <cellStyle name="40 % - Accent5 6 7" xfId="2988" xr:uid="{00000000-0005-0000-0000-000078AC0000}"/>
    <cellStyle name="40 % - Accent5 6 7 2" xfId="9407" xr:uid="{00000000-0005-0000-0000-000079AC0000}"/>
    <cellStyle name="40 % - Accent5 6 7 2 2" xfId="15805" xr:uid="{00000000-0005-0000-0000-00007AAC0000}"/>
    <cellStyle name="40 % - Accent5 6 7 2 2 2" xfId="45864" xr:uid="{00000000-0005-0000-0000-00007BAC0000}"/>
    <cellStyle name="40 % - Accent5 6 7 2 2 3" xfId="56139" xr:uid="{00000000-0005-0000-0000-00007CAC0000}"/>
    <cellStyle name="40 % - Accent5 6 7 2 3" xfId="22203" xr:uid="{00000000-0005-0000-0000-00007DAC0000}"/>
    <cellStyle name="40 % - Accent5 6 7 2 4" xfId="28601" xr:uid="{00000000-0005-0000-0000-00007EAC0000}"/>
    <cellStyle name="40 % - Accent5 6 7 2 5" xfId="35699" xr:uid="{00000000-0005-0000-0000-00007FAC0000}"/>
    <cellStyle name="40 % - Accent5 6 7 2 6" xfId="40748" xr:uid="{00000000-0005-0000-0000-000080AC0000}"/>
    <cellStyle name="40 % - Accent5 6 7 2 7" xfId="51023" xr:uid="{00000000-0005-0000-0000-000081AC0000}"/>
    <cellStyle name="40 % - Accent5 6 7 3" xfId="6565" xr:uid="{00000000-0005-0000-0000-000082AC0000}"/>
    <cellStyle name="40 % - Accent5 6 7 3 2" xfId="45863" xr:uid="{00000000-0005-0000-0000-000083AC0000}"/>
    <cellStyle name="40 % - Accent5 6 7 3 3" xfId="56138" xr:uid="{00000000-0005-0000-0000-000084AC0000}"/>
    <cellStyle name="40 % - Accent5 6 7 4" xfId="12963" xr:uid="{00000000-0005-0000-0000-000085AC0000}"/>
    <cellStyle name="40 % - Accent5 6 7 5" xfId="19361" xr:uid="{00000000-0005-0000-0000-000086AC0000}"/>
    <cellStyle name="40 % - Accent5 6 7 6" xfId="25759" xr:uid="{00000000-0005-0000-0000-000087AC0000}"/>
    <cellStyle name="40 % - Accent5 6 7 7" xfId="32143" xr:uid="{00000000-0005-0000-0000-000088AC0000}"/>
    <cellStyle name="40 % - Accent5 6 7 8" xfId="40747" xr:uid="{00000000-0005-0000-0000-000089AC0000}"/>
    <cellStyle name="40 % - Accent5 6 7 9" xfId="51022" xr:uid="{00000000-0005-0000-0000-00008AAC0000}"/>
    <cellStyle name="40 % - Accent5 6 8" xfId="930" xr:uid="{00000000-0005-0000-0000-00008BAC0000}"/>
    <cellStyle name="40 % - Accent5 6 8 2" xfId="4507" xr:uid="{00000000-0005-0000-0000-00008CAC0000}"/>
    <cellStyle name="40 % - Accent5 6 8 2 2" xfId="33641" xr:uid="{00000000-0005-0000-0000-00008DAC0000}"/>
    <cellStyle name="40 % - Accent5 6 8 2 2 2" xfId="45866" xr:uid="{00000000-0005-0000-0000-00008EAC0000}"/>
    <cellStyle name="40 % - Accent5 6 8 2 2 3" xfId="56141" xr:uid="{00000000-0005-0000-0000-00008FAC0000}"/>
    <cellStyle name="40 % - Accent5 6 8 2 3" xfId="40750" xr:uid="{00000000-0005-0000-0000-000090AC0000}"/>
    <cellStyle name="40 % - Accent5 6 8 2 4" xfId="51025" xr:uid="{00000000-0005-0000-0000-000091AC0000}"/>
    <cellStyle name="40 % - Accent5 6 8 3" xfId="10905" xr:uid="{00000000-0005-0000-0000-000092AC0000}"/>
    <cellStyle name="40 % - Accent5 6 8 3 2" xfId="45865" xr:uid="{00000000-0005-0000-0000-000093AC0000}"/>
    <cellStyle name="40 % - Accent5 6 8 3 3" xfId="56140" xr:uid="{00000000-0005-0000-0000-000094AC0000}"/>
    <cellStyle name="40 % - Accent5 6 8 4" xfId="17303" xr:uid="{00000000-0005-0000-0000-000095AC0000}"/>
    <cellStyle name="40 % - Accent5 6 8 5" xfId="23701" xr:uid="{00000000-0005-0000-0000-000096AC0000}"/>
    <cellStyle name="40 % - Accent5 6 8 6" xfId="30085" xr:uid="{00000000-0005-0000-0000-000097AC0000}"/>
    <cellStyle name="40 % - Accent5 6 8 7" xfId="40749" xr:uid="{00000000-0005-0000-0000-000098AC0000}"/>
    <cellStyle name="40 % - Accent5 6 8 8" xfId="51024" xr:uid="{00000000-0005-0000-0000-000099AC0000}"/>
    <cellStyle name="40 % - Accent5 6 9" xfId="7349" xr:uid="{00000000-0005-0000-0000-00009AAC0000}"/>
    <cellStyle name="40 % - Accent5 6 9 2" xfId="13747" xr:uid="{00000000-0005-0000-0000-00009BAC0000}"/>
    <cellStyle name="40 % - Accent5 6 9 2 2" xfId="45868" xr:uid="{00000000-0005-0000-0000-00009CAC0000}"/>
    <cellStyle name="40 % - Accent5 6 9 2 2 2" xfId="56143" xr:uid="{00000000-0005-0000-0000-00009DAC0000}"/>
    <cellStyle name="40 % - Accent5 6 9 2 3" xfId="40752" xr:uid="{00000000-0005-0000-0000-00009EAC0000}"/>
    <cellStyle name="40 % - Accent5 6 9 2 4" xfId="51027" xr:uid="{00000000-0005-0000-0000-00009FAC0000}"/>
    <cellStyle name="40 % - Accent5 6 9 3" xfId="20145" xr:uid="{00000000-0005-0000-0000-0000A0AC0000}"/>
    <cellStyle name="40 % - Accent5 6 9 3 2" xfId="45867" xr:uid="{00000000-0005-0000-0000-0000A1AC0000}"/>
    <cellStyle name="40 % - Accent5 6 9 3 3" xfId="56142" xr:uid="{00000000-0005-0000-0000-0000A2AC0000}"/>
    <cellStyle name="40 % - Accent5 6 9 4" xfId="26543" xr:uid="{00000000-0005-0000-0000-0000A3AC0000}"/>
    <cellStyle name="40 % - Accent5 6 9 5" xfId="32857" xr:uid="{00000000-0005-0000-0000-0000A4AC0000}"/>
    <cellStyle name="40 % - Accent5 6 9 6" xfId="40751" xr:uid="{00000000-0005-0000-0000-0000A5AC0000}"/>
    <cellStyle name="40 % - Accent5 6 9 7" xfId="51026" xr:uid="{00000000-0005-0000-0000-0000A6AC0000}"/>
    <cellStyle name="40 % - Accent5 7" xfId="217" xr:uid="{00000000-0005-0000-0000-0000A7AC0000}"/>
    <cellStyle name="40 % - Accent5 7 10" xfId="3794" xr:uid="{00000000-0005-0000-0000-0000A8AC0000}"/>
    <cellStyle name="40 % - Accent5 7 10 2" xfId="36443" xr:uid="{00000000-0005-0000-0000-0000A9AC0000}"/>
    <cellStyle name="40 % - Accent5 7 10 2 2" xfId="45869" xr:uid="{00000000-0005-0000-0000-0000AAAC0000}"/>
    <cellStyle name="40 % - Accent5 7 10 2 3" xfId="56144" xr:uid="{00000000-0005-0000-0000-0000ABAC0000}"/>
    <cellStyle name="40 % - Accent5 7 10 3" xfId="40753" xr:uid="{00000000-0005-0000-0000-0000ACAC0000}"/>
    <cellStyle name="40 % - Accent5 7 10 4" xfId="51028" xr:uid="{00000000-0005-0000-0000-0000ADAC0000}"/>
    <cellStyle name="40 % - Accent5 7 11" xfId="10193" xr:uid="{00000000-0005-0000-0000-0000AEAC0000}"/>
    <cellStyle name="40 % - Accent5 7 11 2" xfId="45870" xr:uid="{00000000-0005-0000-0000-0000AFAC0000}"/>
    <cellStyle name="40 % - Accent5 7 11 2 2" xfId="56145" xr:uid="{00000000-0005-0000-0000-0000B0AC0000}"/>
    <cellStyle name="40 % - Accent5 7 11 3" xfId="40754" xr:uid="{00000000-0005-0000-0000-0000B1AC0000}"/>
    <cellStyle name="40 % - Accent5 7 11 4" xfId="51029" xr:uid="{00000000-0005-0000-0000-0000B2AC0000}"/>
    <cellStyle name="40 % - Accent5 7 12" xfId="16591" xr:uid="{00000000-0005-0000-0000-0000B3AC0000}"/>
    <cellStyle name="40 % - Accent5 7 12 2" xfId="45871" xr:uid="{00000000-0005-0000-0000-0000B4AC0000}"/>
    <cellStyle name="40 % - Accent5 7 12 2 2" xfId="56146" xr:uid="{00000000-0005-0000-0000-0000B5AC0000}"/>
    <cellStyle name="40 % - Accent5 7 12 3" xfId="40755" xr:uid="{00000000-0005-0000-0000-0000B6AC0000}"/>
    <cellStyle name="40 % - Accent5 7 12 4" xfId="51030" xr:uid="{00000000-0005-0000-0000-0000B7AC0000}"/>
    <cellStyle name="40 % - Accent5 7 13" xfId="22989" xr:uid="{00000000-0005-0000-0000-0000B8AC0000}"/>
    <cellStyle name="40 % - Accent5 7 13 2" xfId="42179" xr:uid="{00000000-0005-0000-0000-0000B9AC0000}"/>
    <cellStyle name="40 % - Accent5 7 13 2 2" xfId="52454" xr:uid="{00000000-0005-0000-0000-0000BAAC0000}"/>
    <cellStyle name="40 % - Accent5 7 13 3" xfId="37062" xr:uid="{00000000-0005-0000-0000-0000BBAC0000}"/>
    <cellStyle name="40 % - Accent5 7 13 4" xfId="47338" xr:uid="{00000000-0005-0000-0000-0000BCAC0000}"/>
    <cellStyle name="40 % - Accent5 7 14" xfId="29373" xr:uid="{00000000-0005-0000-0000-0000BDAC0000}"/>
    <cellStyle name="40 % - Accent5 7 14 2" xfId="41877" xr:uid="{00000000-0005-0000-0000-0000BEAC0000}"/>
    <cellStyle name="40 % - Accent5 7 14 3" xfId="52152" xr:uid="{00000000-0005-0000-0000-0000BFAC0000}"/>
    <cellStyle name="40 % - Accent5 7 15" xfId="36757" xr:uid="{00000000-0005-0000-0000-0000C0AC0000}"/>
    <cellStyle name="40 % - Accent5 7 16" xfId="47036" xr:uid="{00000000-0005-0000-0000-0000C1AC0000}"/>
    <cellStyle name="40 % - Accent5 7 2" xfId="385" xr:uid="{00000000-0005-0000-0000-0000C2AC0000}"/>
    <cellStyle name="40 % - Accent5 7 2 10" xfId="16759" xr:uid="{00000000-0005-0000-0000-0000C3AC0000}"/>
    <cellStyle name="40 % - Accent5 7 2 10 2" xfId="42358" xr:uid="{00000000-0005-0000-0000-0000C4AC0000}"/>
    <cellStyle name="40 % - Accent5 7 2 10 2 2" xfId="52633" xr:uid="{00000000-0005-0000-0000-0000C5AC0000}"/>
    <cellStyle name="40 % - Accent5 7 2 10 3" xfId="37242" xr:uid="{00000000-0005-0000-0000-0000C6AC0000}"/>
    <cellStyle name="40 % - Accent5 7 2 10 4" xfId="47517" xr:uid="{00000000-0005-0000-0000-0000C7AC0000}"/>
    <cellStyle name="40 % - Accent5 7 2 11" xfId="23157" xr:uid="{00000000-0005-0000-0000-0000C8AC0000}"/>
    <cellStyle name="40 % - Accent5 7 2 11 2" xfId="42045" xr:uid="{00000000-0005-0000-0000-0000C9AC0000}"/>
    <cellStyle name="40 % - Accent5 7 2 11 3" xfId="52320" xr:uid="{00000000-0005-0000-0000-0000CAAC0000}"/>
    <cellStyle name="40 % - Accent5 7 2 12" xfId="29541" xr:uid="{00000000-0005-0000-0000-0000CBAC0000}"/>
    <cellStyle name="40 % - Accent5 7 2 13" xfId="36925" xr:uid="{00000000-0005-0000-0000-0000CCAC0000}"/>
    <cellStyle name="40 % - Accent5 7 2 14" xfId="47204" xr:uid="{00000000-0005-0000-0000-0000CDAC0000}"/>
    <cellStyle name="40 % - Accent5 7 2 2" xfId="749" xr:uid="{00000000-0005-0000-0000-0000CEAC0000}"/>
    <cellStyle name="40 % - Accent5 7 2 2 10" xfId="29905" xr:uid="{00000000-0005-0000-0000-0000CFAC0000}"/>
    <cellStyle name="40 % - Accent5 7 2 2 11" xfId="40756" xr:uid="{00000000-0005-0000-0000-0000D0AC0000}"/>
    <cellStyle name="40 % - Accent5 7 2 2 12" xfId="51031" xr:uid="{00000000-0005-0000-0000-0000D1AC0000}"/>
    <cellStyle name="40 % - Accent5 7 2 2 2" xfId="2892" xr:uid="{00000000-0005-0000-0000-0000D2AC0000}"/>
    <cellStyle name="40 % - Accent5 7 2 2 2 2" xfId="9311" xr:uid="{00000000-0005-0000-0000-0000D3AC0000}"/>
    <cellStyle name="40 % - Accent5 7 2 2 2 2 2" xfId="15709" xr:uid="{00000000-0005-0000-0000-0000D4AC0000}"/>
    <cellStyle name="40 % - Accent5 7 2 2 2 2 3" xfId="22107" xr:uid="{00000000-0005-0000-0000-0000D5AC0000}"/>
    <cellStyle name="40 % - Accent5 7 2 2 2 2 4" xfId="28505" xr:uid="{00000000-0005-0000-0000-0000D6AC0000}"/>
    <cellStyle name="40 % - Accent5 7 2 2 2 2 5" xfId="35603" xr:uid="{00000000-0005-0000-0000-0000D7AC0000}"/>
    <cellStyle name="40 % - Accent5 7 2 2 2 2 6" xfId="45873" xr:uid="{00000000-0005-0000-0000-0000D8AC0000}"/>
    <cellStyle name="40 % - Accent5 7 2 2 2 2 7" xfId="56148" xr:uid="{00000000-0005-0000-0000-0000D9AC0000}"/>
    <cellStyle name="40 % - Accent5 7 2 2 2 3" xfId="6469" xr:uid="{00000000-0005-0000-0000-0000DAAC0000}"/>
    <cellStyle name="40 % - Accent5 7 2 2 2 4" xfId="12867" xr:uid="{00000000-0005-0000-0000-0000DBAC0000}"/>
    <cellStyle name="40 % - Accent5 7 2 2 2 5" xfId="19265" xr:uid="{00000000-0005-0000-0000-0000DCAC0000}"/>
    <cellStyle name="40 % - Accent5 7 2 2 2 6" xfId="25663" xr:uid="{00000000-0005-0000-0000-0000DDAC0000}"/>
    <cellStyle name="40 % - Accent5 7 2 2 2 7" xfId="32047" xr:uid="{00000000-0005-0000-0000-0000DEAC0000}"/>
    <cellStyle name="40 % - Accent5 7 2 2 2 8" xfId="40757" xr:uid="{00000000-0005-0000-0000-0000DFAC0000}"/>
    <cellStyle name="40 % - Accent5 7 2 2 2 9" xfId="51032" xr:uid="{00000000-0005-0000-0000-0000E0AC0000}"/>
    <cellStyle name="40 % - Accent5 7 2 2 3" xfId="3592" xr:uid="{00000000-0005-0000-0000-0000E1AC0000}"/>
    <cellStyle name="40 % - Accent5 7 2 2 3 2" xfId="10011" xr:uid="{00000000-0005-0000-0000-0000E2AC0000}"/>
    <cellStyle name="40 % - Accent5 7 2 2 3 2 2" xfId="16409" xr:uid="{00000000-0005-0000-0000-0000E3AC0000}"/>
    <cellStyle name="40 % - Accent5 7 2 2 3 2 3" xfId="22807" xr:uid="{00000000-0005-0000-0000-0000E4AC0000}"/>
    <cellStyle name="40 % - Accent5 7 2 2 3 2 4" xfId="29205" xr:uid="{00000000-0005-0000-0000-0000E5AC0000}"/>
    <cellStyle name="40 % - Accent5 7 2 2 3 2 5" xfId="36303" xr:uid="{00000000-0005-0000-0000-0000E6AC0000}"/>
    <cellStyle name="40 % - Accent5 7 2 2 3 3" xfId="7169" xr:uid="{00000000-0005-0000-0000-0000E7AC0000}"/>
    <cellStyle name="40 % - Accent5 7 2 2 3 4" xfId="13567" xr:uid="{00000000-0005-0000-0000-0000E8AC0000}"/>
    <cellStyle name="40 % - Accent5 7 2 2 3 5" xfId="19965" xr:uid="{00000000-0005-0000-0000-0000E9AC0000}"/>
    <cellStyle name="40 % - Accent5 7 2 2 3 6" xfId="26363" xr:uid="{00000000-0005-0000-0000-0000EAAC0000}"/>
    <cellStyle name="40 % - Accent5 7 2 2 3 7" xfId="32747" xr:uid="{00000000-0005-0000-0000-0000EBAC0000}"/>
    <cellStyle name="40 % - Accent5 7 2 2 3 8" xfId="45872" xr:uid="{00000000-0005-0000-0000-0000ECAC0000}"/>
    <cellStyle name="40 % - Accent5 7 2 2 3 9" xfId="56147" xr:uid="{00000000-0005-0000-0000-0000EDAC0000}"/>
    <cellStyle name="40 % - Accent5 7 2 2 4" xfId="1716" xr:uid="{00000000-0005-0000-0000-0000EEAC0000}"/>
    <cellStyle name="40 % - Accent5 7 2 2 4 2" xfId="5293" xr:uid="{00000000-0005-0000-0000-0000EFAC0000}"/>
    <cellStyle name="40 % - Accent5 7 2 2 4 2 2" xfId="34427" xr:uid="{00000000-0005-0000-0000-0000F0AC0000}"/>
    <cellStyle name="40 % - Accent5 7 2 2 4 3" xfId="11691" xr:uid="{00000000-0005-0000-0000-0000F1AC0000}"/>
    <cellStyle name="40 % - Accent5 7 2 2 4 4" xfId="18089" xr:uid="{00000000-0005-0000-0000-0000F2AC0000}"/>
    <cellStyle name="40 % - Accent5 7 2 2 4 5" xfId="24487" xr:uid="{00000000-0005-0000-0000-0000F3AC0000}"/>
    <cellStyle name="40 % - Accent5 7 2 2 4 6" xfId="30871" xr:uid="{00000000-0005-0000-0000-0000F4AC0000}"/>
    <cellStyle name="40 % - Accent5 7 2 2 5" xfId="8135" xr:uid="{00000000-0005-0000-0000-0000F5AC0000}"/>
    <cellStyle name="40 % - Accent5 7 2 2 5 2" xfId="14533" xr:uid="{00000000-0005-0000-0000-0000F6AC0000}"/>
    <cellStyle name="40 % - Accent5 7 2 2 5 3" xfId="20931" xr:uid="{00000000-0005-0000-0000-0000F7AC0000}"/>
    <cellStyle name="40 % - Accent5 7 2 2 5 4" xfId="27329" xr:uid="{00000000-0005-0000-0000-0000F8AC0000}"/>
    <cellStyle name="40 % - Accent5 7 2 2 5 5" xfId="33461" xr:uid="{00000000-0005-0000-0000-0000F9AC0000}"/>
    <cellStyle name="40 % - Accent5 7 2 2 6" xfId="4326" xr:uid="{00000000-0005-0000-0000-0000FAAC0000}"/>
    <cellStyle name="40 % - Accent5 7 2 2 7" xfId="10725" xr:uid="{00000000-0005-0000-0000-0000FBAC0000}"/>
    <cellStyle name="40 % - Accent5 7 2 2 8" xfId="17123" xr:uid="{00000000-0005-0000-0000-0000FCAC0000}"/>
    <cellStyle name="40 % - Accent5 7 2 2 9" xfId="23521" xr:uid="{00000000-0005-0000-0000-0000FDAC0000}"/>
    <cellStyle name="40 % - Accent5 7 2 3" xfId="2122" xr:uid="{00000000-0005-0000-0000-0000FEAC0000}"/>
    <cellStyle name="40 % - Accent5 7 2 3 2" xfId="8541" xr:uid="{00000000-0005-0000-0000-0000FFAC0000}"/>
    <cellStyle name="40 % - Accent5 7 2 3 2 2" xfId="14939" xr:uid="{00000000-0005-0000-0000-000000AD0000}"/>
    <cellStyle name="40 % - Accent5 7 2 3 2 2 2" xfId="45875" xr:uid="{00000000-0005-0000-0000-000001AD0000}"/>
    <cellStyle name="40 % - Accent5 7 2 3 2 2 3" xfId="56150" xr:uid="{00000000-0005-0000-0000-000002AD0000}"/>
    <cellStyle name="40 % - Accent5 7 2 3 2 3" xfId="21337" xr:uid="{00000000-0005-0000-0000-000003AD0000}"/>
    <cellStyle name="40 % - Accent5 7 2 3 2 4" xfId="27735" xr:uid="{00000000-0005-0000-0000-000004AD0000}"/>
    <cellStyle name="40 % - Accent5 7 2 3 2 5" xfId="34833" xr:uid="{00000000-0005-0000-0000-000005AD0000}"/>
    <cellStyle name="40 % - Accent5 7 2 3 2 6" xfId="40759" xr:uid="{00000000-0005-0000-0000-000006AD0000}"/>
    <cellStyle name="40 % - Accent5 7 2 3 2 7" xfId="51034" xr:uid="{00000000-0005-0000-0000-000007AD0000}"/>
    <cellStyle name="40 % - Accent5 7 2 3 3" xfId="5699" xr:uid="{00000000-0005-0000-0000-000008AD0000}"/>
    <cellStyle name="40 % - Accent5 7 2 3 3 2" xfId="45874" xr:uid="{00000000-0005-0000-0000-000009AD0000}"/>
    <cellStyle name="40 % - Accent5 7 2 3 3 3" xfId="56149" xr:uid="{00000000-0005-0000-0000-00000AAD0000}"/>
    <cellStyle name="40 % - Accent5 7 2 3 4" xfId="12097" xr:uid="{00000000-0005-0000-0000-00000BAD0000}"/>
    <cellStyle name="40 % - Accent5 7 2 3 5" xfId="18495" xr:uid="{00000000-0005-0000-0000-00000CAD0000}"/>
    <cellStyle name="40 % - Accent5 7 2 3 6" xfId="24893" xr:uid="{00000000-0005-0000-0000-00000DAD0000}"/>
    <cellStyle name="40 % - Accent5 7 2 3 7" xfId="31277" xr:uid="{00000000-0005-0000-0000-00000EAD0000}"/>
    <cellStyle name="40 % - Accent5 7 2 3 8" xfId="40758" xr:uid="{00000000-0005-0000-0000-00000FAD0000}"/>
    <cellStyle name="40 % - Accent5 7 2 3 9" xfId="51033" xr:uid="{00000000-0005-0000-0000-000010AD0000}"/>
    <cellStyle name="40 % - Accent5 7 2 4" xfId="2528" xr:uid="{00000000-0005-0000-0000-000011AD0000}"/>
    <cellStyle name="40 % - Accent5 7 2 4 2" xfId="8947" xr:uid="{00000000-0005-0000-0000-000012AD0000}"/>
    <cellStyle name="40 % - Accent5 7 2 4 2 2" xfId="15345" xr:uid="{00000000-0005-0000-0000-000013AD0000}"/>
    <cellStyle name="40 % - Accent5 7 2 4 2 2 2" xfId="45877" xr:uid="{00000000-0005-0000-0000-000014AD0000}"/>
    <cellStyle name="40 % - Accent5 7 2 4 2 2 3" xfId="56152" xr:uid="{00000000-0005-0000-0000-000015AD0000}"/>
    <cellStyle name="40 % - Accent5 7 2 4 2 3" xfId="21743" xr:uid="{00000000-0005-0000-0000-000016AD0000}"/>
    <cellStyle name="40 % - Accent5 7 2 4 2 4" xfId="28141" xr:uid="{00000000-0005-0000-0000-000017AD0000}"/>
    <cellStyle name="40 % - Accent5 7 2 4 2 5" xfId="35239" xr:uid="{00000000-0005-0000-0000-000018AD0000}"/>
    <cellStyle name="40 % - Accent5 7 2 4 2 6" xfId="40761" xr:uid="{00000000-0005-0000-0000-000019AD0000}"/>
    <cellStyle name="40 % - Accent5 7 2 4 2 7" xfId="51036" xr:uid="{00000000-0005-0000-0000-00001AAD0000}"/>
    <cellStyle name="40 % - Accent5 7 2 4 3" xfId="6105" xr:uid="{00000000-0005-0000-0000-00001BAD0000}"/>
    <cellStyle name="40 % - Accent5 7 2 4 3 2" xfId="45876" xr:uid="{00000000-0005-0000-0000-00001CAD0000}"/>
    <cellStyle name="40 % - Accent5 7 2 4 3 3" xfId="56151" xr:uid="{00000000-0005-0000-0000-00001DAD0000}"/>
    <cellStyle name="40 % - Accent5 7 2 4 4" xfId="12503" xr:uid="{00000000-0005-0000-0000-00001EAD0000}"/>
    <cellStyle name="40 % - Accent5 7 2 4 5" xfId="18901" xr:uid="{00000000-0005-0000-0000-00001FAD0000}"/>
    <cellStyle name="40 % - Accent5 7 2 4 6" xfId="25299" xr:uid="{00000000-0005-0000-0000-000020AD0000}"/>
    <cellStyle name="40 % - Accent5 7 2 4 7" xfId="31683" xr:uid="{00000000-0005-0000-0000-000021AD0000}"/>
    <cellStyle name="40 % - Accent5 7 2 4 8" xfId="40760" xr:uid="{00000000-0005-0000-0000-000022AD0000}"/>
    <cellStyle name="40 % - Accent5 7 2 4 9" xfId="51035" xr:uid="{00000000-0005-0000-0000-000023AD0000}"/>
    <cellStyle name="40 % - Accent5 7 2 5" xfId="3228" xr:uid="{00000000-0005-0000-0000-000024AD0000}"/>
    <cellStyle name="40 % - Accent5 7 2 5 2" xfId="9647" xr:uid="{00000000-0005-0000-0000-000025AD0000}"/>
    <cellStyle name="40 % - Accent5 7 2 5 2 2" xfId="16045" xr:uid="{00000000-0005-0000-0000-000026AD0000}"/>
    <cellStyle name="40 % - Accent5 7 2 5 2 2 2" xfId="45879" xr:uid="{00000000-0005-0000-0000-000027AD0000}"/>
    <cellStyle name="40 % - Accent5 7 2 5 2 2 3" xfId="56154" xr:uid="{00000000-0005-0000-0000-000028AD0000}"/>
    <cellStyle name="40 % - Accent5 7 2 5 2 3" xfId="22443" xr:uid="{00000000-0005-0000-0000-000029AD0000}"/>
    <cellStyle name="40 % - Accent5 7 2 5 2 4" xfId="28841" xr:uid="{00000000-0005-0000-0000-00002AAD0000}"/>
    <cellStyle name="40 % - Accent5 7 2 5 2 5" xfId="35939" xr:uid="{00000000-0005-0000-0000-00002BAD0000}"/>
    <cellStyle name="40 % - Accent5 7 2 5 2 6" xfId="40763" xr:uid="{00000000-0005-0000-0000-00002CAD0000}"/>
    <cellStyle name="40 % - Accent5 7 2 5 2 7" xfId="51038" xr:uid="{00000000-0005-0000-0000-00002DAD0000}"/>
    <cellStyle name="40 % - Accent5 7 2 5 3" xfId="6805" xr:uid="{00000000-0005-0000-0000-00002EAD0000}"/>
    <cellStyle name="40 % - Accent5 7 2 5 3 2" xfId="45878" xr:uid="{00000000-0005-0000-0000-00002FAD0000}"/>
    <cellStyle name="40 % - Accent5 7 2 5 3 3" xfId="56153" xr:uid="{00000000-0005-0000-0000-000030AD0000}"/>
    <cellStyle name="40 % - Accent5 7 2 5 4" xfId="13203" xr:uid="{00000000-0005-0000-0000-000031AD0000}"/>
    <cellStyle name="40 % - Accent5 7 2 5 5" xfId="19601" xr:uid="{00000000-0005-0000-0000-000032AD0000}"/>
    <cellStyle name="40 % - Accent5 7 2 5 6" xfId="25999" xr:uid="{00000000-0005-0000-0000-000033AD0000}"/>
    <cellStyle name="40 % - Accent5 7 2 5 7" xfId="32383" xr:uid="{00000000-0005-0000-0000-000034AD0000}"/>
    <cellStyle name="40 % - Accent5 7 2 5 8" xfId="40762" xr:uid="{00000000-0005-0000-0000-000035AD0000}"/>
    <cellStyle name="40 % - Accent5 7 2 5 9" xfId="51037" xr:uid="{00000000-0005-0000-0000-000036AD0000}"/>
    <cellStyle name="40 % - Accent5 7 2 6" xfId="1170" xr:uid="{00000000-0005-0000-0000-000037AD0000}"/>
    <cellStyle name="40 % - Accent5 7 2 6 2" xfId="4747" xr:uid="{00000000-0005-0000-0000-000038AD0000}"/>
    <cellStyle name="40 % - Accent5 7 2 6 2 2" xfId="33881" xr:uid="{00000000-0005-0000-0000-000039AD0000}"/>
    <cellStyle name="40 % - Accent5 7 2 6 2 2 2" xfId="45881" xr:uid="{00000000-0005-0000-0000-00003AAD0000}"/>
    <cellStyle name="40 % - Accent5 7 2 6 2 2 3" xfId="56156" xr:uid="{00000000-0005-0000-0000-00003BAD0000}"/>
    <cellStyle name="40 % - Accent5 7 2 6 2 3" xfId="40765" xr:uid="{00000000-0005-0000-0000-00003CAD0000}"/>
    <cellStyle name="40 % - Accent5 7 2 6 2 4" xfId="51040" xr:uid="{00000000-0005-0000-0000-00003DAD0000}"/>
    <cellStyle name="40 % - Accent5 7 2 6 3" xfId="11145" xr:uid="{00000000-0005-0000-0000-00003EAD0000}"/>
    <cellStyle name="40 % - Accent5 7 2 6 3 2" xfId="45880" xr:uid="{00000000-0005-0000-0000-00003FAD0000}"/>
    <cellStyle name="40 % - Accent5 7 2 6 3 3" xfId="56155" xr:uid="{00000000-0005-0000-0000-000040AD0000}"/>
    <cellStyle name="40 % - Accent5 7 2 6 4" xfId="17543" xr:uid="{00000000-0005-0000-0000-000041AD0000}"/>
    <cellStyle name="40 % - Accent5 7 2 6 5" xfId="23941" xr:uid="{00000000-0005-0000-0000-000042AD0000}"/>
    <cellStyle name="40 % - Accent5 7 2 6 6" xfId="30325" xr:uid="{00000000-0005-0000-0000-000043AD0000}"/>
    <cellStyle name="40 % - Accent5 7 2 6 7" xfId="40764" xr:uid="{00000000-0005-0000-0000-000044AD0000}"/>
    <cellStyle name="40 % - Accent5 7 2 6 8" xfId="51039" xr:uid="{00000000-0005-0000-0000-000045AD0000}"/>
    <cellStyle name="40 % - Accent5 7 2 7" xfId="7589" xr:uid="{00000000-0005-0000-0000-000046AD0000}"/>
    <cellStyle name="40 % - Accent5 7 2 7 2" xfId="13987" xr:uid="{00000000-0005-0000-0000-000047AD0000}"/>
    <cellStyle name="40 % - Accent5 7 2 7 2 2" xfId="45883" xr:uid="{00000000-0005-0000-0000-000048AD0000}"/>
    <cellStyle name="40 % - Accent5 7 2 7 2 2 2" xfId="56158" xr:uid="{00000000-0005-0000-0000-000049AD0000}"/>
    <cellStyle name="40 % - Accent5 7 2 7 2 3" xfId="40767" xr:uid="{00000000-0005-0000-0000-00004AAD0000}"/>
    <cellStyle name="40 % - Accent5 7 2 7 2 4" xfId="51042" xr:uid="{00000000-0005-0000-0000-00004BAD0000}"/>
    <cellStyle name="40 % - Accent5 7 2 7 3" xfId="20385" xr:uid="{00000000-0005-0000-0000-00004CAD0000}"/>
    <cellStyle name="40 % - Accent5 7 2 7 3 2" xfId="45882" xr:uid="{00000000-0005-0000-0000-00004DAD0000}"/>
    <cellStyle name="40 % - Accent5 7 2 7 3 3" xfId="56157" xr:uid="{00000000-0005-0000-0000-00004EAD0000}"/>
    <cellStyle name="40 % - Accent5 7 2 7 4" xfId="26783" xr:uid="{00000000-0005-0000-0000-00004FAD0000}"/>
    <cellStyle name="40 % - Accent5 7 2 7 5" xfId="33097" xr:uid="{00000000-0005-0000-0000-000050AD0000}"/>
    <cellStyle name="40 % - Accent5 7 2 7 6" xfId="40766" xr:uid="{00000000-0005-0000-0000-000051AD0000}"/>
    <cellStyle name="40 % - Accent5 7 2 7 7" xfId="51041" xr:uid="{00000000-0005-0000-0000-000052AD0000}"/>
    <cellStyle name="40 % - Accent5 7 2 8" xfId="3962" xr:uid="{00000000-0005-0000-0000-000053AD0000}"/>
    <cellStyle name="40 % - Accent5 7 2 8 2" xfId="36611" xr:uid="{00000000-0005-0000-0000-000054AD0000}"/>
    <cellStyle name="40 % - Accent5 7 2 8 2 2" xfId="45884" xr:uid="{00000000-0005-0000-0000-000055AD0000}"/>
    <cellStyle name="40 % - Accent5 7 2 8 2 3" xfId="56159" xr:uid="{00000000-0005-0000-0000-000056AD0000}"/>
    <cellStyle name="40 % - Accent5 7 2 8 3" xfId="40768" xr:uid="{00000000-0005-0000-0000-000057AD0000}"/>
    <cellStyle name="40 % - Accent5 7 2 8 4" xfId="51043" xr:uid="{00000000-0005-0000-0000-000058AD0000}"/>
    <cellStyle name="40 % - Accent5 7 2 9" xfId="10361" xr:uid="{00000000-0005-0000-0000-000059AD0000}"/>
    <cellStyle name="40 % - Accent5 7 2 9 2" xfId="45885" xr:uid="{00000000-0005-0000-0000-00005AAD0000}"/>
    <cellStyle name="40 % - Accent5 7 2 9 2 2" xfId="56160" xr:uid="{00000000-0005-0000-0000-00005BAD0000}"/>
    <cellStyle name="40 % - Accent5 7 2 9 3" xfId="40769" xr:uid="{00000000-0005-0000-0000-00005CAD0000}"/>
    <cellStyle name="40 % - Accent5 7 2 9 4" xfId="51044" xr:uid="{00000000-0005-0000-0000-00005DAD0000}"/>
    <cellStyle name="40 % - Accent5 7 3" xfId="581" xr:uid="{00000000-0005-0000-0000-00005EAD0000}"/>
    <cellStyle name="40 % - Accent5 7 3 10" xfId="29737" xr:uid="{00000000-0005-0000-0000-00005FAD0000}"/>
    <cellStyle name="40 % - Accent5 7 3 11" xfId="40770" xr:uid="{00000000-0005-0000-0000-000060AD0000}"/>
    <cellStyle name="40 % - Accent5 7 3 12" xfId="51045" xr:uid="{00000000-0005-0000-0000-000061AD0000}"/>
    <cellStyle name="40 % - Accent5 7 3 2" xfId="2724" xr:uid="{00000000-0005-0000-0000-000062AD0000}"/>
    <cellStyle name="40 % - Accent5 7 3 2 2" xfId="9143" xr:uid="{00000000-0005-0000-0000-000063AD0000}"/>
    <cellStyle name="40 % - Accent5 7 3 2 2 2" xfId="15541" xr:uid="{00000000-0005-0000-0000-000064AD0000}"/>
    <cellStyle name="40 % - Accent5 7 3 2 2 3" xfId="21939" xr:uid="{00000000-0005-0000-0000-000065AD0000}"/>
    <cellStyle name="40 % - Accent5 7 3 2 2 4" xfId="28337" xr:uid="{00000000-0005-0000-0000-000066AD0000}"/>
    <cellStyle name="40 % - Accent5 7 3 2 2 5" xfId="35435" xr:uid="{00000000-0005-0000-0000-000067AD0000}"/>
    <cellStyle name="40 % - Accent5 7 3 2 2 6" xfId="45887" xr:uid="{00000000-0005-0000-0000-000068AD0000}"/>
    <cellStyle name="40 % - Accent5 7 3 2 2 7" xfId="56162" xr:uid="{00000000-0005-0000-0000-000069AD0000}"/>
    <cellStyle name="40 % - Accent5 7 3 2 3" xfId="6301" xr:uid="{00000000-0005-0000-0000-00006AAD0000}"/>
    <cellStyle name="40 % - Accent5 7 3 2 4" xfId="12699" xr:uid="{00000000-0005-0000-0000-00006BAD0000}"/>
    <cellStyle name="40 % - Accent5 7 3 2 5" xfId="19097" xr:uid="{00000000-0005-0000-0000-00006CAD0000}"/>
    <cellStyle name="40 % - Accent5 7 3 2 6" xfId="25495" xr:uid="{00000000-0005-0000-0000-00006DAD0000}"/>
    <cellStyle name="40 % - Accent5 7 3 2 7" xfId="31879" xr:uid="{00000000-0005-0000-0000-00006EAD0000}"/>
    <cellStyle name="40 % - Accent5 7 3 2 8" xfId="40771" xr:uid="{00000000-0005-0000-0000-00006FAD0000}"/>
    <cellStyle name="40 % - Accent5 7 3 2 9" xfId="51046" xr:uid="{00000000-0005-0000-0000-000070AD0000}"/>
    <cellStyle name="40 % - Accent5 7 3 3" xfId="3424" xr:uid="{00000000-0005-0000-0000-000071AD0000}"/>
    <cellStyle name="40 % - Accent5 7 3 3 2" xfId="9843" xr:uid="{00000000-0005-0000-0000-000072AD0000}"/>
    <cellStyle name="40 % - Accent5 7 3 3 2 2" xfId="16241" xr:uid="{00000000-0005-0000-0000-000073AD0000}"/>
    <cellStyle name="40 % - Accent5 7 3 3 2 3" xfId="22639" xr:uid="{00000000-0005-0000-0000-000074AD0000}"/>
    <cellStyle name="40 % - Accent5 7 3 3 2 4" xfId="29037" xr:uid="{00000000-0005-0000-0000-000075AD0000}"/>
    <cellStyle name="40 % - Accent5 7 3 3 2 5" xfId="36135" xr:uid="{00000000-0005-0000-0000-000076AD0000}"/>
    <cellStyle name="40 % - Accent5 7 3 3 3" xfId="7001" xr:uid="{00000000-0005-0000-0000-000077AD0000}"/>
    <cellStyle name="40 % - Accent5 7 3 3 4" xfId="13399" xr:uid="{00000000-0005-0000-0000-000078AD0000}"/>
    <cellStyle name="40 % - Accent5 7 3 3 5" xfId="19797" xr:uid="{00000000-0005-0000-0000-000079AD0000}"/>
    <cellStyle name="40 % - Accent5 7 3 3 6" xfId="26195" xr:uid="{00000000-0005-0000-0000-00007AAD0000}"/>
    <cellStyle name="40 % - Accent5 7 3 3 7" xfId="32579" xr:uid="{00000000-0005-0000-0000-00007BAD0000}"/>
    <cellStyle name="40 % - Accent5 7 3 3 8" xfId="45886" xr:uid="{00000000-0005-0000-0000-00007CAD0000}"/>
    <cellStyle name="40 % - Accent5 7 3 3 9" xfId="56161" xr:uid="{00000000-0005-0000-0000-00007DAD0000}"/>
    <cellStyle name="40 % - Accent5 7 3 4" xfId="1408" xr:uid="{00000000-0005-0000-0000-00007EAD0000}"/>
    <cellStyle name="40 % - Accent5 7 3 4 2" xfId="4985" xr:uid="{00000000-0005-0000-0000-00007FAD0000}"/>
    <cellStyle name="40 % - Accent5 7 3 4 2 2" xfId="34119" xr:uid="{00000000-0005-0000-0000-000080AD0000}"/>
    <cellStyle name="40 % - Accent5 7 3 4 3" xfId="11383" xr:uid="{00000000-0005-0000-0000-000081AD0000}"/>
    <cellStyle name="40 % - Accent5 7 3 4 4" xfId="17781" xr:uid="{00000000-0005-0000-0000-000082AD0000}"/>
    <cellStyle name="40 % - Accent5 7 3 4 5" xfId="24179" xr:uid="{00000000-0005-0000-0000-000083AD0000}"/>
    <cellStyle name="40 % - Accent5 7 3 4 6" xfId="30563" xr:uid="{00000000-0005-0000-0000-000084AD0000}"/>
    <cellStyle name="40 % - Accent5 7 3 5" xfId="7827" xr:uid="{00000000-0005-0000-0000-000085AD0000}"/>
    <cellStyle name="40 % - Accent5 7 3 5 2" xfId="14225" xr:uid="{00000000-0005-0000-0000-000086AD0000}"/>
    <cellStyle name="40 % - Accent5 7 3 5 3" xfId="20623" xr:uid="{00000000-0005-0000-0000-000087AD0000}"/>
    <cellStyle name="40 % - Accent5 7 3 5 4" xfId="27021" xr:uid="{00000000-0005-0000-0000-000088AD0000}"/>
    <cellStyle name="40 % - Accent5 7 3 5 5" xfId="33293" xr:uid="{00000000-0005-0000-0000-000089AD0000}"/>
    <cellStyle name="40 % - Accent5 7 3 6" xfId="4158" xr:uid="{00000000-0005-0000-0000-00008AAD0000}"/>
    <cellStyle name="40 % - Accent5 7 3 7" xfId="10557" xr:uid="{00000000-0005-0000-0000-00008BAD0000}"/>
    <cellStyle name="40 % - Accent5 7 3 8" xfId="16955" xr:uid="{00000000-0005-0000-0000-00008CAD0000}"/>
    <cellStyle name="40 % - Accent5 7 3 9" xfId="23353" xr:uid="{00000000-0005-0000-0000-00008DAD0000}"/>
    <cellStyle name="40 % - Accent5 7 4" xfId="1548" xr:uid="{00000000-0005-0000-0000-00008EAD0000}"/>
    <cellStyle name="40 % - Accent5 7 4 2" xfId="7967" xr:uid="{00000000-0005-0000-0000-00008FAD0000}"/>
    <cellStyle name="40 % - Accent5 7 4 2 2" xfId="14365" xr:uid="{00000000-0005-0000-0000-000090AD0000}"/>
    <cellStyle name="40 % - Accent5 7 4 2 2 2" xfId="45889" xr:uid="{00000000-0005-0000-0000-000091AD0000}"/>
    <cellStyle name="40 % - Accent5 7 4 2 2 3" xfId="56164" xr:uid="{00000000-0005-0000-0000-000092AD0000}"/>
    <cellStyle name="40 % - Accent5 7 4 2 3" xfId="20763" xr:uid="{00000000-0005-0000-0000-000093AD0000}"/>
    <cellStyle name="40 % - Accent5 7 4 2 4" xfId="27161" xr:uid="{00000000-0005-0000-0000-000094AD0000}"/>
    <cellStyle name="40 % - Accent5 7 4 2 5" xfId="34259" xr:uid="{00000000-0005-0000-0000-000095AD0000}"/>
    <cellStyle name="40 % - Accent5 7 4 2 6" xfId="40773" xr:uid="{00000000-0005-0000-0000-000096AD0000}"/>
    <cellStyle name="40 % - Accent5 7 4 2 7" xfId="51048" xr:uid="{00000000-0005-0000-0000-000097AD0000}"/>
    <cellStyle name="40 % - Accent5 7 4 3" xfId="5125" xr:uid="{00000000-0005-0000-0000-000098AD0000}"/>
    <cellStyle name="40 % - Accent5 7 4 3 2" xfId="45888" xr:uid="{00000000-0005-0000-0000-000099AD0000}"/>
    <cellStyle name="40 % - Accent5 7 4 3 3" xfId="56163" xr:uid="{00000000-0005-0000-0000-00009AAD0000}"/>
    <cellStyle name="40 % - Accent5 7 4 4" xfId="11523" xr:uid="{00000000-0005-0000-0000-00009BAD0000}"/>
    <cellStyle name="40 % - Accent5 7 4 5" xfId="17921" xr:uid="{00000000-0005-0000-0000-00009CAD0000}"/>
    <cellStyle name="40 % - Accent5 7 4 6" xfId="24319" xr:uid="{00000000-0005-0000-0000-00009DAD0000}"/>
    <cellStyle name="40 % - Accent5 7 4 7" xfId="30703" xr:uid="{00000000-0005-0000-0000-00009EAD0000}"/>
    <cellStyle name="40 % - Accent5 7 4 8" xfId="40772" xr:uid="{00000000-0005-0000-0000-00009FAD0000}"/>
    <cellStyle name="40 % - Accent5 7 4 9" xfId="51047" xr:uid="{00000000-0005-0000-0000-0000A0AD0000}"/>
    <cellStyle name="40 % - Accent5 7 5" xfId="1954" xr:uid="{00000000-0005-0000-0000-0000A1AD0000}"/>
    <cellStyle name="40 % - Accent5 7 5 2" xfId="8373" xr:uid="{00000000-0005-0000-0000-0000A2AD0000}"/>
    <cellStyle name="40 % - Accent5 7 5 2 2" xfId="14771" xr:uid="{00000000-0005-0000-0000-0000A3AD0000}"/>
    <cellStyle name="40 % - Accent5 7 5 2 2 2" xfId="45891" xr:uid="{00000000-0005-0000-0000-0000A4AD0000}"/>
    <cellStyle name="40 % - Accent5 7 5 2 2 3" xfId="56166" xr:uid="{00000000-0005-0000-0000-0000A5AD0000}"/>
    <cellStyle name="40 % - Accent5 7 5 2 3" xfId="21169" xr:uid="{00000000-0005-0000-0000-0000A6AD0000}"/>
    <cellStyle name="40 % - Accent5 7 5 2 4" xfId="27567" xr:uid="{00000000-0005-0000-0000-0000A7AD0000}"/>
    <cellStyle name="40 % - Accent5 7 5 2 5" xfId="34665" xr:uid="{00000000-0005-0000-0000-0000A8AD0000}"/>
    <cellStyle name="40 % - Accent5 7 5 2 6" xfId="40775" xr:uid="{00000000-0005-0000-0000-0000A9AD0000}"/>
    <cellStyle name="40 % - Accent5 7 5 2 7" xfId="51050" xr:uid="{00000000-0005-0000-0000-0000AAAD0000}"/>
    <cellStyle name="40 % - Accent5 7 5 3" xfId="5531" xr:uid="{00000000-0005-0000-0000-0000ABAD0000}"/>
    <cellStyle name="40 % - Accent5 7 5 3 2" xfId="45890" xr:uid="{00000000-0005-0000-0000-0000ACAD0000}"/>
    <cellStyle name="40 % - Accent5 7 5 3 3" xfId="56165" xr:uid="{00000000-0005-0000-0000-0000ADAD0000}"/>
    <cellStyle name="40 % - Accent5 7 5 4" xfId="11929" xr:uid="{00000000-0005-0000-0000-0000AEAD0000}"/>
    <cellStyle name="40 % - Accent5 7 5 5" xfId="18327" xr:uid="{00000000-0005-0000-0000-0000AFAD0000}"/>
    <cellStyle name="40 % - Accent5 7 5 6" xfId="24725" xr:uid="{00000000-0005-0000-0000-0000B0AD0000}"/>
    <cellStyle name="40 % - Accent5 7 5 7" xfId="31109" xr:uid="{00000000-0005-0000-0000-0000B1AD0000}"/>
    <cellStyle name="40 % - Accent5 7 5 8" xfId="40774" xr:uid="{00000000-0005-0000-0000-0000B2AD0000}"/>
    <cellStyle name="40 % - Accent5 7 5 9" xfId="51049" xr:uid="{00000000-0005-0000-0000-0000B3AD0000}"/>
    <cellStyle name="40 % - Accent5 7 6" xfId="2360" xr:uid="{00000000-0005-0000-0000-0000B4AD0000}"/>
    <cellStyle name="40 % - Accent5 7 6 2" xfId="8779" xr:uid="{00000000-0005-0000-0000-0000B5AD0000}"/>
    <cellStyle name="40 % - Accent5 7 6 2 2" xfId="15177" xr:uid="{00000000-0005-0000-0000-0000B6AD0000}"/>
    <cellStyle name="40 % - Accent5 7 6 2 2 2" xfId="45893" xr:uid="{00000000-0005-0000-0000-0000B7AD0000}"/>
    <cellStyle name="40 % - Accent5 7 6 2 2 3" xfId="56168" xr:uid="{00000000-0005-0000-0000-0000B8AD0000}"/>
    <cellStyle name="40 % - Accent5 7 6 2 3" xfId="21575" xr:uid="{00000000-0005-0000-0000-0000B9AD0000}"/>
    <cellStyle name="40 % - Accent5 7 6 2 4" xfId="27973" xr:uid="{00000000-0005-0000-0000-0000BAAD0000}"/>
    <cellStyle name="40 % - Accent5 7 6 2 5" xfId="35071" xr:uid="{00000000-0005-0000-0000-0000BBAD0000}"/>
    <cellStyle name="40 % - Accent5 7 6 2 6" xfId="40777" xr:uid="{00000000-0005-0000-0000-0000BCAD0000}"/>
    <cellStyle name="40 % - Accent5 7 6 2 7" xfId="51052" xr:uid="{00000000-0005-0000-0000-0000BDAD0000}"/>
    <cellStyle name="40 % - Accent5 7 6 3" xfId="5937" xr:uid="{00000000-0005-0000-0000-0000BEAD0000}"/>
    <cellStyle name="40 % - Accent5 7 6 3 2" xfId="45892" xr:uid="{00000000-0005-0000-0000-0000BFAD0000}"/>
    <cellStyle name="40 % - Accent5 7 6 3 3" xfId="56167" xr:uid="{00000000-0005-0000-0000-0000C0AD0000}"/>
    <cellStyle name="40 % - Accent5 7 6 4" xfId="12335" xr:uid="{00000000-0005-0000-0000-0000C1AD0000}"/>
    <cellStyle name="40 % - Accent5 7 6 5" xfId="18733" xr:uid="{00000000-0005-0000-0000-0000C2AD0000}"/>
    <cellStyle name="40 % - Accent5 7 6 6" xfId="25131" xr:uid="{00000000-0005-0000-0000-0000C3AD0000}"/>
    <cellStyle name="40 % - Accent5 7 6 7" xfId="31515" xr:uid="{00000000-0005-0000-0000-0000C4AD0000}"/>
    <cellStyle name="40 % - Accent5 7 6 8" xfId="40776" xr:uid="{00000000-0005-0000-0000-0000C5AD0000}"/>
    <cellStyle name="40 % - Accent5 7 6 9" xfId="51051" xr:uid="{00000000-0005-0000-0000-0000C6AD0000}"/>
    <cellStyle name="40 % - Accent5 7 7" xfId="3060" xr:uid="{00000000-0005-0000-0000-0000C7AD0000}"/>
    <cellStyle name="40 % - Accent5 7 7 2" xfId="9479" xr:uid="{00000000-0005-0000-0000-0000C8AD0000}"/>
    <cellStyle name="40 % - Accent5 7 7 2 2" xfId="15877" xr:uid="{00000000-0005-0000-0000-0000C9AD0000}"/>
    <cellStyle name="40 % - Accent5 7 7 2 2 2" xfId="45895" xr:uid="{00000000-0005-0000-0000-0000CAAD0000}"/>
    <cellStyle name="40 % - Accent5 7 7 2 2 3" xfId="56170" xr:uid="{00000000-0005-0000-0000-0000CBAD0000}"/>
    <cellStyle name="40 % - Accent5 7 7 2 3" xfId="22275" xr:uid="{00000000-0005-0000-0000-0000CCAD0000}"/>
    <cellStyle name="40 % - Accent5 7 7 2 4" xfId="28673" xr:uid="{00000000-0005-0000-0000-0000CDAD0000}"/>
    <cellStyle name="40 % - Accent5 7 7 2 5" xfId="35771" xr:uid="{00000000-0005-0000-0000-0000CEAD0000}"/>
    <cellStyle name="40 % - Accent5 7 7 2 6" xfId="40779" xr:uid="{00000000-0005-0000-0000-0000CFAD0000}"/>
    <cellStyle name="40 % - Accent5 7 7 2 7" xfId="51054" xr:uid="{00000000-0005-0000-0000-0000D0AD0000}"/>
    <cellStyle name="40 % - Accent5 7 7 3" xfId="6637" xr:uid="{00000000-0005-0000-0000-0000D1AD0000}"/>
    <cellStyle name="40 % - Accent5 7 7 3 2" xfId="45894" xr:uid="{00000000-0005-0000-0000-0000D2AD0000}"/>
    <cellStyle name="40 % - Accent5 7 7 3 3" xfId="56169" xr:uid="{00000000-0005-0000-0000-0000D3AD0000}"/>
    <cellStyle name="40 % - Accent5 7 7 4" xfId="13035" xr:uid="{00000000-0005-0000-0000-0000D4AD0000}"/>
    <cellStyle name="40 % - Accent5 7 7 5" xfId="19433" xr:uid="{00000000-0005-0000-0000-0000D5AD0000}"/>
    <cellStyle name="40 % - Accent5 7 7 6" xfId="25831" xr:uid="{00000000-0005-0000-0000-0000D6AD0000}"/>
    <cellStyle name="40 % - Accent5 7 7 7" xfId="32215" xr:uid="{00000000-0005-0000-0000-0000D7AD0000}"/>
    <cellStyle name="40 % - Accent5 7 7 8" xfId="40778" xr:uid="{00000000-0005-0000-0000-0000D8AD0000}"/>
    <cellStyle name="40 % - Accent5 7 7 9" xfId="51053" xr:uid="{00000000-0005-0000-0000-0000D9AD0000}"/>
    <cellStyle name="40 % - Accent5 7 8" xfId="1002" xr:uid="{00000000-0005-0000-0000-0000DAAD0000}"/>
    <cellStyle name="40 % - Accent5 7 8 2" xfId="4579" xr:uid="{00000000-0005-0000-0000-0000DBAD0000}"/>
    <cellStyle name="40 % - Accent5 7 8 2 2" xfId="33713" xr:uid="{00000000-0005-0000-0000-0000DCAD0000}"/>
    <cellStyle name="40 % - Accent5 7 8 2 2 2" xfId="45897" xr:uid="{00000000-0005-0000-0000-0000DDAD0000}"/>
    <cellStyle name="40 % - Accent5 7 8 2 2 3" xfId="56172" xr:uid="{00000000-0005-0000-0000-0000DEAD0000}"/>
    <cellStyle name="40 % - Accent5 7 8 2 3" xfId="40781" xr:uid="{00000000-0005-0000-0000-0000DFAD0000}"/>
    <cellStyle name="40 % - Accent5 7 8 2 4" xfId="51056" xr:uid="{00000000-0005-0000-0000-0000E0AD0000}"/>
    <cellStyle name="40 % - Accent5 7 8 3" xfId="10977" xr:uid="{00000000-0005-0000-0000-0000E1AD0000}"/>
    <cellStyle name="40 % - Accent5 7 8 3 2" xfId="45896" xr:uid="{00000000-0005-0000-0000-0000E2AD0000}"/>
    <cellStyle name="40 % - Accent5 7 8 3 3" xfId="56171" xr:uid="{00000000-0005-0000-0000-0000E3AD0000}"/>
    <cellStyle name="40 % - Accent5 7 8 4" xfId="17375" xr:uid="{00000000-0005-0000-0000-0000E4AD0000}"/>
    <cellStyle name="40 % - Accent5 7 8 5" xfId="23773" xr:uid="{00000000-0005-0000-0000-0000E5AD0000}"/>
    <cellStyle name="40 % - Accent5 7 8 6" xfId="30157" xr:uid="{00000000-0005-0000-0000-0000E6AD0000}"/>
    <cellStyle name="40 % - Accent5 7 8 7" xfId="40780" xr:uid="{00000000-0005-0000-0000-0000E7AD0000}"/>
    <cellStyle name="40 % - Accent5 7 8 8" xfId="51055" xr:uid="{00000000-0005-0000-0000-0000E8AD0000}"/>
    <cellStyle name="40 % - Accent5 7 9" xfId="7421" xr:uid="{00000000-0005-0000-0000-0000E9AD0000}"/>
    <cellStyle name="40 % - Accent5 7 9 2" xfId="13819" xr:uid="{00000000-0005-0000-0000-0000EAAD0000}"/>
    <cellStyle name="40 % - Accent5 7 9 2 2" xfId="45899" xr:uid="{00000000-0005-0000-0000-0000EBAD0000}"/>
    <cellStyle name="40 % - Accent5 7 9 2 2 2" xfId="56174" xr:uid="{00000000-0005-0000-0000-0000ECAD0000}"/>
    <cellStyle name="40 % - Accent5 7 9 2 3" xfId="40783" xr:uid="{00000000-0005-0000-0000-0000EDAD0000}"/>
    <cellStyle name="40 % - Accent5 7 9 2 4" xfId="51058" xr:uid="{00000000-0005-0000-0000-0000EEAD0000}"/>
    <cellStyle name="40 % - Accent5 7 9 3" xfId="20217" xr:uid="{00000000-0005-0000-0000-0000EFAD0000}"/>
    <cellStyle name="40 % - Accent5 7 9 3 2" xfId="45898" xr:uid="{00000000-0005-0000-0000-0000F0AD0000}"/>
    <cellStyle name="40 % - Accent5 7 9 3 3" xfId="56173" xr:uid="{00000000-0005-0000-0000-0000F1AD0000}"/>
    <cellStyle name="40 % - Accent5 7 9 4" xfId="26615" xr:uid="{00000000-0005-0000-0000-0000F2AD0000}"/>
    <cellStyle name="40 % - Accent5 7 9 5" xfId="32929" xr:uid="{00000000-0005-0000-0000-0000F3AD0000}"/>
    <cellStyle name="40 % - Accent5 7 9 6" xfId="40782" xr:uid="{00000000-0005-0000-0000-0000F4AD0000}"/>
    <cellStyle name="40 % - Accent5 7 9 7" xfId="51057" xr:uid="{00000000-0005-0000-0000-0000F5AD0000}"/>
    <cellStyle name="40 % - Accent5 8" xfId="299" xr:uid="{00000000-0005-0000-0000-0000F6AD0000}"/>
    <cellStyle name="40 % - Accent5 8 10" xfId="10275" xr:uid="{00000000-0005-0000-0000-0000F7AD0000}"/>
    <cellStyle name="40 % - Accent5 8 10 2" xfId="45900" xr:uid="{00000000-0005-0000-0000-0000F8AD0000}"/>
    <cellStyle name="40 % - Accent5 8 10 2 2" xfId="56175" xr:uid="{00000000-0005-0000-0000-0000F9AD0000}"/>
    <cellStyle name="40 % - Accent5 8 10 3" xfId="40784" xr:uid="{00000000-0005-0000-0000-0000FAAD0000}"/>
    <cellStyle name="40 % - Accent5 8 10 4" xfId="51059" xr:uid="{00000000-0005-0000-0000-0000FBAD0000}"/>
    <cellStyle name="40 % - Accent5 8 11" xfId="16673" xr:uid="{00000000-0005-0000-0000-0000FCAD0000}"/>
    <cellStyle name="40 % - Accent5 8 11 2" xfId="45901" xr:uid="{00000000-0005-0000-0000-0000FDAD0000}"/>
    <cellStyle name="40 % - Accent5 8 11 2 2" xfId="56176" xr:uid="{00000000-0005-0000-0000-0000FEAD0000}"/>
    <cellStyle name="40 % - Accent5 8 11 3" xfId="40785" xr:uid="{00000000-0005-0000-0000-0000FFAD0000}"/>
    <cellStyle name="40 % - Accent5 8 11 4" xfId="51060" xr:uid="{00000000-0005-0000-0000-000000AE0000}"/>
    <cellStyle name="40 % - Accent5 8 12" xfId="23071" xr:uid="{00000000-0005-0000-0000-000001AE0000}"/>
    <cellStyle name="40 % - Accent5 8 12 2" xfId="42180" xr:uid="{00000000-0005-0000-0000-000002AE0000}"/>
    <cellStyle name="40 % - Accent5 8 12 2 2" xfId="52455" xr:uid="{00000000-0005-0000-0000-000003AE0000}"/>
    <cellStyle name="40 % - Accent5 8 12 3" xfId="37063" xr:uid="{00000000-0005-0000-0000-000004AE0000}"/>
    <cellStyle name="40 % - Accent5 8 12 4" xfId="47339" xr:uid="{00000000-0005-0000-0000-000005AE0000}"/>
    <cellStyle name="40 % - Accent5 8 13" xfId="29455" xr:uid="{00000000-0005-0000-0000-000006AE0000}"/>
    <cellStyle name="40 % - Accent5 8 13 2" xfId="41959" xr:uid="{00000000-0005-0000-0000-000007AE0000}"/>
    <cellStyle name="40 % - Accent5 8 13 3" xfId="52234" xr:uid="{00000000-0005-0000-0000-000008AE0000}"/>
    <cellStyle name="40 % - Accent5 8 14" xfId="36839" xr:uid="{00000000-0005-0000-0000-000009AE0000}"/>
    <cellStyle name="40 % - Accent5 8 15" xfId="47118" xr:uid="{00000000-0005-0000-0000-00000AAE0000}"/>
    <cellStyle name="40 % - Accent5 8 2" xfId="663" xr:uid="{00000000-0005-0000-0000-00000BAE0000}"/>
    <cellStyle name="40 % - Accent5 8 2 10" xfId="29819" xr:uid="{00000000-0005-0000-0000-00000CAE0000}"/>
    <cellStyle name="40 % - Accent5 8 2 11" xfId="40786" xr:uid="{00000000-0005-0000-0000-00000DAE0000}"/>
    <cellStyle name="40 % - Accent5 8 2 12" xfId="51061" xr:uid="{00000000-0005-0000-0000-00000EAE0000}"/>
    <cellStyle name="40 % - Accent5 8 2 2" xfId="2806" xr:uid="{00000000-0005-0000-0000-00000FAE0000}"/>
    <cellStyle name="40 % - Accent5 8 2 2 2" xfId="9225" xr:uid="{00000000-0005-0000-0000-000010AE0000}"/>
    <cellStyle name="40 % - Accent5 8 2 2 2 2" xfId="15623" xr:uid="{00000000-0005-0000-0000-000011AE0000}"/>
    <cellStyle name="40 % - Accent5 8 2 2 2 3" xfId="22021" xr:uid="{00000000-0005-0000-0000-000012AE0000}"/>
    <cellStyle name="40 % - Accent5 8 2 2 2 4" xfId="28419" xr:uid="{00000000-0005-0000-0000-000013AE0000}"/>
    <cellStyle name="40 % - Accent5 8 2 2 2 5" xfId="35517" xr:uid="{00000000-0005-0000-0000-000014AE0000}"/>
    <cellStyle name="40 % - Accent5 8 2 2 2 6" xfId="45903" xr:uid="{00000000-0005-0000-0000-000015AE0000}"/>
    <cellStyle name="40 % - Accent5 8 2 2 2 7" xfId="56178" xr:uid="{00000000-0005-0000-0000-000016AE0000}"/>
    <cellStyle name="40 % - Accent5 8 2 2 3" xfId="6383" xr:uid="{00000000-0005-0000-0000-000017AE0000}"/>
    <cellStyle name="40 % - Accent5 8 2 2 4" xfId="12781" xr:uid="{00000000-0005-0000-0000-000018AE0000}"/>
    <cellStyle name="40 % - Accent5 8 2 2 5" xfId="19179" xr:uid="{00000000-0005-0000-0000-000019AE0000}"/>
    <cellStyle name="40 % - Accent5 8 2 2 6" xfId="25577" xr:uid="{00000000-0005-0000-0000-00001AAE0000}"/>
    <cellStyle name="40 % - Accent5 8 2 2 7" xfId="31961" xr:uid="{00000000-0005-0000-0000-00001BAE0000}"/>
    <cellStyle name="40 % - Accent5 8 2 2 8" xfId="40787" xr:uid="{00000000-0005-0000-0000-00001CAE0000}"/>
    <cellStyle name="40 % - Accent5 8 2 2 9" xfId="51062" xr:uid="{00000000-0005-0000-0000-00001DAE0000}"/>
    <cellStyle name="40 % - Accent5 8 2 3" xfId="3506" xr:uid="{00000000-0005-0000-0000-00001EAE0000}"/>
    <cellStyle name="40 % - Accent5 8 2 3 2" xfId="9925" xr:uid="{00000000-0005-0000-0000-00001FAE0000}"/>
    <cellStyle name="40 % - Accent5 8 2 3 2 2" xfId="16323" xr:uid="{00000000-0005-0000-0000-000020AE0000}"/>
    <cellStyle name="40 % - Accent5 8 2 3 2 3" xfId="22721" xr:uid="{00000000-0005-0000-0000-000021AE0000}"/>
    <cellStyle name="40 % - Accent5 8 2 3 2 4" xfId="29119" xr:uid="{00000000-0005-0000-0000-000022AE0000}"/>
    <cellStyle name="40 % - Accent5 8 2 3 2 5" xfId="36217" xr:uid="{00000000-0005-0000-0000-000023AE0000}"/>
    <cellStyle name="40 % - Accent5 8 2 3 3" xfId="7083" xr:uid="{00000000-0005-0000-0000-000024AE0000}"/>
    <cellStyle name="40 % - Accent5 8 2 3 4" xfId="13481" xr:uid="{00000000-0005-0000-0000-000025AE0000}"/>
    <cellStyle name="40 % - Accent5 8 2 3 5" xfId="19879" xr:uid="{00000000-0005-0000-0000-000026AE0000}"/>
    <cellStyle name="40 % - Accent5 8 2 3 6" xfId="26277" xr:uid="{00000000-0005-0000-0000-000027AE0000}"/>
    <cellStyle name="40 % - Accent5 8 2 3 7" xfId="32661" xr:uid="{00000000-0005-0000-0000-000028AE0000}"/>
    <cellStyle name="40 % - Accent5 8 2 3 8" xfId="45902" xr:uid="{00000000-0005-0000-0000-000029AE0000}"/>
    <cellStyle name="40 % - Accent5 8 2 3 9" xfId="56177" xr:uid="{00000000-0005-0000-0000-00002AAE0000}"/>
    <cellStyle name="40 % - Accent5 8 2 4" xfId="1322" xr:uid="{00000000-0005-0000-0000-00002BAE0000}"/>
    <cellStyle name="40 % - Accent5 8 2 4 2" xfId="4899" xr:uid="{00000000-0005-0000-0000-00002CAE0000}"/>
    <cellStyle name="40 % - Accent5 8 2 4 2 2" xfId="34033" xr:uid="{00000000-0005-0000-0000-00002DAE0000}"/>
    <cellStyle name="40 % - Accent5 8 2 4 3" xfId="11297" xr:uid="{00000000-0005-0000-0000-00002EAE0000}"/>
    <cellStyle name="40 % - Accent5 8 2 4 4" xfId="17695" xr:uid="{00000000-0005-0000-0000-00002FAE0000}"/>
    <cellStyle name="40 % - Accent5 8 2 4 5" xfId="24093" xr:uid="{00000000-0005-0000-0000-000030AE0000}"/>
    <cellStyle name="40 % - Accent5 8 2 4 6" xfId="30477" xr:uid="{00000000-0005-0000-0000-000031AE0000}"/>
    <cellStyle name="40 % - Accent5 8 2 5" xfId="7741" xr:uid="{00000000-0005-0000-0000-000032AE0000}"/>
    <cellStyle name="40 % - Accent5 8 2 5 2" xfId="14139" xr:uid="{00000000-0005-0000-0000-000033AE0000}"/>
    <cellStyle name="40 % - Accent5 8 2 5 3" xfId="20537" xr:uid="{00000000-0005-0000-0000-000034AE0000}"/>
    <cellStyle name="40 % - Accent5 8 2 5 4" xfId="26935" xr:uid="{00000000-0005-0000-0000-000035AE0000}"/>
    <cellStyle name="40 % - Accent5 8 2 5 5" xfId="33375" xr:uid="{00000000-0005-0000-0000-000036AE0000}"/>
    <cellStyle name="40 % - Accent5 8 2 6" xfId="4240" xr:uid="{00000000-0005-0000-0000-000037AE0000}"/>
    <cellStyle name="40 % - Accent5 8 2 7" xfId="10639" xr:uid="{00000000-0005-0000-0000-000038AE0000}"/>
    <cellStyle name="40 % - Accent5 8 2 8" xfId="17037" xr:uid="{00000000-0005-0000-0000-000039AE0000}"/>
    <cellStyle name="40 % - Accent5 8 2 9" xfId="23435" xr:uid="{00000000-0005-0000-0000-00003AAE0000}"/>
    <cellStyle name="40 % - Accent5 8 3" xfId="1630" xr:uid="{00000000-0005-0000-0000-00003BAE0000}"/>
    <cellStyle name="40 % - Accent5 8 3 2" xfId="8049" xr:uid="{00000000-0005-0000-0000-00003CAE0000}"/>
    <cellStyle name="40 % - Accent5 8 3 2 2" xfId="14447" xr:uid="{00000000-0005-0000-0000-00003DAE0000}"/>
    <cellStyle name="40 % - Accent5 8 3 2 2 2" xfId="45905" xr:uid="{00000000-0005-0000-0000-00003EAE0000}"/>
    <cellStyle name="40 % - Accent5 8 3 2 2 3" xfId="56180" xr:uid="{00000000-0005-0000-0000-00003FAE0000}"/>
    <cellStyle name="40 % - Accent5 8 3 2 3" xfId="20845" xr:uid="{00000000-0005-0000-0000-000040AE0000}"/>
    <cellStyle name="40 % - Accent5 8 3 2 4" xfId="27243" xr:uid="{00000000-0005-0000-0000-000041AE0000}"/>
    <cellStyle name="40 % - Accent5 8 3 2 5" xfId="34341" xr:uid="{00000000-0005-0000-0000-000042AE0000}"/>
    <cellStyle name="40 % - Accent5 8 3 2 6" xfId="40789" xr:uid="{00000000-0005-0000-0000-000043AE0000}"/>
    <cellStyle name="40 % - Accent5 8 3 2 7" xfId="51064" xr:uid="{00000000-0005-0000-0000-000044AE0000}"/>
    <cellStyle name="40 % - Accent5 8 3 3" xfId="5207" xr:uid="{00000000-0005-0000-0000-000045AE0000}"/>
    <cellStyle name="40 % - Accent5 8 3 3 2" xfId="45904" xr:uid="{00000000-0005-0000-0000-000046AE0000}"/>
    <cellStyle name="40 % - Accent5 8 3 3 3" xfId="56179" xr:uid="{00000000-0005-0000-0000-000047AE0000}"/>
    <cellStyle name="40 % - Accent5 8 3 4" xfId="11605" xr:uid="{00000000-0005-0000-0000-000048AE0000}"/>
    <cellStyle name="40 % - Accent5 8 3 5" xfId="18003" xr:uid="{00000000-0005-0000-0000-000049AE0000}"/>
    <cellStyle name="40 % - Accent5 8 3 6" xfId="24401" xr:uid="{00000000-0005-0000-0000-00004AAE0000}"/>
    <cellStyle name="40 % - Accent5 8 3 7" xfId="30785" xr:uid="{00000000-0005-0000-0000-00004BAE0000}"/>
    <cellStyle name="40 % - Accent5 8 3 8" xfId="40788" xr:uid="{00000000-0005-0000-0000-00004CAE0000}"/>
    <cellStyle name="40 % - Accent5 8 3 9" xfId="51063" xr:uid="{00000000-0005-0000-0000-00004DAE0000}"/>
    <cellStyle name="40 % - Accent5 8 4" xfId="2036" xr:uid="{00000000-0005-0000-0000-00004EAE0000}"/>
    <cellStyle name="40 % - Accent5 8 4 2" xfId="8455" xr:uid="{00000000-0005-0000-0000-00004FAE0000}"/>
    <cellStyle name="40 % - Accent5 8 4 2 2" xfId="14853" xr:uid="{00000000-0005-0000-0000-000050AE0000}"/>
    <cellStyle name="40 % - Accent5 8 4 2 2 2" xfId="45907" xr:uid="{00000000-0005-0000-0000-000051AE0000}"/>
    <cellStyle name="40 % - Accent5 8 4 2 2 3" xfId="56182" xr:uid="{00000000-0005-0000-0000-000052AE0000}"/>
    <cellStyle name="40 % - Accent5 8 4 2 3" xfId="21251" xr:uid="{00000000-0005-0000-0000-000053AE0000}"/>
    <cellStyle name="40 % - Accent5 8 4 2 4" xfId="27649" xr:uid="{00000000-0005-0000-0000-000054AE0000}"/>
    <cellStyle name="40 % - Accent5 8 4 2 5" xfId="34747" xr:uid="{00000000-0005-0000-0000-000055AE0000}"/>
    <cellStyle name="40 % - Accent5 8 4 2 6" xfId="40791" xr:uid="{00000000-0005-0000-0000-000056AE0000}"/>
    <cellStyle name="40 % - Accent5 8 4 2 7" xfId="51066" xr:uid="{00000000-0005-0000-0000-000057AE0000}"/>
    <cellStyle name="40 % - Accent5 8 4 3" xfId="5613" xr:uid="{00000000-0005-0000-0000-000058AE0000}"/>
    <cellStyle name="40 % - Accent5 8 4 3 2" xfId="45906" xr:uid="{00000000-0005-0000-0000-000059AE0000}"/>
    <cellStyle name="40 % - Accent5 8 4 3 3" xfId="56181" xr:uid="{00000000-0005-0000-0000-00005AAE0000}"/>
    <cellStyle name="40 % - Accent5 8 4 4" xfId="12011" xr:uid="{00000000-0005-0000-0000-00005BAE0000}"/>
    <cellStyle name="40 % - Accent5 8 4 5" xfId="18409" xr:uid="{00000000-0005-0000-0000-00005CAE0000}"/>
    <cellStyle name="40 % - Accent5 8 4 6" xfId="24807" xr:uid="{00000000-0005-0000-0000-00005DAE0000}"/>
    <cellStyle name="40 % - Accent5 8 4 7" xfId="31191" xr:uid="{00000000-0005-0000-0000-00005EAE0000}"/>
    <cellStyle name="40 % - Accent5 8 4 8" xfId="40790" xr:uid="{00000000-0005-0000-0000-00005FAE0000}"/>
    <cellStyle name="40 % - Accent5 8 4 9" xfId="51065" xr:uid="{00000000-0005-0000-0000-000060AE0000}"/>
    <cellStyle name="40 % - Accent5 8 5" xfId="2442" xr:uid="{00000000-0005-0000-0000-000061AE0000}"/>
    <cellStyle name="40 % - Accent5 8 5 2" xfId="8861" xr:uid="{00000000-0005-0000-0000-000062AE0000}"/>
    <cellStyle name="40 % - Accent5 8 5 2 2" xfId="15259" xr:uid="{00000000-0005-0000-0000-000063AE0000}"/>
    <cellStyle name="40 % - Accent5 8 5 2 2 2" xfId="45909" xr:uid="{00000000-0005-0000-0000-000064AE0000}"/>
    <cellStyle name="40 % - Accent5 8 5 2 2 3" xfId="56184" xr:uid="{00000000-0005-0000-0000-000065AE0000}"/>
    <cellStyle name="40 % - Accent5 8 5 2 3" xfId="21657" xr:uid="{00000000-0005-0000-0000-000066AE0000}"/>
    <cellStyle name="40 % - Accent5 8 5 2 4" xfId="28055" xr:uid="{00000000-0005-0000-0000-000067AE0000}"/>
    <cellStyle name="40 % - Accent5 8 5 2 5" xfId="35153" xr:uid="{00000000-0005-0000-0000-000068AE0000}"/>
    <cellStyle name="40 % - Accent5 8 5 2 6" xfId="40793" xr:uid="{00000000-0005-0000-0000-000069AE0000}"/>
    <cellStyle name="40 % - Accent5 8 5 2 7" xfId="51068" xr:uid="{00000000-0005-0000-0000-00006AAE0000}"/>
    <cellStyle name="40 % - Accent5 8 5 3" xfId="6019" xr:uid="{00000000-0005-0000-0000-00006BAE0000}"/>
    <cellStyle name="40 % - Accent5 8 5 3 2" xfId="45908" xr:uid="{00000000-0005-0000-0000-00006CAE0000}"/>
    <cellStyle name="40 % - Accent5 8 5 3 3" xfId="56183" xr:uid="{00000000-0005-0000-0000-00006DAE0000}"/>
    <cellStyle name="40 % - Accent5 8 5 4" xfId="12417" xr:uid="{00000000-0005-0000-0000-00006EAE0000}"/>
    <cellStyle name="40 % - Accent5 8 5 5" xfId="18815" xr:uid="{00000000-0005-0000-0000-00006FAE0000}"/>
    <cellStyle name="40 % - Accent5 8 5 6" xfId="25213" xr:uid="{00000000-0005-0000-0000-000070AE0000}"/>
    <cellStyle name="40 % - Accent5 8 5 7" xfId="31597" xr:uid="{00000000-0005-0000-0000-000071AE0000}"/>
    <cellStyle name="40 % - Accent5 8 5 8" xfId="40792" xr:uid="{00000000-0005-0000-0000-000072AE0000}"/>
    <cellStyle name="40 % - Accent5 8 5 9" xfId="51067" xr:uid="{00000000-0005-0000-0000-000073AE0000}"/>
    <cellStyle name="40 % - Accent5 8 6" xfId="3142" xr:uid="{00000000-0005-0000-0000-000074AE0000}"/>
    <cellStyle name="40 % - Accent5 8 6 2" xfId="9561" xr:uid="{00000000-0005-0000-0000-000075AE0000}"/>
    <cellStyle name="40 % - Accent5 8 6 2 2" xfId="15959" xr:uid="{00000000-0005-0000-0000-000076AE0000}"/>
    <cellStyle name="40 % - Accent5 8 6 2 2 2" xfId="45911" xr:uid="{00000000-0005-0000-0000-000077AE0000}"/>
    <cellStyle name="40 % - Accent5 8 6 2 2 3" xfId="56186" xr:uid="{00000000-0005-0000-0000-000078AE0000}"/>
    <cellStyle name="40 % - Accent5 8 6 2 3" xfId="22357" xr:uid="{00000000-0005-0000-0000-000079AE0000}"/>
    <cellStyle name="40 % - Accent5 8 6 2 4" xfId="28755" xr:uid="{00000000-0005-0000-0000-00007AAE0000}"/>
    <cellStyle name="40 % - Accent5 8 6 2 5" xfId="35853" xr:uid="{00000000-0005-0000-0000-00007BAE0000}"/>
    <cellStyle name="40 % - Accent5 8 6 2 6" xfId="40795" xr:uid="{00000000-0005-0000-0000-00007CAE0000}"/>
    <cellStyle name="40 % - Accent5 8 6 2 7" xfId="51070" xr:uid="{00000000-0005-0000-0000-00007DAE0000}"/>
    <cellStyle name="40 % - Accent5 8 6 3" xfId="6719" xr:uid="{00000000-0005-0000-0000-00007EAE0000}"/>
    <cellStyle name="40 % - Accent5 8 6 3 2" xfId="45910" xr:uid="{00000000-0005-0000-0000-00007FAE0000}"/>
    <cellStyle name="40 % - Accent5 8 6 3 3" xfId="56185" xr:uid="{00000000-0005-0000-0000-000080AE0000}"/>
    <cellStyle name="40 % - Accent5 8 6 4" xfId="13117" xr:uid="{00000000-0005-0000-0000-000081AE0000}"/>
    <cellStyle name="40 % - Accent5 8 6 5" xfId="19515" xr:uid="{00000000-0005-0000-0000-000082AE0000}"/>
    <cellStyle name="40 % - Accent5 8 6 6" xfId="25913" xr:uid="{00000000-0005-0000-0000-000083AE0000}"/>
    <cellStyle name="40 % - Accent5 8 6 7" xfId="32297" xr:uid="{00000000-0005-0000-0000-000084AE0000}"/>
    <cellStyle name="40 % - Accent5 8 6 8" xfId="40794" xr:uid="{00000000-0005-0000-0000-000085AE0000}"/>
    <cellStyle name="40 % - Accent5 8 6 9" xfId="51069" xr:uid="{00000000-0005-0000-0000-000086AE0000}"/>
    <cellStyle name="40 % - Accent5 8 7" xfId="1084" xr:uid="{00000000-0005-0000-0000-000087AE0000}"/>
    <cellStyle name="40 % - Accent5 8 7 2" xfId="4661" xr:uid="{00000000-0005-0000-0000-000088AE0000}"/>
    <cellStyle name="40 % - Accent5 8 7 2 2" xfId="33795" xr:uid="{00000000-0005-0000-0000-000089AE0000}"/>
    <cellStyle name="40 % - Accent5 8 7 2 2 2" xfId="45913" xr:uid="{00000000-0005-0000-0000-00008AAE0000}"/>
    <cellStyle name="40 % - Accent5 8 7 2 2 3" xfId="56188" xr:uid="{00000000-0005-0000-0000-00008BAE0000}"/>
    <cellStyle name="40 % - Accent5 8 7 2 3" xfId="40797" xr:uid="{00000000-0005-0000-0000-00008CAE0000}"/>
    <cellStyle name="40 % - Accent5 8 7 2 4" xfId="51072" xr:uid="{00000000-0005-0000-0000-00008DAE0000}"/>
    <cellStyle name="40 % - Accent5 8 7 3" xfId="11059" xr:uid="{00000000-0005-0000-0000-00008EAE0000}"/>
    <cellStyle name="40 % - Accent5 8 7 3 2" xfId="45912" xr:uid="{00000000-0005-0000-0000-00008FAE0000}"/>
    <cellStyle name="40 % - Accent5 8 7 3 3" xfId="56187" xr:uid="{00000000-0005-0000-0000-000090AE0000}"/>
    <cellStyle name="40 % - Accent5 8 7 4" xfId="17457" xr:uid="{00000000-0005-0000-0000-000091AE0000}"/>
    <cellStyle name="40 % - Accent5 8 7 5" xfId="23855" xr:uid="{00000000-0005-0000-0000-000092AE0000}"/>
    <cellStyle name="40 % - Accent5 8 7 6" xfId="30239" xr:uid="{00000000-0005-0000-0000-000093AE0000}"/>
    <cellStyle name="40 % - Accent5 8 7 7" xfId="40796" xr:uid="{00000000-0005-0000-0000-000094AE0000}"/>
    <cellStyle name="40 % - Accent5 8 7 8" xfId="51071" xr:uid="{00000000-0005-0000-0000-000095AE0000}"/>
    <cellStyle name="40 % - Accent5 8 8" xfId="7503" xr:uid="{00000000-0005-0000-0000-000096AE0000}"/>
    <cellStyle name="40 % - Accent5 8 8 2" xfId="13901" xr:uid="{00000000-0005-0000-0000-000097AE0000}"/>
    <cellStyle name="40 % - Accent5 8 8 2 2" xfId="45915" xr:uid="{00000000-0005-0000-0000-000098AE0000}"/>
    <cellStyle name="40 % - Accent5 8 8 2 2 2" xfId="56190" xr:uid="{00000000-0005-0000-0000-000099AE0000}"/>
    <cellStyle name="40 % - Accent5 8 8 2 3" xfId="40799" xr:uid="{00000000-0005-0000-0000-00009AAE0000}"/>
    <cellStyle name="40 % - Accent5 8 8 2 4" xfId="51074" xr:uid="{00000000-0005-0000-0000-00009BAE0000}"/>
    <cellStyle name="40 % - Accent5 8 8 3" xfId="20299" xr:uid="{00000000-0005-0000-0000-00009CAE0000}"/>
    <cellStyle name="40 % - Accent5 8 8 3 2" xfId="45914" xr:uid="{00000000-0005-0000-0000-00009DAE0000}"/>
    <cellStyle name="40 % - Accent5 8 8 3 3" xfId="56189" xr:uid="{00000000-0005-0000-0000-00009EAE0000}"/>
    <cellStyle name="40 % - Accent5 8 8 4" xfId="26697" xr:uid="{00000000-0005-0000-0000-00009FAE0000}"/>
    <cellStyle name="40 % - Accent5 8 8 5" xfId="33011" xr:uid="{00000000-0005-0000-0000-0000A0AE0000}"/>
    <cellStyle name="40 % - Accent5 8 8 6" xfId="40798" xr:uid="{00000000-0005-0000-0000-0000A1AE0000}"/>
    <cellStyle name="40 % - Accent5 8 8 7" xfId="51073" xr:uid="{00000000-0005-0000-0000-0000A2AE0000}"/>
    <cellStyle name="40 % - Accent5 8 9" xfId="3876" xr:uid="{00000000-0005-0000-0000-0000A3AE0000}"/>
    <cellStyle name="40 % - Accent5 8 9 2" xfId="36525" xr:uid="{00000000-0005-0000-0000-0000A4AE0000}"/>
    <cellStyle name="40 % - Accent5 8 9 2 2" xfId="45916" xr:uid="{00000000-0005-0000-0000-0000A5AE0000}"/>
    <cellStyle name="40 % - Accent5 8 9 2 3" xfId="56191" xr:uid="{00000000-0005-0000-0000-0000A6AE0000}"/>
    <cellStyle name="40 % - Accent5 8 9 3" xfId="40800" xr:uid="{00000000-0005-0000-0000-0000A7AE0000}"/>
    <cellStyle name="40 % - Accent5 8 9 4" xfId="51075" xr:uid="{00000000-0005-0000-0000-0000A8AE0000}"/>
    <cellStyle name="40 % - Accent5 9" xfId="229" xr:uid="{00000000-0005-0000-0000-0000A9AE0000}"/>
    <cellStyle name="40 % - Accent5 9 10" xfId="16603" xr:uid="{00000000-0005-0000-0000-0000AAAE0000}"/>
    <cellStyle name="40 % - Accent5 9 10 2" xfId="42359" xr:uid="{00000000-0005-0000-0000-0000ABAE0000}"/>
    <cellStyle name="40 % - Accent5 9 10 2 2" xfId="52634" xr:uid="{00000000-0005-0000-0000-0000ACAE0000}"/>
    <cellStyle name="40 % - Accent5 9 10 3" xfId="37243" xr:uid="{00000000-0005-0000-0000-0000ADAE0000}"/>
    <cellStyle name="40 % - Accent5 9 10 4" xfId="47518" xr:uid="{00000000-0005-0000-0000-0000AEAE0000}"/>
    <cellStyle name="40 % - Accent5 9 11" xfId="23001" xr:uid="{00000000-0005-0000-0000-0000AFAE0000}"/>
    <cellStyle name="40 % - Accent5 9 11 2" xfId="41889" xr:uid="{00000000-0005-0000-0000-0000B0AE0000}"/>
    <cellStyle name="40 % - Accent5 9 11 3" xfId="52164" xr:uid="{00000000-0005-0000-0000-0000B1AE0000}"/>
    <cellStyle name="40 % - Accent5 9 12" xfId="29385" xr:uid="{00000000-0005-0000-0000-0000B2AE0000}"/>
    <cellStyle name="40 % - Accent5 9 13" xfId="36769" xr:uid="{00000000-0005-0000-0000-0000B3AE0000}"/>
    <cellStyle name="40 % - Accent5 9 14" xfId="47048" xr:uid="{00000000-0005-0000-0000-0000B4AE0000}"/>
    <cellStyle name="40 % - Accent5 9 2" xfId="593" xr:uid="{00000000-0005-0000-0000-0000B5AE0000}"/>
    <cellStyle name="40 % - Accent5 9 2 10" xfId="29749" xr:uid="{00000000-0005-0000-0000-0000B6AE0000}"/>
    <cellStyle name="40 % - Accent5 9 2 11" xfId="40801" xr:uid="{00000000-0005-0000-0000-0000B7AE0000}"/>
    <cellStyle name="40 % - Accent5 9 2 12" xfId="51076" xr:uid="{00000000-0005-0000-0000-0000B8AE0000}"/>
    <cellStyle name="40 % - Accent5 9 2 2" xfId="2736" xr:uid="{00000000-0005-0000-0000-0000B9AE0000}"/>
    <cellStyle name="40 % - Accent5 9 2 2 2" xfId="9155" xr:uid="{00000000-0005-0000-0000-0000BAAE0000}"/>
    <cellStyle name="40 % - Accent5 9 2 2 2 2" xfId="15553" xr:uid="{00000000-0005-0000-0000-0000BBAE0000}"/>
    <cellStyle name="40 % - Accent5 9 2 2 2 3" xfId="21951" xr:uid="{00000000-0005-0000-0000-0000BCAE0000}"/>
    <cellStyle name="40 % - Accent5 9 2 2 2 4" xfId="28349" xr:uid="{00000000-0005-0000-0000-0000BDAE0000}"/>
    <cellStyle name="40 % - Accent5 9 2 2 2 5" xfId="35447" xr:uid="{00000000-0005-0000-0000-0000BEAE0000}"/>
    <cellStyle name="40 % - Accent5 9 2 2 2 6" xfId="45918" xr:uid="{00000000-0005-0000-0000-0000BFAE0000}"/>
    <cellStyle name="40 % - Accent5 9 2 2 2 7" xfId="56193" xr:uid="{00000000-0005-0000-0000-0000C0AE0000}"/>
    <cellStyle name="40 % - Accent5 9 2 2 3" xfId="6313" xr:uid="{00000000-0005-0000-0000-0000C1AE0000}"/>
    <cellStyle name="40 % - Accent5 9 2 2 4" xfId="12711" xr:uid="{00000000-0005-0000-0000-0000C2AE0000}"/>
    <cellStyle name="40 % - Accent5 9 2 2 5" xfId="19109" xr:uid="{00000000-0005-0000-0000-0000C3AE0000}"/>
    <cellStyle name="40 % - Accent5 9 2 2 6" xfId="25507" xr:uid="{00000000-0005-0000-0000-0000C4AE0000}"/>
    <cellStyle name="40 % - Accent5 9 2 2 7" xfId="31891" xr:uid="{00000000-0005-0000-0000-0000C5AE0000}"/>
    <cellStyle name="40 % - Accent5 9 2 2 8" xfId="40802" xr:uid="{00000000-0005-0000-0000-0000C6AE0000}"/>
    <cellStyle name="40 % - Accent5 9 2 2 9" xfId="51077" xr:uid="{00000000-0005-0000-0000-0000C7AE0000}"/>
    <cellStyle name="40 % - Accent5 9 2 3" xfId="3436" xr:uid="{00000000-0005-0000-0000-0000C8AE0000}"/>
    <cellStyle name="40 % - Accent5 9 2 3 2" xfId="9855" xr:uid="{00000000-0005-0000-0000-0000C9AE0000}"/>
    <cellStyle name="40 % - Accent5 9 2 3 2 2" xfId="16253" xr:uid="{00000000-0005-0000-0000-0000CAAE0000}"/>
    <cellStyle name="40 % - Accent5 9 2 3 2 3" xfId="22651" xr:uid="{00000000-0005-0000-0000-0000CBAE0000}"/>
    <cellStyle name="40 % - Accent5 9 2 3 2 4" xfId="29049" xr:uid="{00000000-0005-0000-0000-0000CCAE0000}"/>
    <cellStyle name="40 % - Accent5 9 2 3 2 5" xfId="36147" xr:uid="{00000000-0005-0000-0000-0000CDAE0000}"/>
    <cellStyle name="40 % - Accent5 9 2 3 3" xfId="7013" xr:uid="{00000000-0005-0000-0000-0000CEAE0000}"/>
    <cellStyle name="40 % - Accent5 9 2 3 4" xfId="13411" xr:uid="{00000000-0005-0000-0000-0000CFAE0000}"/>
    <cellStyle name="40 % - Accent5 9 2 3 5" xfId="19809" xr:uid="{00000000-0005-0000-0000-0000D0AE0000}"/>
    <cellStyle name="40 % - Accent5 9 2 3 6" xfId="26207" xr:uid="{00000000-0005-0000-0000-0000D1AE0000}"/>
    <cellStyle name="40 % - Accent5 9 2 3 7" xfId="32591" xr:uid="{00000000-0005-0000-0000-0000D2AE0000}"/>
    <cellStyle name="40 % - Accent5 9 2 3 8" xfId="45917" xr:uid="{00000000-0005-0000-0000-0000D3AE0000}"/>
    <cellStyle name="40 % - Accent5 9 2 3 9" xfId="56192" xr:uid="{00000000-0005-0000-0000-0000D4AE0000}"/>
    <cellStyle name="40 % - Accent5 9 2 4" xfId="1560" xr:uid="{00000000-0005-0000-0000-0000D5AE0000}"/>
    <cellStyle name="40 % - Accent5 9 2 4 2" xfId="5137" xr:uid="{00000000-0005-0000-0000-0000D6AE0000}"/>
    <cellStyle name="40 % - Accent5 9 2 4 2 2" xfId="34271" xr:uid="{00000000-0005-0000-0000-0000D7AE0000}"/>
    <cellStyle name="40 % - Accent5 9 2 4 3" xfId="11535" xr:uid="{00000000-0005-0000-0000-0000D8AE0000}"/>
    <cellStyle name="40 % - Accent5 9 2 4 4" xfId="17933" xr:uid="{00000000-0005-0000-0000-0000D9AE0000}"/>
    <cellStyle name="40 % - Accent5 9 2 4 5" xfId="24331" xr:uid="{00000000-0005-0000-0000-0000DAAE0000}"/>
    <cellStyle name="40 % - Accent5 9 2 4 6" xfId="30715" xr:uid="{00000000-0005-0000-0000-0000DBAE0000}"/>
    <cellStyle name="40 % - Accent5 9 2 5" xfId="7979" xr:uid="{00000000-0005-0000-0000-0000DCAE0000}"/>
    <cellStyle name="40 % - Accent5 9 2 5 2" xfId="14377" xr:uid="{00000000-0005-0000-0000-0000DDAE0000}"/>
    <cellStyle name="40 % - Accent5 9 2 5 3" xfId="20775" xr:uid="{00000000-0005-0000-0000-0000DEAE0000}"/>
    <cellStyle name="40 % - Accent5 9 2 5 4" xfId="27173" xr:uid="{00000000-0005-0000-0000-0000DFAE0000}"/>
    <cellStyle name="40 % - Accent5 9 2 5 5" xfId="33305" xr:uid="{00000000-0005-0000-0000-0000E0AE0000}"/>
    <cellStyle name="40 % - Accent5 9 2 6" xfId="4170" xr:uid="{00000000-0005-0000-0000-0000E1AE0000}"/>
    <cellStyle name="40 % - Accent5 9 2 7" xfId="10569" xr:uid="{00000000-0005-0000-0000-0000E2AE0000}"/>
    <cellStyle name="40 % - Accent5 9 2 8" xfId="16967" xr:uid="{00000000-0005-0000-0000-0000E3AE0000}"/>
    <cellStyle name="40 % - Accent5 9 2 9" xfId="23365" xr:uid="{00000000-0005-0000-0000-0000E4AE0000}"/>
    <cellStyle name="40 % - Accent5 9 3" xfId="1966" xr:uid="{00000000-0005-0000-0000-0000E5AE0000}"/>
    <cellStyle name="40 % - Accent5 9 3 2" xfId="8385" xr:uid="{00000000-0005-0000-0000-0000E6AE0000}"/>
    <cellStyle name="40 % - Accent5 9 3 2 2" xfId="14783" xr:uid="{00000000-0005-0000-0000-0000E7AE0000}"/>
    <cellStyle name="40 % - Accent5 9 3 2 2 2" xfId="45920" xr:uid="{00000000-0005-0000-0000-0000E8AE0000}"/>
    <cellStyle name="40 % - Accent5 9 3 2 2 3" xfId="56195" xr:uid="{00000000-0005-0000-0000-0000E9AE0000}"/>
    <cellStyle name="40 % - Accent5 9 3 2 3" xfId="21181" xr:uid="{00000000-0005-0000-0000-0000EAAE0000}"/>
    <cellStyle name="40 % - Accent5 9 3 2 4" xfId="27579" xr:uid="{00000000-0005-0000-0000-0000EBAE0000}"/>
    <cellStyle name="40 % - Accent5 9 3 2 5" xfId="34677" xr:uid="{00000000-0005-0000-0000-0000ECAE0000}"/>
    <cellStyle name="40 % - Accent5 9 3 2 6" xfId="40804" xr:uid="{00000000-0005-0000-0000-0000EDAE0000}"/>
    <cellStyle name="40 % - Accent5 9 3 2 7" xfId="51079" xr:uid="{00000000-0005-0000-0000-0000EEAE0000}"/>
    <cellStyle name="40 % - Accent5 9 3 3" xfId="5543" xr:uid="{00000000-0005-0000-0000-0000EFAE0000}"/>
    <cellStyle name="40 % - Accent5 9 3 3 2" xfId="45919" xr:uid="{00000000-0005-0000-0000-0000F0AE0000}"/>
    <cellStyle name="40 % - Accent5 9 3 3 3" xfId="56194" xr:uid="{00000000-0005-0000-0000-0000F1AE0000}"/>
    <cellStyle name="40 % - Accent5 9 3 4" xfId="11941" xr:uid="{00000000-0005-0000-0000-0000F2AE0000}"/>
    <cellStyle name="40 % - Accent5 9 3 5" xfId="18339" xr:uid="{00000000-0005-0000-0000-0000F3AE0000}"/>
    <cellStyle name="40 % - Accent5 9 3 6" xfId="24737" xr:uid="{00000000-0005-0000-0000-0000F4AE0000}"/>
    <cellStyle name="40 % - Accent5 9 3 7" xfId="31121" xr:uid="{00000000-0005-0000-0000-0000F5AE0000}"/>
    <cellStyle name="40 % - Accent5 9 3 8" xfId="40803" xr:uid="{00000000-0005-0000-0000-0000F6AE0000}"/>
    <cellStyle name="40 % - Accent5 9 3 9" xfId="51078" xr:uid="{00000000-0005-0000-0000-0000F7AE0000}"/>
    <cellStyle name="40 % - Accent5 9 4" xfId="2372" xr:uid="{00000000-0005-0000-0000-0000F8AE0000}"/>
    <cellStyle name="40 % - Accent5 9 4 2" xfId="8791" xr:uid="{00000000-0005-0000-0000-0000F9AE0000}"/>
    <cellStyle name="40 % - Accent5 9 4 2 2" xfId="15189" xr:uid="{00000000-0005-0000-0000-0000FAAE0000}"/>
    <cellStyle name="40 % - Accent5 9 4 2 2 2" xfId="45922" xr:uid="{00000000-0005-0000-0000-0000FBAE0000}"/>
    <cellStyle name="40 % - Accent5 9 4 2 2 3" xfId="56197" xr:uid="{00000000-0005-0000-0000-0000FCAE0000}"/>
    <cellStyle name="40 % - Accent5 9 4 2 3" xfId="21587" xr:uid="{00000000-0005-0000-0000-0000FDAE0000}"/>
    <cellStyle name="40 % - Accent5 9 4 2 4" xfId="27985" xr:uid="{00000000-0005-0000-0000-0000FEAE0000}"/>
    <cellStyle name="40 % - Accent5 9 4 2 5" xfId="35083" xr:uid="{00000000-0005-0000-0000-0000FFAE0000}"/>
    <cellStyle name="40 % - Accent5 9 4 2 6" xfId="40806" xr:uid="{00000000-0005-0000-0000-000000AF0000}"/>
    <cellStyle name="40 % - Accent5 9 4 2 7" xfId="51081" xr:uid="{00000000-0005-0000-0000-000001AF0000}"/>
    <cellStyle name="40 % - Accent5 9 4 3" xfId="5949" xr:uid="{00000000-0005-0000-0000-000002AF0000}"/>
    <cellStyle name="40 % - Accent5 9 4 3 2" xfId="45921" xr:uid="{00000000-0005-0000-0000-000003AF0000}"/>
    <cellStyle name="40 % - Accent5 9 4 3 3" xfId="56196" xr:uid="{00000000-0005-0000-0000-000004AF0000}"/>
    <cellStyle name="40 % - Accent5 9 4 4" xfId="12347" xr:uid="{00000000-0005-0000-0000-000005AF0000}"/>
    <cellStyle name="40 % - Accent5 9 4 5" xfId="18745" xr:uid="{00000000-0005-0000-0000-000006AF0000}"/>
    <cellStyle name="40 % - Accent5 9 4 6" xfId="25143" xr:uid="{00000000-0005-0000-0000-000007AF0000}"/>
    <cellStyle name="40 % - Accent5 9 4 7" xfId="31527" xr:uid="{00000000-0005-0000-0000-000008AF0000}"/>
    <cellStyle name="40 % - Accent5 9 4 8" xfId="40805" xr:uid="{00000000-0005-0000-0000-000009AF0000}"/>
    <cellStyle name="40 % - Accent5 9 4 9" xfId="51080" xr:uid="{00000000-0005-0000-0000-00000AAF0000}"/>
    <cellStyle name="40 % - Accent5 9 5" xfId="3072" xr:uid="{00000000-0005-0000-0000-00000BAF0000}"/>
    <cellStyle name="40 % - Accent5 9 5 2" xfId="9491" xr:uid="{00000000-0005-0000-0000-00000CAF0000}"/>
    <cellStyle name="40 % - Accent5 9 5 2 2" xfId="15889" xr:uid="{00000000-0005-0000-0000-00000DAF0000}"/>
    <cellStyle name="40 % - Accent5 9 5 2 2 2" xfId="45924" xr:uid="{00000000-0005-0000-0000-00000EAF0000}"/>
    <cellStyle name="40 % - Accent5 9 5 2 2 3" xfId="56199" xr:uid="{00000000-0005-0000-0000-00000FAF0000}"/>
    <cellStyle name="40 % - Accent5 9 5 2 3" xfId="22287" xr:uid="{00000000-0005-0000-0000-000010AF0000}"/>
    <cellStyle name="40 % - Accent5 9 5 2 4" xfId="28685" xr:uid="{00000000-0005-0000-0000-000011AF0000}"/>
    <cellStyle name="40 % - Accent5 9 5 2 5" xfId="35783" xr:uid="{00000000-0005-0000-0000-000012AF0000}"/>
    <cellStyle name="40 % - Accent5 9 5 2 6" xfId="40808" xr:uid="{00000000-0005-0000-0000-000013AF0000}"/>
    <cellStyle name="40 % - Accent5 9 5 2 7" xfId="51083" xr:uid="{00000000-0005-0000-0000-000014AF0000}"/>
    <cellStyle name="40 % - Accent5 9 5 3" xfId="6649" xr:uid="{00000000-0005-0000-0000-000015AF0000}"/>
    <cellStyle name="40 % - Accent5 9 5 3 2" xfId="45923" xr:uid="{00000000-0005-0000-0000-000016AF0000}"/>
    <cellStyle name="40 % - Accent5 9 5 3 3" xfId="56198" xr:uid="{00000000-0005-0000-0000-000017AF0000}"/>
    <cellStyle name="40 % - Accent5 9 5 4" xfId="13047" xr:uid="{00000000-0005-0000-0000-000018AF0000}"/>
    <cellStyle name="40 % - Accent5 9 5 5" xfId="19445" xr:uid="{00000000-0005-0000-0000-000019AF0000}"/>
    <cellStyle name="40 % - Accent5 9 5 6" xfId="25843" xr:uid="{00000000-0005-0000-0000-00001AAF0000}"/>
    <cellStyle name="40 % - Accent5 9 5 7" xfId="32227" xr:uid="{00000000-0005-0000-0000-00001BAF0000}"/>
    <cellStyle name="40 % - Accent5 9 5 8" xfId="40807" xr:uid="{00000000-0005-0000-0000-00001CAF0000}"/>
    <cellStyle name="40 % - Accent5 9 5 9" xfId="51082" xr:uid="{00000000-0005-0000-0000-00001DAF0000}"/>
    <cellStyle name="40 % - Accent5 9 6" xfId="1014" xr:uid="{00000000-0005-0000-0000-00001EAF0000}"/>
    <cellStyle name="40 % - Accent5 9 6 2" xfId="4591" xr:uid="{00000000-0005-0000-0000-00001FAF0000}"/>
    <cellStyle name="40 % - Accent5 9 6 2 2" xfId="33725" xr:uid="{00000000-0005-0000-0000-000020AF0000}"/>
    <cellStyle name="40 % - Accent5 9 6 2 2 2" xfId="45926" xr:uid="{00000000-0005-0000-0000-000021AF0000}"/>
    <cellStyle name="40 % - Accent5 9 6 2 2 3" xfId="56201" xr:uid="{00000000-0005-0000-0000-000022AF0000}"/>
    <cellStyle name="40 % - Accent5 9 6 2 3" xfId="40810" xr:uid="{00000000-0005-0000-0000-000023AF0000}"/>
    <cellStyle name="40 % - Accent5 9 6 2 4" xfId="51085" xr:uid="{00000000-0005-0000-0000-000024AF0000}"/>
    <cellStyle name="40 % - Accent5 9 6 3" xfId="10989" xr:uid="{00000000-0005-0000-0000-000025AF0000}"/>
    <cellStyle name="40 % - Accent5 9 6 3 2" xfId="45925" xr:uid="{00000000-0005-0000-0000-000026AF0000}"/>
    <cellStyle name="40 % - Accent5 9 6 3 3" xfId="56200" xr:uid="{00000000-0005-0000-0000-000027AF0000}"/>
    <cellStyle name="40 % - Accent5 9 6 4" xfId="17387" xr:uid="{00000000-0005-0000-0000-000028AF0000}"/>
    <cellStyle name="40 % - Accent5 9 6 5" xfId="23785" xr:uid="{00000000-0005-0000-0000-000029AF0000}"/>
    <cellStyle name="40 % - Accent5 9 6 6" xfId="30169" xr:uid="{00000000-0005-0000-0000-00002AAF0000}"/>
    <cellStyle name="40 % - Accent5 9 6 7" xfId="40809" xr:uid="{00000000-0005-0000-0000-00002BAF0000}"/>
    <cellStyle name="40 % - Accent5 9 6 8" xfId="51084" xr:uid="{00000000-0005-0000-0000-00002CAF0000}"/>
    <cellStyle name="40 % - Accent5 9 7" xfId="7433" xr:uid="{00000000-0005-0000-0000-00002DAF0000}"/>
    <cellStyle name="40 % - Accent5 9 7 2" xfId="13831" xr:uid="{00000000-0005-0000-0000-00002EAF0000}"/>
    <cellStyle name="40 % - Accent5 9 7 2 2" xfId="45928" xr:uid="{00000000-0005-0000-0000-00002FAF0000}"/>
    <cellStyle name="40 % - Accent5 9 7 2 2 2" xfId="56203" xr:uid="{00000000-0005-0000-0000-000030AF0000}"/>
    <cellStyle name="40 % - Accent5 9 7 2 3" xfId="40812" xr:uid="{00000000-0005-0000-0000-000031AF0000}"/>
    <cellStyle name="40 % - Accent5 9 7 2 4" xfId="51087" xr:uid="{00000000-0005-0000-0000-000032AF0000}"/>
    <cellStyle name="40 % - Accent5 9 7 3" xfId="20229" xr:uid="{00000000-0005-0000-0000-000033AF0000}"/>
    <cellStyle name="40 % - Accent5 9 7 3 2" xfId="45927" xr:uid="{00000000-0005-0000-0000-000034AF0000}"/>
    <cellStyle name="40 % - Accent5 9 7 3 3" xfId="56202" xr:uid="{00000000-0005-0000-0000-000035AF0000}"/>
    <cellStyle name="40 % - Accent5 9 7 4" xfId="26627" xr:uid="{00000000-0005-0000-0000-000036AF0000}"/>
    <cellStyle name="40 % - Accent5 9 7 5" xfId="32941" xr:uid="{00000000-0005-0000-0000-000037AF0000}"/>
    <cellStyle name="40 % - Accent5 9 7 6" xfId="40811" xr:uid="{00000000-0005-0000-0000-000038AF0000}"/>
    <cellStyle name="40 % - Accent5 9 7 7" xfId="51086" xr:uid="{00000000-0005-0000-0000-000039AF0000}"/>
    <cellStyle name="40 % - Accent5 9 8" xfId="3806" xr:uid="{00000000-0005-0000-0000-00003AAF0000}"/>
    <cellStyle name="40 % - Accent5 9 8 2" xfId="36455" xr:uid="{00000000-0005-0000-0000-00003BAF0000}"/>
    <cellStyle name="40 % - Accent5 9 8 2 2" xfId="45929" xr:uid="{00000000-0005-0000-0000-00003CAF0000}"/>
    <cellStyle name="40 % - Accent5 9 8 2 3" xfId="56204" xr:uid="{00000000-0005-0000-0000-00003DAF0000}"/>
    <cellStyle name="40 % - Accent5 9 8 3" xfId="40813" xr:uid="{00000000-0005-0000-0000-00003EAF0000}"/>
    <cellStyle name="40 % - Accent5 9 8 4" xfId="51088" xr:uid="{00000000-0005-0000-0000-00003FAF0000}"/>
    <cellStyle name="40 % - Accent5 9 9" xfId="10205" xr:uid="{00000000-0005-0000-0000-000040AF0000}"/>
    <cellStyle name="40 % - Accent5 9 9 2" xfId="45930" xr:uid="{00000000-0005-0000-0000-000041AF0000}"/>
    <cellStyle name="40 % - Accent5 9 9 2 2" xfId="56205" xr:uid="{00000000-0005-0000-0000-000042AF0000}"/>
    <cellStyle name="40 % - Accent5 9 9 3" xfId="40814" xr:uid="{00000000-0005-0000-0000-000043AF0000}"/>
    <cellStyle name="40 % - Accent5 9 9 4" xfId="51089" xr:uid="{00000000-0005-0000-0000-000044AF0000}"/>
    <cellStyle name="40 % - Accent6" xfId="85" builtinId="51" customBuiltin="1"/>
    <cellStyle name="40 % - Accent6 10" xfId="132" xr:uid="{00000000-0005-0000-0000-000046AF0000}"/>
    <cellStyle name="40 % - Accent6 10 10" xfId="16507" xr:uid="{00000000-0005-0000-0000-000047AF0000}"/>
    <cellStyle name="40 % - Accent6 10 10 2" xfId="42061" xr:uid="{00000000-0005-0000-0000-000048AF0000}"/>
    <cellStyle name="40 % - Accent6 10 10 3" xfId="52336" xr:uid="{00000000-0005-0000-0000-000049AF0000}"/>
    <cellStyle name="40 % - Accent6 10 11" xfId="22905" xr:uid="{00000000-0005-0000-0000-00004AAF0000}"/>
    <cellStyle name="40 % - Accent6 10 12" xfId="29289" xr:uid="{00000000-0005-0000-0000-00004BAF0000}"/>
    <cellStyle name="40 % - Accent6 10 13" xfId="36941" xr:uid="{00000000-0005-0000-0000-00004CAF0000}"/>
    <cellStyle name="40 % - Accent6 10 14" xfId="47220" xr:uid="{00000000-0005-0000-0000-00004DAF0000}"/>
    <cellStyle name="40 % - Accent6 10 2" xfId="765" xr:uid="{00000000-0005-0000-0000-00004EAF0000}"/>
    <cellStyle name="40 % - Accent6 10 2 10" xfId="29921" xr:uid="{00000000-0005-0000-0000-00004FAF0000}"/>
    <cellStyle name="40 % - Accent6 10 2 11" xfId="40815" xr:uid="{00000000-0005-0000-0000-000050AF0000}"/>
    <cellStyle name="40 % - Accent6 10 2 12" xfId="51090" xr:uid="{00000000-0005-0000-0000-000051AF0000}"/>
    <cellStyle name="40 % - Accent6 10 2 2" xfId="2908" xr:uid="{00000000-0005-0000-0000-000052AF0000}"/>
    <cellStyle name="40 % - Accent6 10 2 2 2" xfId="9327" xr:uid="{00000000-0005-0000-0000-000053AF0000}"/>
    <cellStyle name="40 % - Accent6 10 2 2 2 2" xfId="15725" xr:uid="{00000000-0005-0000-0000-000054AF0000}"/>
    <cellStyle name="40 % - Accent6 10 2 2 2 3" xfId="22123" xr:uid="{00000000-0005-0000-0000-000055AF0000}"/>
    <cellStyle name="40 % - Accent6 10 2 2 2 4" xfId="28521" xr:uid="{00000000-0005-0000-0000-000056AF0000}"/>
    <cellStyle name="40 % - Accent6 10 2 2 2 5" xfId="35619" xr:uid="{00000000-0005-0000-0000-000057AF0000}"/>
    <cellStyle name="40 % - Accent6 10 2 2 2 6" xfId="45932" xr:uid="{00000000-0005-0000-0000-000058AF0000}"/>
    <cellStyle name="40 % - Accent6 10 2 2 2 7" xfId="56207" xr:uid="{00000000-0005-0000-0000-000059AF0000}"/>
    <cellStyle name="40 % - Accent6 10 2 2 3" xfId="6485" xr:uid="{00000000-0005-0000-0000-00005AAF0000}"/>
    <cellStyle name="40 % - Accent6 10 2 2 4" xfId="12883" xr:uid="{00000000-0005-0000-0000-00005BAF0000}"/>
    <cellStyle name="40 % - Accent6 10 2 2 5" xfId="19281" xr:uid="{00000000-0005-0000-0000-00005CAF0000}"/>
    <cellStyle name="40 % - Accent6 10 2 2 6" xfId="25679" xr:uid="{00000000-0005-0000-0000-00005DAF0000}"/>
    <cellStyle name="40 % - Accent6 10 2 2 7" xfId="32063" xr:uid="{00000000-0005-0000-0000-00005EAF0000}"/>
    <cellStyle name="40 % - Accent6 10 2 2 8" xfId="40816" xr:uid="{00000000-0005-0000-0000-00005FAF0000}"/>
    <cellStyle name="40 % - Accent6 10 2 2 9" xfId="51091" xr:uid="{00000000-0005-0000-0000-000060AF0000}"/>
    <cellStyle name="40 % - Accent6 10 2 3" xfId="3608" xr:uid="{00000000-0005-0000-0000-000061AF0000}"/>
    <cellStyle name="40 % - Accent6 10 2 3 2" xfId="10027" xr:uid="{00000000-0005-0000-0000-000062AF0000}"/>
    <cellStyle name="40 % - Accent6 10 2 3 2 2" xfId="16425" xr:uid="{00000000-0005-0000-0000-000063AF0000}"/>
    <cellStyle name="40 % - Accent6 10 2 3 2 3" xfId="22823" xr:uid="{00000000-0005-0000-0000-000064AF0000}"/>
    <cellStyle name="40 % - Accent6 10 2 3 2 4" xfId="29221" xr:uid="{00000000-0005-0000-0000-000065AF0000}"/>
    <cellStyle name="40 % - Accent6 10 2 3 2 5" xfId="36319" xr:uid="{00000000-0005-0000-0000-000066AF0000}"/>
    <cellStyle name="40 % - Accent6 10 2 3 3" xfId="7185" xr:uid="{00000000-0005-0000-0000-000067AF0000}"/>
    <cellStyle name="40 % - Accent6 10 2 3 4" xfId="13583" xr:uid="{00000000-0005-0000-0000-000068AF0000}"/>
    <cellStyle name="40 % - Accent6 10 2 3 5" xfId="19981" xr:uid="{00000000-0005-0000-0000-000069AF0000}"/>
    <cellStyle name="40 % - Accent6 10 2 3 6" xfId="26379" xr:uid="{00000000-0005-0000-0000-00006AAF0000}"/>
    <cellStyle name="40 % - Accent6 10 2 3 7" xfId="32763" xr:uid="{00000000-0005-0000-0000-00006BAF0000}"/>
    <cellStyle name="40 % - Accent6 10 2 3 8" xfId="45931" xr:uid="{00000000-0005-0000-0000-00006CAF0000}"/>
    <cellStyle name="40 % - Accent6 10 2 3 9" xfId="56206" xr:uid="{00000000-0005-0000-0000-00006DAF0000}"/>
    <cellStyle name="40 % - Accent6 10 2 4" xfId="1464" xr:uid="{00000000-0005-0000-0000-00006EAF0000}"/>
    <cellStyle name="40 % - Accent6 10 2 4 2" xfId="5041" xr:uid="{00000000-0005-0000-0000-00006FAF0000}"/>
    <cellStyle name="40 % - Accent6 10 2 4 2 2" xfId="34175" xr:uid="{00000000-0005-0000-0000-000070AF0000}"/>
    <cellStyle name="40 % - Accent6 10 2 4 3" xfId="11439" xr:uid="{00000000-0005-0000-0000-000071AF0000}"/>
    <cellStyle name="40 % - Accent6 10 2 4 4" xfId="17837" xr:uid="{00000000-0005-0000-0000-000072AF0000}"/>
    <cellStyle name="40 % - Accent6 10 2 4 5" xfId="24235" xr:uid="{00000000-0005-0000-0000-000073AF0000}"/>
    <cellStyle name="40 % - Accent6 10 2 4 6" xfId="30619" xr:uid="{00000000-0005-0000-0000-000074AF0000}"/>
    <cellStyle name="40 % - Accent6 10 2 5" xfId="7883" xr:uid="{00000000-0005-0000-0000-000075AF0000}"/>
    <cellStyle name="40 % - Accent6 10 2 5 2" xfId="14281" xr:uid="{00000000-0005-0000-0000-000076AF0000}"/>
    <cellStyle name="40 % - Accent6 10 2 5 3" xfId="20679" xr:uid="{00000000-0005-0000-0000-000077AF0000}"/>
    <cellStyle name="40 % - Accent6 10 2 5 4" xfId="27077" xr:uid="{00000000-0005-0000-0000-000078AF0000}"/>
    <cellStyle name="40 % - Accent6 10 2 5 5" xfId="33477" xr:uid="{00000000-0005-0000-0000-000079AF0000}"/>
    <cellStyle name="40 % - Accent6 10 2 6" xfId="4342" xr:uid="{00000000-0005-0000-0000-00007AAF0000}"/>
    <cellStyle name="40 % - Accent6 10 2 7" xfId="10741" xr:uid="{00000000-0005-0000-0000-00007BAF0000}"/>
    <cellStyle name="40 % - Accent6 10 2 8" xfId="17139" xr:uid="{00000000-0005-0000-0000-00007CAF0000}"/>
    <cellStyle name="40 % - Accent6 10 2 9" xfId="23537" xr:uid="{00000000-0005-0000-0000-00007DAF0000}"/>
    <cellStyle name="40 % - Accent6 10 3" xfId="1870" xr:uid="{00000000-0005-0000-0000-00007EAF0000}"/>
    <cellStyle name="40 % - Accent6 10 3 2" xfId="8289" xr:uid="{00000000-0005-0000-0000-00007FAF0000}"/>
    <cellStyle name="40 % - Accent6 10 3 2 2" xfId="14687" xr:uid="{00000000-0005-0000-0000-000080AF0000}"/>
    <cellStyle name="40 % - Accent6 10 3 2 2 2" xfId="45934" xr:uid="{00000000-0005-0000-0000-000081AF0000}"/>
    <cellStyle name="40 % - Accent6 10 3 2 2 3" xfId="56209" xr:uid="{00000000-0005-0000-0000-000082AF0000}"/>
    <cellStyle name="40 % - Accent6 10 3 2 3" xfId="21085" xr:uid="{00000000-0005-0000-0000-000083AF0000}"/>
    <cellStyle name="40 % - Accent6 10 3 2 4" xfId="27483" xr:uid="{00000000-0005-0000-0000-000084AF0000}"/>
    <cellStyle name="40 % - Accent6 10 3 2 5" xfId="34581" xr:uid="{00000000-0005-0000-0000-000085AF0000}"/>
    <cellStyle name="40 % - Accent6 10 3 2 6" xfId="40818" xr:uid="{00000000-0005-0000-0000-000086AF0000}"/>
    <cellStyle name="40 % - Accent6 10 3 2 7" xfId="51093" xr:uid="{00000000-0005-0000-0000-000087AF0000}"/>
    <cellStyle name="40 % - Accent6 10 3 3" xfId="5447" xr:uid="{00000000-0005-0000-0000-000088AF0000}"/>
    <cellStyle name="40 % - Accent6 10 3 3 2" xfId="45933" xr:uid="{00000000-0005-0000-0000-000089AF0000}"/>
    <cellStyle name="40 % - Accent6 10 3 3 3" xfId="56208" xr:uid="{00000000-0005-0000-0000-00008AAF0000}"/>
    <cellStyle name="40 % - Accent6 10 3 4" xfId="11845" xr:uid="{00000000-0005-0000-0000-00008BAF0000}"/>
    <cellStyle name="40 % - Accent6 10 3 5" xfId="18243" xr:uid="{00000000-0005-0000-0000-00008CAF0000}"/>
    <cellStyle name="40 % - Accent6 10 3 6" xfId="24641" xr:uid="{00000000-0005-0000-0000-00008DAF0000}"/>
    <cellStyle name="40 % - Accent6 10 3 7" xfId="31025" xr:uid="{00000000-0005-0000-0000-00008EAF0000}"/>
    <cellStyle name="40 % - Accent6 10 3 8" xfId="40817" xr:uid="{00000000-0005-0000-0000-00008FAF0000}"/>
    <cellStyle name="40 % - Accent6 10 3 9" xfId="51092" xr:uid="{00000000-0005-0000-0000-000090AF0000}"/>
    <cellStyle name="40 % - Accent6 10 4" xfId="2276" xr:uid="{00000000-0005-0000-0000-000091AF0000}"/>
    <cellStyle name="40 % - Accent6 10 4 2" xfId="8695" xr:uid="{00000000-0005-0000-0000-000092AF0000}"/>
    <cellStyle name="40 % - Accent6 10 4 2 2" xfId="15093" xr:uid="{00000000-0005-0000-0000-000093AF0000}"/>
    <cellStyle name="40 % - Accent6 10 4 2 2 2" xfId="45936" xr:uid="{00000000-0005-0000-0000-000094AF0000}"/>
    <cellStyle name="40 % - Accent6 10 4 2 2 3" xfId="56211" xr:uid="{00000000-0005-0000-0000-000095AF0000}"/>
    <cellStyle name="40 % - Accent6 10 4 2 3" xfId="21491" xr:uid="{00000000-0005-0000-0000-000096AF0000}"/>
    <cellStyle name="40 % - Accent6 10 4 2 4" xfId="27889" xr:uid="{00000000-0005-0000-0000-000097AF0000}"/>
    <cellStyle name="40 % - Accent6 10 4 2 5" xfId="34987" xr:uid="{00000000-0005-0000-0000-000098AF0000}"/>
    <cellStyle name="40 % - Accent6 10 4 2 6" xfId="40820" xr:uid="{00000000-0005-0000-0000-000099AF0000}"/>
    <cellStyle name="40 % - Accent6 10 4 2 7" xfId="51095" xr:uid="{00000000-0005-0000-0000-00009AAF0000}"/>
    <cellStyle name="40 % - Accent6 10 4 3" xfId="5853" xr:uid="{00000000-0005-0000-0000-00009BAF0000}"/>
    <cellStyle name="40 % - Accent6 10 4 3 2" xfId="45935" xr:uid="{00000000-0005-0000-0000-00009CAF0000}"/>
    <cellStyle name="40 % - Accent6 10 4 3 3" xfId="56210" xr:uid="{00000000-0005-0000-0000-00009DAF0000}"/>
    <cellStyle name="40 % - Accent6 10 4 4" xfId="12251" xr:uid="{00000000-0005-0000-0000-00009EAF0000}"/>
    <cellStyle name="40 % - Accent6 10 4 5" xfId="18649" xr:uid="{00000000-0005-0000-0000-00009FAF0000}"/>
    <cellStyle name="40 % - Accent6 10 4 6" xfId="25047" xr:uid="{00000000-0005-0000-0000-0000A0AF0000}"/>
    <cellStyle name="40 % - Accent6 10 4 7" xfId="31431" xr:uid="{00000000-0005-0000-0000-0000A1AF0000}"/>
    <cellStyle name="40 % - Accent6 10 4 8" xfId="40819" xr:uid="{00000000-0005-0000-0000-0000A2AF0000}"/>
    <cellStyle name="40 % - Accent6 10 4 9" xfId="51094" xr:uid="{00000000-0005-0000-0000-0000A3AF0000}"/>
    <cellStyle name="40 % - Accent6 10 5" xfId="2976" xr:uid="{00000000-0005-0000-0000-0000A4AF0000}"/>
    <cellStyle name="40 % - Accent6 10 5 2" xfId="9395" xr:uid="{00000000-0005-0000-0000-0000A5AF0000}"/>
    <cellStyle name="40 % - Accent6 10 5 2 2" xfId="15793" xr:uid="{00000000-0005-0000-0000-0000A6AF0000}"/>
    <cellStyle name="40 % - Accent6 10 5 2 2 2" xfId="45938" xr:uid="{00000000-0005-0000-0000-0000A7AF0000}"/>
    <cellStyle name="40 % - Accent6 10 5 2 2 3" xfId="56213" xr:uid="{00000000-0005-0000-0000-0000A8AF0000}"/>
    <cellStyle name="40 % - Accent6 10 5 2 3" xfId="22191" xr:uid="{00000000-0005-0000-0000-0000A9AF0000}"/>
    <cellStyle name="40 % - Accent6 10 5 2 4" xfId="28589" xr:uid="{00000000-0005-0000-0000-0000AAAF0000}"/>
    <cellStyle name="40 % - Accent6 10 5 2 5" xfId="35687" xr:uid="{00000000-0005-0000-0000-0000ABAF0000}"/>
    <cellStyle name="40 % - Accent6 10 5 2 6" xfId="40822" xr:uid="{00000000-0005-0000-0000-0000ACAF0000}"/>
    <cellStyle name="40 % - Accent6 10 5 2 7" xfId="51097" xr:uid="{00000000-0005-0000-0000-0000ADAF0000}"/>
    <cellStyle name="40 % - Accent6 10 5 3" xfId="6553" xr:uid="{00000000-0005-0000-0000-0000AEAF0000}"/>
    <cellStyle name="40 % - Accent6 10 5 3 2" xfId="45937" xr:uid="{00000000-0005-0000-0000-0000AFAF0000}"/>
    <cellStyle name="40 % - Accent6 10 5 3 3" xfId="56212" xr:uid="{00000000-0005-0000-0000-0000B0AF0000}"/>
    <cellStyle name="40 % - Accent6 10 5 4" xfId="12951" xr:uid="{00000000-0005-0000-0000-0000B1AF0000}"/>
    <cellStyle name="40 % - Accent6 10 5 5" xfId="19349" xr:uid="{00000000-0005-0000-0000-0000B2AF0000}"/>
    <cellStyle name="40 % - Accent6 10 5 6" xfId="25747" xr:uid="{00000000-0005-0000-0000-0000B3AF0000}"/>
    <cellStyle name="40 % - Accent6 10 5 7" xfId="32131" xr:uid="{00000000-0005-0000-0000-0000B4AF0000}"/>
    <cellStyle name="40 % - Accent6 10 5 8" xfId="40821" xr:uid="{00000000-0005-0000-0000-0000B5AF0000}"/>
    <cellStyle name="40 % - Accent6 10 5 9" xfId="51096" xr:uid="{00000000-0005-0000-0000-0000B6AF0000}"/>
    <cellStyle name="40 % - Accent6 10 6" xfId="918" xr:uid="{00000000-0005-0000-0000-0000B7AF0000}"/>
    <cellStyle name="40 % - Accent6 10 6 2" xfId="4495" xr:uid="{00000000-0005-0000-0000-0000B8AF0000}"/>
    <cellStyle name="40 % - Accent6 10 6 2 2" xfId="33629" xr:uid="{00000000-0005-0000-0000-0000B9AF0000}"/>
    <cellStyle name="40 % - Accent6 10 6 2 2 2" xfId="45940" xr:uid="{00000000-0005-0000-0000-0000BAAF0000}"/>
    <cellStyle name="40 % - Accent6 10 6 2 2 3" xfId="56215" xr:uid="{00000000-0005-0000-0000-0000BBAF0000}"/>
    <cellStyle name="40 % - Accent6 10 6 2 3" xfId="40824" xr:uid="{00000000-0005-0000-0000-0000BCAF0000}"/>
    <cellStyle name="40 % - Accent6 10 6 2 4" xfId="51099" xr:uid="{00000000-0005-0000-0000-0000BDAF0000}"/>
    <cellStyle name="40 % - Accent6 10 6 3" xfId="10893" xr:uid="{00000000-0005-0000-0000-0000BEAF0000}"/>
    <cellStyle name="40 % - Accent6 10 6 3 2" xfId="45939" xr:uid="{00000000-0005-0000-0000-0000BFAF0000}"/>
    <cellStyle name="40 % - Accent6 10 6 3 3" xfId="56214" xr:uid="{00000000-0005-0000-0000-0000C0AF0000}"/>
    <cellStyle name="40 % - Accent6 10 6 4" xfId="17291" xr:uid="{00000000-0005-0000-0000-0000C1AF0000}"/>
    <cellStyle name="40 % - Accent6 10 6 5" xfId="23689" xr:uid="{00000000-0005-0000-0000-0000C2AF0000}"/>
    <cellStyle name="40 % - Accent6 10 6 6" xfId="30073" xr:uid="{00000000-0005-0000-0000-0000C3AF0000}"/>
    <cellStyle name="40 % - Accent6 10 6 7" xfId="40823" xr:uid="{00000000-0005-0000-0000-0000C4AF0000}"/>
    <cellStyle name="40 % - Accent6 10 6 8" xfId="51098" xr:uid="{00000000-0005-0000-0000-0000C5AF0000}"/>
    <cellStyle name="40 % - Accent6 10 7" xfId="7337" xr:uid="{00000000-0005-0000-0000-0000C6AF0000}"/>
    <cellStyle name="40 % - Accent6 10 7 2" xfId="13735" xr:uid="{00000000-0005-0000-0000-0000C7AF0000}"/>
    <cellStyle name="40 % - Accent6 10 7 2 2" xfId="45941" xr:uid="{00000000-0005-0000-0000-0000C8AF0000}"/>
    <cellStyle name="40 % - Accent6 10 7 2 3" xfId="56216" xr:uid="{00000000-0005-0000-0000-0000C9AF0000}"/>
    <cellStyle name="40 % - Accent6 10 7 3" xfId="20133" xr:uid="{00000000-0005-0000-0000-0000CAAF0000}"/>
    <cellStyle name="40 % - Accent6 10 7 4" xfId="26531" xr:uid="{00000000-0005-0000-0000-0000CBAF0000}"/>
    <cellStyle name="40 % - Accent6 10 7 5" xfId="32845" xr:uid="{00000000-0005-0000-0000-0000CCAF0000}"/>
    <cellStyle name="40 % - Accent6 10 7 6" xfId="40825" xr:uid="{00000000-0005-0000-0000-0000CDAF0000}"/>
    <cellStyle name="40 % - Accent6 10 7 7" xfId="51100" xr:uid="{00000000-0005-0000-0000-0000CEAF0000}"/>
    <cellStyle name="40 % - Accent6 10 8" xfId="3709" xr:uid="{00000000-0005-0000-0000-0000CFAF0000}"/>
    <cellStyle name="40 % - Accent6 10 8 2" xfId="36627" xr:uid="{00000000-0005-0000-0000-0000D0AF0000}"/>
    <cellStyle name="40 % - Accent6 10 8 2 2" xfId="45942" xr:uid="{00000000-0005-0000-0000-0000D1AF0000}"/>
    <cellStyle name="40 % - Accent6 10 8 2 3" xfId="56217" xr:uid="{00000000-0005-0000-0000-0000D2AF0000}"/>
    <cellStyle name="40 % - Accent6 10 8 3" xfId="40826" xr:uid="{00000000-0005-0000-0000-0000D3AF0000}"/>
    <cellStyle name="40 % - Accent6 10 8 4" xfId="51101" xr:uid="{00000000-0005-0000-0000-0000D4AF0000}"/>
    <cellStyle name="40 % - Accent6 10 9" xfId="10109" xr:uid="{00000000-0005-0000-0000-0000D5AF0000}"/>
    <cellStyle name="40 % - Accent6 10 9 2" xfId="42360" xr:uid="{00000000-0005-0000-0000-0000D6AF0000}"/>
    <cellStyle name="40 % - Accent6 10 9 2 2" xfId="52635" xr:uid="{00000000-0005-0000-0000-0000D7AF0000}"/>
    <cellStyle name="40 % - Accent6 10 9 3" xfId="37244" xr:uid="{00000000-0005-0000-0000-0000D8AF0000}"/>
    <cellStyle name="40 % - Accent6 10 9 4" xfId="47519" xr:uid="{00000000-0005-0000-0000-0000D9AF0000}"/>
    <cellStyle name="40 % - Accent6 11" xfId="401" xr:uid="{00000000-0005-0000-0000-0000DAAF0000}"/>
    <cellStyle name="40 % - Accent6 11 10" xfId="16775" xr:uid="{00000000-0005-0000-0000-0000DBAF0000}"/>
    <cellStyle name="40 % - Accent6 11 11" xfId="23173" xr:uid="{00000000-0005-0000-0000-0000DCAF0000}"/>
    <cellStyle name="40 % - Accent6 11 12" xfId="29557" xr:uid="{00000000-0005-0000-0000-0000DDAF0000}"/>
    <cellStyle name="40 % - Accent6 11 13" xfId="36955" xr:uid="{00000000-0005-0000-0000-0000DEAF0000}"/>
    <cellStyle name="40 % - Accent6 11 14" xfId="47234" xr:uid="{00000000-0005-0000-0000-0000DFAF0000}"/>
    <cellStyle name="40 % - Accent6 11 2" xfId="1732" xr:uid="{00000000-0005-0000-0000-0000E0AF0000}"/>
    <cellStyle name="40 % - Accent6 11 2 2" xfId="8151" xr:uid="{00000000-0005-0000-0000-0000E1AF0000}"/>
    <cellStyle name="40 % - Accent6 11 2 2 2" xfId="14549" xr:uid="{00000000-0005-0000-0000-0000E2AF0000}"/>
    <cellStyle name="40 % - Accent6 11 2 2 2 2" xfId="45944" xr:uid="{00000000-0005-0000-0000-0000E3AF0000}"/>
    <cellStyle name="40 % - Accent6 11 2 2 2 3" xfId="56219" xr:uid="{00000000-0005-0000-0000-0000E4AF0000}"/>
    <cellStyle name="40 % - Accent6 11 2 2 3" xfId="20947" xr:uid="{00000000-0005-0000-0000-0000E5AF0000}"/>
    <cellStyle name="40 % - Accent6 11 2 2 4" xfId="27345" xr:uid="{00000000-0005-0000-0000-0000E6AF0000}"/>
    <cellStyle name="40 % - Accent6 11 2 2 5" xfId="34443" xr:uid="{00000000-0005-0000-0000-0000E7AF0000}"/>
    <cellStyle name="40 % - Accent6 11 2 2 6" xfId="40828" xr:uid="{00000000-0005-0000-0000-0000E8AF0000}"/>
    <cellStyle name="40 % - Accent6 11 2 2 7" xfId="51103" xr:uid="{00000000-0005-0000-0000-0000E9AF0000}"/>
    <cellStyle name="40 % - Accent6 11 2 3" xfId="5309" xr:uid="{00000000-0005-0000-0000-0000EAAF0000}"/>
    <cellStyle name="40 % - Accent6 11 2 3 2" xfId="45943" xr:uid="{00000000-0005-0000-0000-0000EBAF0000}"/>
    <cellStyle name="40 % - Accent6 11 2 3 3" xfId="56218" xr:uid="{00000000-0005-0000-0000-0000ECAF0000}"/>
    <cellStyle name="40 % - Accent6 11 2 4" xfId="11707" xr:uid="{00000000-0005-0000-0000-0000EDAF0000}"/>
    <cellStyle name="40 % - Accent6 11 2 5" xfId="18105" xr:uid="{00000000-0005-0000-0000-0000EEAF0000}"/>
    <cellStyle name="40 % - Accent6 11 2 6" xfId="24503" xr:uid="{00000000-0005-0000-0000-0000EFAF0000}"/>
    <cellStyle name="40 % - Accent6 11 2 7" xfId="30887" xr:uid="{00000000-0005-0000-0000-0000F0AF0000}"/>
    <cellStyle name="40 % - Accent6 11 2 8" xfId="40827" xr:uid="{00000000-0005-0000-0000-0000F1AF0000}"/>
    <cellStyle name="40 % - Accent6 11 2 9" xfId="51102" xr:uid="{00000000-0005-0000-0000-0000F2AF0000}"/>
    <cellStyle name="40 % - Accent6 11 3" xfId="2138" xr:uid="{00000000-0005-0000-0000-0000F3AF0000}"/>
    <cellStyle name="40 % - Accent6 11 3 2" xfId="8557" xr:uid="{00000000-0005-0000-0000-0000F4AF0000}"/>
    <cellStyle name="40 % - Accent6 11 3 2 2" xfId="14955" xr:uid="{00000000-0005-0000-0000-0000F5AF0000}"/>
    <cellStyle name="40 % - Accent6 11 3 2 2 2" xfId="45946" xr:uid="{00000000-0005-0000-0000-0000F6AF0000}"/>
    <cellStyle name="40 % - Accent6 11 3 2 2 3" xfId="56221" xr:uid="{00000000-0005-0000-0000-0000F7AF0000}"/>
    <cellStyle name="40 % - Accent6 11 3 2 3" xfId="21353" xr:uid="{00000000-0005-0000-0000-0000F8AF0000}"/>
    <cellStyle name="40 % - Accent6 11 3 2 4" xfId="27751" xr:uid="{00000000-0005-0000-0000-0000F9AF0000}"/>
    <cellStyle name="40 % - Accent6 11 3 2 5" xfId="34849" xr:uid="{00000000-0005-0000-0000-0000FAAF0000}"/>
    <cellStyle name="40 % - Accent6 11 3 2 6" xfId="40830" xr:uid="{00000000-0005-0000-0000-0000FBAF0000}"/>
    <cellStyle name="40 % - Accent6 11 3 2 7" xfId="51105" xr:uid="{00000000-0005-0000-0000-0000FCAF0000}"/>
    <cellStyle name="40 % - Accent6 11 3 3" xfId="5715" xr:uid="{00000000-0005-0000-0000-0000FDAF0000}"/>
    <cellStyle name="40 % - Accent6 11 3 3 2" xfId="45945" xr:uid="{00000000-0005-0000-0000-0000FEAF0000}"/>
    <cellStyle name="40 % - Accent6 11 3 3 3" xfId="56220" xr:uid="{00000000-0005-0000-0000-0000FFAF0000}"/>
    <cellStyle name="40 % - Accent6 11 3 4" xfId="12113" xr:uid="{00000000-0005-0000-0000-000000B00000}"/>
    <cellStyle name="40 % - Accent6 11 3 5" xfId="18511" xr:uid="{00000000-0005-0000-0000-000001B00000}"/>
    <cellStyle name="40 % - Accent6 11 3 6" xfId="24909" xr:uid="{00000000-0005-0000-0000-000002B00000}"/>
    <cellStyle name="40 % - Accent6 11 3 7" xfId="31293" xr:uid="{00000000-0005-0000-0000-000003B00000}"/>
    <cellStyle name="40 % - Accent6 11 3 8" xfId="40829" xr:uid="{00000000-0005-0000-0000-000004B00000}"/>
    <cellStyle name="40 % - Accent6 11 3 9" xfId="51104" xr:uid="{00000000-0005-0000-0000-000005B00000}"/>
    <cellStyle name="40 % - Accent6 11 4" xfId="2544" xr:uid="{00000000-0005-0000-0000-000006B00000}"/>
    <cellStyle name="40 % - Accent6 11 4 2" xfId="8963" xr:uid="{00000000-0005-0000-0000-000007B00000}"/>
    <cellStyle name="40 % - Accent6 11 4 2 2" xfId="15361" xr:uid="{00000000-0005-0000-0000-000008B00000}"/>
    <cellStyle name="40 % - Accent6 11 4 2 2 2" xfId="45948" xr:uid="{00000000-0005-0000-0000-000009B00000}"/>
    <cellStyle name="40 % - Accent6 11 4 2 2 3" xfId="56223" xr:uid="{00000000-0005-0000-0000-00000AB00000}"/>
    <cellStyle name="40 % - Accent6 11 4 2 3" xfId="21759" xr:uid="{00000000-0005-0000-0000-00000BB00000}"/>
    <cellStyle name="40 % - Accent6 11 4 2 4" xfId="28157" xr:uid="{00000000-0005-0000-0000-00000CB00000}"/>
    <cellStyle name="40 % - Accent6 11 4 2 5" xfId="35255" xr:uid="{00000000-0005-0000-0000-00000DB00000}"/>
    <cellStyle name="40 % - Accent6 11 4 2 6" xfId="40832" xr:uid="{00000000-0005-0000-0000-00000EB00000}"/>
    <cellStyle name="40 % - Accent6 11 4 2 7" xfId="51107" xr:uid="{00000000-0005-0000-0000-00000FB00000}"/>
    <cellStyle name="40 % - Accent6 11 4 3" xfId="6121" xr:uid="{00000000-0005-0000-0000-000010B00000}"/>
    <cellStyle name="40 % - Accent6 11 4 3 2" xfId="45947" xr:uid="{00000000-0005-0000-0000-000011B00000}"/>
    <cellStyle name="40 % - Accent6 11 4 3 3" xfId="56222" xr:uid="{00000000-0005-0000-0000-000012B00000}"/>
    <cellStyle name="40 % - Accent6 11 4 4" xfId="12519" xr:uid="{00000000-0005-0000-0000-000013B00000}"/>
    <cellStyle name="40 % - Accent6 11 4 5" xfId="18917" xr:uid="{00000000-0005-0000-0000-000014B00000}"/>
    <cellStyle name="40 % - Accent6 11 4 6" xfId="25315" xr:uid="{00000000-0005-0000-0000-000015B00000}"/>
    <cellStyle name="40 % - Accent6 11 4 7" xfId="31699" xr:uid="{00000000-0005-0000-0000-000016B00000}"/>
    <cellStyle name="40 % - Accent6 11 4 8" xfId="40831" xr:uid="{00000000-0005-0000-0000-000017B00000}"/>
    <cellStyle name="40 % - Accent6 11 4 9" xfId="51106" xr:uid="{00000000-0005-0000-0000-000018B00000}"/>
    <cellStyle name="40 % - Accent6 11 5" xfId="3244" xr:uid="{00000000-0005-0000-0000-000019B00000}"/>
    <cellStyle name="40 % - Accent6 11 5 2" xfId="9663" xr:uid="{00000000-0005-0000-0000-00001AB00000}"/>
    <cellStyle name="40 % - Accent6 11 5 2 2" xfId="16061" xr:uid="{00000000-0005-0000-0000-00001BB00000}"/>
    <cellStyle name="40 % - Accent6 11 5 2 3" xfId="22459" xr:uid="{00000000-0005-0000-0000-00001CB00000}"/>
    <cellStyle name="40 % - Accent6 11 5 2 4" xfId="28857" xr:uid="{00000000-0005-0000-0000-00001DB00000}"/>
    <cellStyle name="40 % - Accent6 11 5 2 5" xfId="35955" xr:uid="{00000000-0005-0000-0000-00001EB00000}"/>
    <cellStyle name="40 % - Accent6 11 5 2 6" xfId="45949" xr:uid="{00000000-0005-0000-0000-00001FB00000}"/>
    <cellStyle name="40 % - Accent6 11 5 2 7" xfId="56224" xr:uid="{00000000-0005-0000-0000-000020B00000}"/>
    <cellStyle name="40 % - Accent6 11 5 3" xfId="6821" xr:uid="{00000000-0005-0000-0000-000021B00000}"/>
    <cellStyle name="40 % - Accent6 11 5 4" xfId="13219" xr:uid="{00000000-0005-0000-0000-000022B00000}"/>
    <cellStyle name="40 % - Accent6 11 5 5" xfId="19617" xr:uid="{00000000-0005-0000-0000-000023B00000}"/>
    <cellStyle name="40 % - Accent6 11 5 6" xfId="26015" xr:uid="{00000000-0005-0000-0000-000024B00000}"/>
    <cellStyle name="40 % - Accent6 11 5 7" xfId="32399" xr:uid="{00000000-0005-0000-0000-000025B00000}"/>
    <cellStyle name="40 % - Accent6 11 5 8" xfId="40833" xr:uid="{00000000-0005-0000-0000-000026B00000}"/>
    <cellStyle name="40 % - Accent6 11 5 9" xfId="51108" xr:uid="{00000000-0005-0000-0000-000027B00000}"/>
    <cellStyle name="40 % - Accent6 11 6" xfId="1186" xr:uid="{00000000-0005-0000-0000-000028B00000}"/>
    <cellStyle name="40 % - Accent6 11 6 2" xfId="4763" xr:uid="{00000000-0005-0000-0000-000029B00000}"/>
    <cellStyle name="40 % - Accent6 11 6 2 2" xfId="33897" xr:uid="{00000000-0005-0000-0000-00002AB00000}"/>
    <cellStyle name="40 % - Accent6 11 6 2 3" xfId="45950" xr:uid="{00000000-0005-0000-0000-00002BB00000}"/>
    <cellStyle name="40 % - Accent6 11 6 2 4" xfId="56225" xr:uid="{00000000-0005-0000-0000-00002CB00000}"/>
    <cellStyle name="40 % - Accent6 11 6 3" xfId="11161" xr:uid="{00000000-0005-0000-0000-00002DB00000}"/>
    <cellStyle name="40 % - Accent6 11 6 4" xfId="17559" xr:uid="{00000000-0005-0000-0000-00002EB00000}"/>
    <cellStyle name="40 % - Accent6 11 6 5" xfId="23957" xr:uid="{00000000-0005-0000-0000-00002FB00000}"/>
    <cellStyle name="40 % - Accent6 11 6 6" xfId="30341" xr:uid="{00000000-0005-0000-0000-000030B00000}"/>
    <cellStyle name="40 % - Accent6 11 6 7" xfId="40834" xr:uid="{00000000-0005-0000-0000-000031B00000}"/>
    <cellStyle name="40 % - Accent6 11 6 8" xfId="51109" xr:uid="{00000000-0005-0000-0000-000032B00000}"/>
    <cellStyle name="40 % - Accent6 11 7" xfId="7605" xr:uid="{00000000-0005-0000-0000-000033B00000}"/>
    <cellStyle name="40 % - Accent6 11 7 2" xfId="14003" xr:uid="{00000000-0005-0000-0000-000034B00000}"/>
    <cellStyle name="40 % - Accent6 11 7 2 2" xfId="42361" xr:uid="{00000000-0005-0000-0000-000035B00000}"/>
    <cellStyle name="40 % - Accent6 11 7 2 3" xfId="52636" xr:uid="{00000000-0005-0000-0000-000036B00000}"/>
    <cellStyle name="40 % - Accent6 11 7 3" xfId="20401" xr:uid="{00000000-0005-0000-0000-000037B00000}"/>
    <cellStyle name="40 % - Accent6 11 7 4" xfId="26799" xr:uid="{00000000-0005-0000-0000-000038B00000}"/>
    <cellStyle name="40 % - Accent6 11 7 5" xfId="33113" xr:uid="{00000000-0005-0000-0000-000039B00000}"/>
    <cellStyle name="40 % - Accent6 11 7 6" xfId="37245" xr:uid="{00000000-0005-0000-0000-00003AB00000}"/>
    <cellStyle name="40 % - Accent6 11 7 7" xfId="47520" xr:uid="{00000000-0005-0000-0000-00003BB00000}"/>
    <cellStyle name="40 % - Accent6 11 8" xfId="3978" xr:uid="{00000000-0005-0000-0000-00003CB00000}"/>
    <cellStyle name="40 % - Accent6 11 8 2" xfId="36641" xr:uid="{00000000-0005-0000-0000-00003DB00000}"/>
    <cellStyle name="40 % - Accent6 11 8 3" xfId="42075" xr:uid="{00000000-0005-0000-0000-00003EB00000}"/>
    <cellStyle name="40 % - Accent6 11 8 4" xfId="52350" xr:uid="{00000000-0005-0000-0000-00003FB00000}"/>
    <cellStyle name="40 % - Accent6 11 9" xfId="10377" xr:uid="{00000000-0005-0000-0000-000040B00000}"/>
    <cellStyle name="40 % - Accent6 12" xfId="415" xr:uid="{00000000-0005-0000-0000-000041B00000}"/>
    <cellStyle name="40 % - Accent6 12 10" xfId="16789" xr:uid="{00000000-0005-0000-0000-000042B00000}"/>
    <cellStyle name="40 % - Accent6 12 11" xfId="23187" xr:uid="{00000000-0005-0000-0000-000043B00000}"/>
    <cellStyle name="40 % - Accent6 12 12" xfId="29571" xr:uid="{00000000-0005-0000-0000-000044B00000}"/>
    <cellStyle name="40 % - Accent6 12 13" xfId="36969" xr:uid="{00000000-0005-0000-0000-000045B00000}"/>
    <cellStyle name="40 % - Accent6 12 14" xfId="47248" xr:uid="{00000000-0005-0000-0000-000046B00000}"/>
    <cellStyle name="40 % - Accent6 12 2" xfId="1746" xr:uid="{00000000-0005-0000-0000-000047B00000}"/>
    <cellStyle name="40 % - Accent6 12 2 2" xfId="8165" xr:uid="{00000000-0005-0000-0000-000048B00000}"/>
    <cellStyle name="40 % - Accent6 12 2 2 2" xfId="14563" xr:uid="{00000000-0005-0000-0000-000049B00000}"/>
    <cellStyle name="40 % - Accent6 12 2 2 2 2" xfId="45952" xr:uid="{00000000-0005-0000-0000-00004AB00000}"/>
    <cellStyle name="40 % - Accent6 12 2 2 2 3" xfId="56227" xr:uid="{00000000-0005-0000-0000-00004BB00000}"/>
    <cellStyle name="40 % - Accent6 12 2 2 3" xfId="20961" xr:uid="{00000000-0005-0000-0000-00004CB00000}"/>
    <cellStyle name="40 % - Accent6 12 2 2 4" xfId="27359" xr:uid="{00000000-0005-0000-0000-00004DB00000}"/>
    <cellStyle name="40 % - Accent6 12 2 2 5" xfId="34457" xr:uid="{00000000-0005-0000-0000-00004EB00000}"/>
    <cellStyle name="40 % - Accent6 12 2 2 6" xfId="40836" xr:uid="{00000000-0005-0000-0000-00004FB00000}"/>
    <cellStyle name="40 % - Accent6 12 2 2 7" xfId="51111" xr:uid="{00000000-0005-0000-0000-000050B00000}"/>
    <cellStyle name="40 % - Accent6 12 2 3" xfId="5323" xr:uid="{00000000-0005-0000-0000-000051B00000}"/>
    <cellStyle name="40 % - Accent6 12 2 3 2" xfId="45951" xr:uid="{00000000-0005-0000-0000-000052B00000}"/>
    <cellStyle name="40 % - Accent6 12 2 3 3" xfId="56226" xr:uid="{00000000-0005-0000-0000-000053B00000}"/>
    <cellStyle name="40 % - Accent6 12 2 4" xfId="11721" xr:uid="{00000000-0005-0000-0000-000054B00000}"/>
    <cellStyle name="40 % - Accent6 12 2 5" xfId="18119" xr:uid="{00000000-0005-0000-0000-000055B00000}"/>
    <cellStyle name="40 % - Accent6 12 2 6" xfId="24517" xr:uid="{00000000-0005-0000-0000-000056B00000}"/>
    <cellStyle name="40 % - Accent6 12 2 7" xfId="30901" xr:uid="{00000000-0005-0000-0000-000057B00000}"/>
    <cellStyle name="40 % - Accent6 12 2 8" xfId="40835" xr:uid="{00000000-0005-0000-0000-000058B00000}"/>
    <cellStyle name="40 % - Accent6 12 2 9" xfId="51110" xr:uid="{00000000-0005-0000-0000-000059B00000}"/>
    <cellStyle name="40 % - Accent6 12 3" xfId="2152" xr:uid="{00000000-0005-0000-0000-00005AB00000}"/>
    <cellStyle name="40 % - Accent6 12 3 2" xfId="8571" xr:uid="{00000000-0005-0000-0000-00005BB00000}"/>
    <cellStyle name="40 % - Accent6 12 3 2 2" xfId="14969" xr:uid="{00000000-0005-0000-0000-00005CB00000}"/>
    <cellStyle name="40 % - Accent6 12 3 2 3" xfId="21367" xr:uid="{00000000-0005-0000-0000-00005DB00000}"/>
    <cellStyle name="40 % - Accent6 12 3 2 4" xfId="27765" xr:uid="{00000000-0005-0000-0000-00005EB00000}"/>
    <cellStyle name="40 % - Accent6 12 3 2 5" xfId="34863" xr:uid="{00000000-0005-0000-0000-00005FB00000}"/>
    <cellStyle name="40 % - Accent6 12 3 2 6" xfId="45953" xr:uid="{00000000-0005-0000-0000-000060B00000}"/>
    <cellStyle name="40 % - Accent6 12 3 2 7" xfId="56228" xr:uid="{00000000-0005-0000-0000-000061B00000}"/>
    <cellStyle name="40 % - Accent6 12 3 3" xfId="5729" xr:uid="{00000000-0005-0000-0000-000062B00000}"/>
    <cellStyle name="40 % - Accent6 12 3 4" xfId="12127" xr:uid="{00000000-0005-0000-0000-000063B00000}"/>
    <cellStyle name="40 % - Accent6 12 3 5" xfId="18525" xr:uid="{00000000-0005-0000-0000-000064B00000}"/>
    <cellStyle name="40 % - Accent6 12 3 6" xfId="24923" xr:uid="{00000000-0005-0000-0000-000065B00000}"/>
    <cellStyle name="40 % - Accent6 12 3 7" xfId="31307" xr:uid="{00000000-0005-0000-0000-000066B00000}"/>
    <cellStyle name="40 % - Accent6 12 3 8" xfId="40837" xr:uid="{00000000-0005-0000-0000-000067B00000}"/>
    <cellStyle name="40 % - Accent6 12 3 9" xfId="51112" xr:uid="{00000000-0005-0000-0000-000068B00000}"/>
    <cellStyle name="40 % - Accent6 12 4" xfId="2558" xr:uid="{00000000-0005-0000-0000-000069B00000}"/>
    <cellStyle name="40 % - Accent6 12 4 2" xfId="8977" xr:uid="{00000000-0005-0000-0000-00006AB00000}"/>
    <cellStyle name="40 % - Accent6 12 4 2 2" xfId="15375" xr:uid="{00000000-0005-0000-0000-00006BB00000}"/>
    <cellStyle name="40 % - Accent6 12 4 2 3" xfId="21773" xr:uid="{00000000-0005-0000-0000-00006CB00000}"/>
    <cellStyle name="40 % - Accent6 12 4 2 4" xfId="28171" xr:uid="{00000000-0005-0000-0000-00006DB00000}"/>
    <cellStyle name="40 % - Accent6 12 4 2 5" xfId="35269" xr:uid="{00000000-0005-0000-0000-00006EB00000}"/>
    <cellStyle name="40 % - Accent6 12 4 2 6" xfId="45954" xr:uid="{00000000-0005-0000-0000-00006FB00000}"/>
    <cellStyle name="40 % - Accent6 12 4 2 7" xfId="56229" xr:uid="{00000000-0005-0000-0000-000070B00000}"/>
    <cellStyle name="40 % - Accent6 12 4 3" xfId="6135" xr:uid="{00000000-0005-0000-0000-000071B00000}"/>
    <cellStyle name="40 % - Accent6 12 4 4" xfId="12533" xr:uid="{00000000-0005-0000-0000-000072B00000}"/>
    <cellStyle name="40 % - Accent6 12 4 5" xfId="18931" xr:uid="{00000000-0005-0000-0000-000073B00000}"/>
    <cellStyle name="40 % - Accent6 12 4 6" xfId="25329" xr:uid="{00000000-0005-0000-0000-000074B00000}"/>
    <cellStyle name="40 % - Accent6 12 4 7" xfId="31713" xr:uid="{00000000-0005-0000-0000-000075B00000}"/>
    <cellStyle name="40 % - Accent6 12 4 8" xfId="40838" xr:uid="{00000000-0005-0000-0000-000076B00000}"/>
    <cellStyle name="40 % - Accent6 12 4 9" xfId="51113" xr:uid="{00000000-0005-0000-0000-000077B00000}"/>
    <cellStyle name="40 % - Accent6 12 5" xfId="3258" xr:uid="{00000000-0005-0000-0000-000078B00000}"/>
    <cellStyle name="40 % - Accent6 12 5 2" xfId="9677" xr:uid="{00000000-0005-0000-0000-000079B00000}"/>
    <cellStyle name="40 % - Accent6 12 5 2 2" xfId="16075" xr:uid="{00000000-0005-0000-0000-00007AB00000}"/>
    <cellStyle name="40 % - Accent6 12 5 2 3" xfId="22473" xr:uid="{00000000-0005-0000-0000-00007BB00000}"/>
    <cellStyle name="40 % - Accent6 12 5 2 4" xfId="28871" xr:uid="{00000000-0005-0000-0000-00007CB00000}"/>
    <cellStyle name="40 % - Accent6 12 5 2 5" xfId="35969" xr:uid="{00000000-0005-0000-0000-00007DB00000}"/>
    <cellStyle name="40 % - Accent6 12 5 2 6" xfId="42362" xr:uid="{00000000-0005-0000-0000-00007EB00000}"/>
    <cellStyle name="40 % - Accent6 12 5 2 7" xfId="52637" xr:uid="{00000000-0005-0000-0000-00007FB00000}"/>
    <cellStyle name="40 % - Accent6 12 5 3" xfId="6835" xr:uid="{00000000-0005-0000-0000-000080B00000}"/>
    <cellStyle name="40 % - Accent6 12 5 4" xfId="13233" xr:uid="{00000000-0005-0000-0000-000081B00000}"/>
    <cellStyle name="40 % - Accent6 12 5 5" xfId="19631" xr:uid="{00000000-0005-0000-0000-000082B00000}"/>
    <cellStyle name="40 % - Accent6 12 5 6" xfId="26029" xr:uid="{00000000-0005-0000-0000-000083B00000}"/>
    <cellStyle name="40 % - Accent6 12 5 7" xfId="32413" xr:uid="{00000000-0005-0000-0000-000084B00000}"/>
    <cellStyle name="40 % - Accent6 12 5 8" xfId="37246" xr:uid="{00000000-0005-0000-0000-000085B00000}"/>
    <cellStyle name="40 % - Accent6 12 5 9" xfId="47521" xr:uid="{00000000-0005-0000-0000-000086B00000}"/>
    <cellStyle name="40 % - Accent6 12 6" xfId="1200" xr:uid="{00000000-0005-0000-0000-000087B00000}"/>
    <cellStyle name="40 % - Accent6 12 6 2" xfId="4777" xr:uid="{00000000-0005-0000-0000-000088B00000}"/>
    <cellStyle name="40 % - Accent6 12 6 2 2" xfId="33911" xr:uid="{00000000-0005-0000-0000-000089B00000}"/>
    <cellStyle name="40 % - Accent6 12 6 3" xfId="11175" xr:uid="{00000000-0005-0000-0000-00008AB00000}"/>
    <cellStyle name="40 % - Accent6 12 6 4" xfId="17573" xr:uid="{00000000-0005-0000-0000-00008BB00000}"/>
    <cellStyle name="40 % - Accent6 12 6 5" xfId="23971" xr:uid="{00000000-0005-0000-0000-00008CB00000}"/>
    <cellStyle name="40 % - Accent6 12 6 6" xfId="30355" xr:uid="{00000000-0005-0000-0000-00008DB00000}"/>
    <cellStyle name="40 % - Accent6 12 6 7" xfId="42089" xr:uid="{00000000-0005-0000-0000-00008EB00000}"/>
    <cellStyle name="40 % - Accent6 12 6 8" xfId="52364" xr:uid="{00000000-0005-0000-0000-00008FB00000}"/>
    <cellStyle name="40 % - Accent6 12 7" xfId="7619" xr:uid="{00000000-0005-0000-0000-000090B00000}"/>
    <cellStyle name="40 % - Accent6 12 7 2" xfId="14017" xr:uid="{00000000-0005-0000-0000-000091B00000}"/>
    <cellStyle name="40 % - Accent6 12 7 3" xfId="20415" xr:uid="{00000000-0005-0000-0000-000092B00000}"/>
    <cellStyle name="40 % - Accent6 12 7 4" xfId="26813" xr:uid="{00000000-0005-0000-0000-000093B00000}"/>
    <cellStyle name="40 % - Accent6 12 7 5" xfId="33127" xr:uid="{00000000-0005-0000-0000-000094B00000}"/>
    <cellStyle name="40 % - Accent6 12 8" xfId="3992" xr:uid="{00000000-0005-0000-0000-000095B00000}"/>
    <cellStyle name="40 % - Accent6 12 8 2" xfId="36655" xr:uid="{00000000-0005-0000-0000-000096B00000}"/>
    <cellStyle name="40 % - Accent6 12 9" xfId="10391" xr:uid="{00000000-0005-0000-0000-000097B00000}"/>
    <cellStyle name="40 % - Accent6 13" xfId="429" xr:uid="{00000000-0005-0000-0000-000098B00000}"/>
    <cellStyle name="40 % - Accent6 13 10" xfId="16803" xr:uid="{00000000-0005-0000-0000-000099B00000}"/>
    <cellStyle name="40 % - Accent6 13 11" xfId="23201" xr:uid="{00000000-0005-0000-0000-00009AB00000}"/>
    <cellStyle name="40 % - Accent6 13 12" xfId="29585" xr:uid="{00000000-0005-0000-0000-00009BB00000}"/>
    <cellStyle name="40 % - Accent6 13 13" xfId="36983" xr:uid="{00000000-0005-0000-0000-00009CB00000}"/>
    <cellStyle name="40 % - Accent6 13 14" xfId="47262" xr:uid="{00000000-0005-0000-0000-00009DB00000}"/>
    <cellStyle name="40 % - Accent6 13 2" xfId="1760" xr:uid="{00000000-0005-0000-0000-00009EB00000}"/>
    <cellStyle name="40 % - Accent6 13 2 2" xfId="8179" xr:uid="{00000000-0005-0000-0000-00009FB00000}"/>
    <cellStyle name="40 % - Accent6 13 2 2 2" xfId="14577" xr:uid="{00000000-0005-0000-0000-0000A0B00000}"/>
    <cellStyle name="40 % - Accent6 13 2 2 3" xfId="20975" xr:uid="{00000000-0005-0000-0000-0000A1B00000}"/>
    <cellStyle name="40 % - Accent6 13 2 2 4" xfId="27373" xr:uid="{00000000-0005-0000-0000-0000A2B00000}"/>
    <cellStyle name="40 % - Accent6 13 2 2 5" xfId="34471" xr:uid="{00000000-0005-0000-0000-0000A3B00000}"/>
    <cellStyle name="40 % - Accent6 13 2 2 6" xfId="45956" xr:uid="{00000000-0005-0000-0000-0000A4B00000}"/>
    <cellStyle name="40 % - Accent6 13 2 2 7" xfId="56231" xr:uid="{00000000-0005-0000-0000-0000A5B00000}"/>
    <cellStyle name="40 % - Accent6 13 2 3" xfId="5337" xr:uid="{00000000-0005-0000-0000-0000A6B00000}"/>
    <cellStyle name="40 % - Accent6 13 2 4" xfId="11735" xr:uid="{00000000-0005-0000-0000-0000A7B00000}"/>
    <cellStyle name="40 % - Accent6 13 2 5" xfId="18133" xr:uid="{00000000-0005-0000-0000-0000A8B00000}"/>
    <cellStyle name="40 % - Accent6 13 2 6" xfId="24531" xr:uid="{00000000-0005-0000-0000-0000A9B00000}"/>
    <cellStyle name="40 % - Accent6 13 2 7" xfId="30915" xr:uid="{00000000-0005-0000-0000-0000AAB00000}"/>
    <cellStyle name="40 % - Accent6 13 2 8" xfId="40840" xr:uid="{00000000-0005-0000-0000-0000ABB00000}"/>
    <cellStyle name="40 % - Accent6 13 2 9" xfId="51115" xr:uid="{00000000-0005-0000-0000-0000ACB00000}"/>
    <cellStyle name="40 % - Accent6 13 3" xfId="2166" xr:uid="{00000000-0005-0000-0000-0000ADB00000}"/>
    <cellStyle name="40 % - Accent6 13 3 2" xfId="8585" xr:uid="{00000000-0005-0000-0000-0000AEB00000}"/>
    <cellStyle name="40 % - Accent6 13 3 2 2" xfId="14983" xr:uid="{00000000-0005-0000-0000-0000AFB00000}"/>
    <cellStyle name="40 % - Accent6 13 3 2 3" xfId="21381" xr:uid="{00000000-0005-0000-0000-0000B0B00000}"/>
    <cellStyle name="40 % - Accent6 13 3 2 4" xfId="27779" xr:uid="{00000000-0005-0000-0000-0000B1B00000}"/>
    <cellStyle name="40 % - Accent6 13 3 2 5" xfId="34877" xr:uid="{00000000-0005-0000-0000-0000B2B00000}"/>
    <cellStyle name="40 % - Accent6 13 3 2 6" xfId="45955" xr:uid="{00000000-0005-0000-0000-0000B3B00000}"/>
    <cellStyle name="40 % - Accent6 13 3 2 7" xfId="56230" xr:uid="{00000000-0005-0000-0000-0000B4B00000}"/>
    <cellStyle name="40 % - Accent6 13 3 3" xfId="5743" xr:uid="{00000000-0005-0000-0000-0000B5B00000}"/>
    <cellStyle name="40 % - Accent6 13 3 4" xfId="12141" xr:uid="{00000000-0005-0000-0000-0000B6B00000}"/>
    <cellStyle name="40 % - Accent6 13 3 5" xfId="18539" xr:uid="{00000000-0005-0000-0000-0000B7B00000}"/>
    <cellStyle name="40 % - Accent6 13 3 6" xfId="24937" xr:uid="{00000000-0005-0000-0000-0000B8B00000}"/>
    <cellStyle name="40 % - Accent6 13 3 7" xfId="31321" xr:uid="{00000000-0005-0000-0000-0000B9B00000}"/>
    <cellStyle name="40 % - Accent6 13 3 8" xfId="40839" xr:uid="{00000000-0005-0000-0000-0000BAB00000}"/>
    <cellStyle name="40 % - Accent6 13 3 9" xfId="51114" xr:uid="{00000000-0005-0000-0000-0000BBB00000}"/>
    <cellStyle name="40 % - Accent6 13 4" xfId="2572" xr:uid="{00000000-0005-0000-0000-0000BCB00000}"/>
    <cellStyle name="40 % - Accent6 13 4 2" xfId="8991" xr:uid="{00000000-0005-0000-0000-0000BDB00000}"/>
    <cellStyle name="40 % - Accent6 13 4 2 2" xfId="15389" xr:uid="{00000000-0005-0000-0000-0000BEB00000}"/>
    <cellStyle name="40 % - Accent6 13 4 2 3" xfId="21787" xr:uid="{00000000-0005-0000-0000-0000BFB00000}"/>
    <cellStyle name="40 % - Accent6 13 4 2 4" xfId="28185" xr:uid="{00000000-0005-0000-0000-0000C0B00000}"/>
    <cellStyle name="40 % - Accent6 13 4 2 5" xfId="35283" xr:uid="{00000000-0005-0000-0000-0000C1B00000}"/>
    <cellStyle name="40 % - Accent6 13 4 3" xfId="6149" xr:uid="{00000000-0005-0000-0000-0000C2B00000}"/>
    <cellStyle name="40 % - Accent6 13 4 4" xfId="12547" xr:uid="{00000000-0005-0000-0000-0000C3B00000}"/>
    <cellStyle name="40 % - Accent6 13 4 5" xfId="18945" xr:uid="{00000000-0005-0000-0000-0000C4B00000}"/>
    <cellStyle name="40 % - Accent6 13 4 6" xfId="25343" xr:uid="{00000000-0005-0000-0000-0000C5B00000}"/>
    <cellStyle name="40 % - Accent6 13 4 7" xfId="31727" xr:uid="{00000000-0005-0000-0000-0000C6B00000}"/>
    <cellStyle name="40 % - Accent6 13 4 8" xfId="42103" xr:uid="{00000000-0005-0000-0000-0000C7B00000}"/>
    <cellStyle name="40 % - Accent6 13 4 9" xfId="52378" xr:uid="{00000000-0005-0000-0000-0000C8B00000}"/>
    <cellStyle name="40 % - Accent6 13 5" xfId="3272" xr:uid="{00000000-0005-0000-0000-0000C9B00000}"/>
    <cellStyle name="40 % - Accent6 13 5 2" xfId="9691" xr:uid="{00000000-0005-0000-0000-0000CAB00000}"/>
    <cellStyle name="40 % - Accent6 13 5 2 2" xfId="16089" xr:uid="{00000000-0005-0000-0000-0000CBB00000}"/>
    <cellStyle name="40 % - Accent6 13 5 2 3" xfId="22487" xr:uid="{00000000-0005-0000-0000-0000CCB00000}"/>
    <cellStyle name="40 % - Accent6 13 5 2 4" xfId="28885" xr:uid="{00000000-0005-0000-0000-0000CDB00000}"/>
    <cellStyle name="40 % - Accent6 13 5 2 5" xfId="35983" xr:uid="{00000000-0005-0000-0000-0000CEB00000}"/>
    <cellStyle name="40 % - Accent6 13 5 3" xfId="6849" xr:uid="{00000000-0005-0000-0000-0000CFB00000}"/>
    <cellStyle name="40 % - Accent6 13 5 4" xfId="13247" xr:uid="{00000000-0005-0000-0000-0000D0B00000}"/>
    <cellStyle name="40 % - Accent6 13 5 5" xfId="19645" xr:uid="{00000000-0005-0000-0000-0000D1B00000}"/>
    <cellStyle name="40 % - Accent6 13 5 6" xfId="26043" xr:uid="{00000000-0005-0000-0000-0000D2B00000}"/>
    <cellStyle name="40 % - Accent6 13 5 7" xfId="32427" xr:uid="{00000000-0005-0000-0000-0000D3B00000}"/>
    <cellStyle name="40 % - Accent6 13 6" xfId="1214" xr:uid="{00000000-0005-0000-0000-0000D4B00000}"/>
    <cellStyle name="40 % - Accent6 13 6 2" xfId="4791" xr:uid="{00000000-0005-0000-0000-0000D5B00000}"/>
    <cellStyle name="40 % - Accent6 13 6 2 2" xfId="33925" xr:uid="{00000000-0005-0000-0000-0000D6B00000}"/>
    <cellStyle name="40 % - Accent6 13 6 3" xfId="11189" xr:uid="{00000000-0005-0000-0000-0000D7B00000}"/>
    <cellStyle name="40 % - Accent6 13 6 4" xfId="17587" xr:uid="{00000000-0005-0000-0000-0000D8B00000}"/>
    <cellStyle name="40 % - Accent6 13 6 5" xfId="23985" xr:uid="{00000000-0005-0000-0000-0000D9B00000}"/>
    <cellStyle name="40 % - Accent6 13 6 6" xfId="30369" xr:uid="{00000000-0005-0000-0000-0000DAB00000}"/>
    <cellStyle name="40 % - Accent6 13 7" xfId="7633" xr:uid="{00000000-0005-0000-0000-0000DBB00000}"/>
    <cellStyle name="40 % - Accent6 13 7 2" xfId="14031" xr:uid="{00000000-0005-0000-0000-0000DCB00000}"/>
    <cellStyle name="40 % - Accent6 13 7 3" xfId="20429" xr:uid="{00000000-0005-0000-0000-0000DDB00000}"/>
    <cellStyle name="40 % - Accent6 13 7 4" xfId="26827" xr:uid="{00000000-0005-0000-0000-0000DEB00000}"/>
    <cellStyle name="40 % - Accent6 13 7 5" xfId="33141" xr:uid="{00000000-0005-0000-0000-0000DFB00000}"/>
    <cellStyle name="40 % - Accent6 13 8" xfId="4006" xr:uid="{00000000-0005-0000-0000-0000E0B00000}"/>
    <cellStyle name="40 % - Accent6 13 9" xfId="10405" xr:uid="{00000000-0005-0000-0000-0000E1B00000}"/>
    <cellStyle name="40 % - Accent6 14" xfId="443" xr:uid="{00000000-0005-0000-0000-0000E2B00000}"/>
    <cellStyle name="40 % - Accent6 14 10" xfId="16817" xr:uid="{00000000-0005-0000-0000-0000E3B00000}"/>
    <cellStyle name="40 % - Accent6 14 11" xfId="23215" xr:uid="{00000000-0005-0000-0000-0000E4B00000}"/>
    <cellStyle name="40 % - Accent6 14 12" xfId="29599" xr:uid="{00000000-0005-0000-0000-0000E5B00000}"/>
    <cellStyle name="40 % - Accent6 14 13" xfId="40841" xr:uid="{00000000-0005-0000-0000-0000E6B00000}"/>
    <cellStyle name="40 % - Accent6 14 14" xfId="51116" xr:uid="{00000000-0005-0000-0000-0000E7B00000}"/>
    <cellStyle name="40 % - Accent6 14 2" xfId="1774" xr:uid="{00000000-0005-0000-0000-0000E8B00000}"/>
    <cellStyle name="40 % - Accent6 14 2 2" xfId="8193" xr:uid="{00000000-0005-0000-0000-0000E9B00000}"/>
    <cellStyle name="40 % - Accent6 14 2 2 2" xfId="14591" xr:uid="{00000000-0005-0000-0000-0000EAB00000}"/>
    <cellStyle name="40 % - Accent6 14 2 2 3" xfId="20989" xr:uid="{00000000-0005-0000-0000-0000EBB00000}"/>
    <cellStyle name="40 % - Accent6 14 2 2 4" xfId="27387" xr:uid="{00000000-0005-0000-0000-0000ECB00000}"/>
    <cellStyle name="40 % - Accent6 14 2 2 5" xfId="34485" xr:uid="{00000000-0005-0000-0000-0000EDB00000}"/>
    <cellStyle name="40 % - Accent6 14 2 2 6" xfId="45958" xr:uid="{00000000-0005-0000-0000-0000EEB00000}"/>
    <cellStyle name="40 % - Accent6 14 2 2 7" xfId="56233" xr:uid="{00000000-0005-0000-0000-0000EFB00000}"/>
    <cellStyle name="40 % - Accent6 14 2 3" xfId="5351" xr:uid="{00000000-0005-0000-0000-0000F0B00000}"/>
    <cellStyle name="40 % - Accent6 14 2 4" xfId="11749" xr:uid="{00000000-0005-0000-0000-0000F1B00000}"/>
    <cellStyle name="40 % - Accent6 14 2 5" xfId="18147" xr:uid="{00000000-0005-0000-0000-0000F2B00000}"/>
    <cellStyle name="40 % - Accent6 14 2 6" xfId="24545" xr:uid="{00000000-0005-0000-0000-0000F3B00000}"/>
    <cellStyle name="40 % - Accent6 14 2 7" xfId="30929" xr:uid="{00000000-0005-0000-0000-0000F4B00000}"/>
    <cellStyle name="40 % - Accent6 14 2 8" xfId="40842" xr:uid="{00000000-0005-0000-0000-0000F5B00000}"/>
    <cellStyle name="40 % - Accent6 14 2 9" xfId="51117" xr:uid="{00000000-0005-0000-0000-0000F6B00000}"/>
    <cellStyle name="40 % - Accent6 14 3" xfId="2180" xr:uid="{00000000-0005-0000-0000-0000F7B00000}"/>
    <cellStyle name="40 % - Accent6 14 3 2" xfId="8599" xr:uid="{00000000-0005-0000-0000-0000F8B00000}"/>
    <cellStyle name="40 % - Accent6 14 3 2 2" xfId="14997" xr:uid="{00000000-0005-0000-0000-0000F9B00000}"/>
    <cellStyle name="40 % - Accent6 14 3 2 3" xfId="21395" xr:uid="{00000000-0005-0000-0000-0000FAB00000}"/>
    <cellStyle name="40 % - Accent6 14 3 2 4" xfId="27793" xr:uid="{00000000-0005-0000-0000-0000FBB00000}"/>
    <cellStyle name="40 % - Accent6 14 3 2 5" xfId="34891" xr:uid="{00000000-0005-0000-0000-0000FCB00000}"/>
    <cellStyle name="40 % - Accent6 14 3 3" xfId="5757" xr:uid="{00000000-0005-0000-0000-0000FDB00000}"/>
    <cellStyle name="40 % - Accent6 14 3 4" xfId="12155" xr:uid="{00000000-0005-0000-0000-0000FEB00000}"/>
    <cellStyle name="40 % - Accent6 14 3 5" xfId="18553" xr:uid="{00000000-0005-0000-0000-0000FFB00000}"/>
    <cellStyle name="40 % - Accent6 14 3 6" xfId="24951" xr:uid="{00000000-0005-0000-0000-000000B10000}"/>
    <cellStyle name="40 % - Accent6 14 3 7" xfId="31335" xr:uid="{00000000-0005-0000-0000-000001B10000}"/>
    <cellStyle name="40 % - Accent6 14 3 8" xfId="45957" xr:uid="{00000000-0005-0000-0000-000002B10000}"/>
    <cellStyle name="40 % - Accent6 14 3 9" xfId="56232" xr:uid="{00000000-0005-0000-0000-000003B10000}"/>
    <cellStyle name="40 % - Accent6 14 4" xfId="2586" xr:uid="{00000000-0005-0000-0000-000004B10000}"/>
    <cellStyle name="40 % - Accent6 14 4 2" xfId="9005" xr:uid="{00000000-0005-0000-0000-000005B10000}"/>
    <cellStyle name="40 % - Accent6 14 4 2 2" xfId="15403" xr:uid="{00000000-0005-0000-0000-000006B10000}"/>
    <cellStyle name="40 % - Accent6 14 4 2 3" xfId="21801" xr:uid="{00000000-0005-0000-0000-000007B10000}"/>
    <cellStyle name="40 % - Accent6 14 4 2 4" xfId="28199" xr:uid="{00000000-0005-0000-0000-000008B10000}"/>
    <cellStyle name="40 % - Accent6 14 4 2 5" xfId="35297" xr:uid="{00000000-0005-0000-0000-000009B10000}"/>
    <cellStyle name="40 % - Accent6 14 4 3" xfId="6163" xr:uid="{00000000-0005-0000-0000-00000AB10000}"/>
    <cellStyle name="40 % - Accent6 14 4 4" xfId="12561" xr:uid="{00000000-0005-0000-0000-00000BB10000}"/>
    <cellStyle name="40 % - Accent6 14 4 5" xfId="18959" xr:uid="{00000000-0005-0000-0000-00000CB10000}"/>
    <cellStyle name="40 % - Accent6 14 4 6" xfId="25357" xr:uid="{00000000-0005-0000-0000-00000DB10000}"/>
    <cellStyle name="40 % - Accent6 14 4 7" xfId="31741" xr:uid="{00000000-0005-0000-0000-00000EB10000}"/>
    <cellStyle name="40 % - Accent6 14 5" xfId="3286" xr:uid="{00000000-0005-0000-0000-00000FB10000}"/>
    <cellStyle name="40 % - Accent6 14 5 2" xfId="9705" xr:uid="{00000000-0005-0000-0000-000010B10000}"/>
    <cellStyle name="40 % - Accent6 14 5 2 2" xfId="16103" xr:uid="{00000000-0005-0000-0000-000011B10000}"/>
    <cellStyle name="40 % - Accent6 14 5 2 3" xfId="22501" xr:uid="{00000000-0005-0000-0000-000012B10000}"/>
    <cellStyle name="40 % - Accent6 14 5 2 4" xfId="28899" xr:uid="{00000000-0005-0000-0000-000013B10000}"/>
    <cellStyle name="40 % - Accent6 14 5 2 5" xfId="35997" xr:uid="{00000000-0005-0000-0000-000014B10000}"/>
    <cellStyle name="40 % - Accent6 14 5 3" xfId="6863" xr:uid="{00000000-0005-0000-0000-000015B10000}"/>
    <cellStyle name="40 % - Accent6 14 5 4" xfId="13261" xr:uid="{00000000-0005-0000-0000-000016B10000}"/>
    <cellStyle name="40 % - Accent6 14 5 5" xfId="19659" xr:uid="{00000000-0005-0000-0000-000017B10000}"/>
    <cellStyle name="40 % - Accent6 14 5 6" xfId="26057" xr:uid="{00000000-0005-0000-0000-000018B10000}"/>
    <cellStyle name="40 % - Accent6 14 5 7" xfId="32441" xr:uid="{00000000-0005-0000-0000-000019B10000}"/>
    <cellStyle name="40 % - Accent6 14 6" xfId="1228" xr:uid="{00000000-0005-0000-0000-00001AB10000}"/>
    <cellStyle name="40 % - Accent6 14 6 2" xfId="4805" xr:uid="{00000000-0005-0000-0000-00001BB10000}"/>
    <cellStyle name="40 % - Accent6 14 6 2 2" xfId="33939" xr:uid="{00000000-0005-0000-0000-00001CB10000}"/>
    <cellStyle name="40 % - Accent6 14 6 3" xfId="11203" xr:uid="{00000000-0005-0000-0000-00001DB10000}"/>
    <cellStyle name="40 % - Accent6 14 6 4" xfId="17601" xr:uid="{00000000-0005-0000-0000-00001EB10000}"/>
    <cellStyle name="40 % - Accent6 14 6 5" xfId="23999" xr:uid="{00000000-0005-0000-0000-00001FB10000}"/>
    <cellStyle name="40 % - Accent6 14 6 6" xfId="30383" xr:uid="{00000000-0005-0000-0000-000020B10000}"/>
    <cellStyle name="40 % - Accent6 14 7" xfId="7647" xr:uid="{00000000-0005-0000-0000-000021B10000}"/>
    <cellStyle name="40 % - Accent6 14 7 2" xfId="14045" xr:uid="{00000000-0005-0000-0000-000022B10000}"/>
    <cellStyle name="40 % - Accent6 14 7 3" xfId="20443" xr:uid="{00000000-0005-0000-0000-000023B10000}"/>
    <cellStyle name="40 % - Accent6 14 7 4" xfId="26841" xr:uid="{00000000-0005-0000-0000-000024B10000}"/>
    <cellStyle name="40 % - Accent6 14 7 5" xfId="33155" xr:uid="{00000000-0005-0000-0000-000025B10000}"/>
    <cellStyle name="40 % - Accent6 14 8" xfId="4020" xr:uid="{00000000-0005-0000-0000-000026B10000}"/>
    <cellStyle name="40 % - Accent6 14 9" xfId="10419" xr:uid="{00000000-0005-0000-0000-000027B10000}"/>
    <cellStyle name="40 % - Accent6 15" xfId="457" xr:uid="{00000000-0005-0000-0000-000028B10000}"/>
    <cellStyle name="40 % - Accent6 15 10" xfId="16831" xr:uid="{00000000-0005-0000-0000-000029B10000}"/>
    <cellStyle name="40 % - Accent6 15 11" xfId="23229" xr:uid="{00000000-0005-0000-0000-00002AB10000}"/>
    <cellStyle name="40 % - Accent6 15 12" xfId="29613" xr:uid="{00000000-0005-0000-0000-00002BB10000}"/>
    <cellStyle name="40 % - Accent6 15 13" xfId="40843" xr:uid="{00000000-0005-0000-0000-00002CB10000}"/>
    <cellStyle name="40 % - Accent6 15 14" xfId="51118" xr:uid="{00000000-0005-0000-0000-00002DB10000}"/>
    <cellStyle name="40 % - Accent6 15 2" xfId="1788" xr:uid="{00000000-0005-0000-0000-00002EB10000}"/>
    <cellStyle name="40 % - Accent6 15 2 2" xfId="8207" xr:uid="{00000000-0005-0000-0000-00002FB10000}"/>
    <cellStyle name="40 % - Accent6 15 2 2 2" xfId="14605" xr:uid="{00000000-0005-0000-0000-000030B10000}"/>
    <cellStyle name="40 % - Accent6 15 2 2 3" xfId="21003" xr:uid="{00000000-0005-0000-0000-000031B10000}"/>
    <cellStyle name="40 % - Accent6 15 2 2 4" xfId="27401" xr:uid="{00000000-0005-0000-0000-000032B10000}"/>
    <cellStyle name="40 % - Accent6 15 2 2 5" xfId="34499" xr:uid="{00000000-0005-0000-0000-000033B10000}"/>
    <cellStyle name="40 % - Accent6 15 2 2 6" xfId="45960" xr:uid="{00000000-0005-0000-0000-000034B10000}"/>
    <cellStyle name="40 % - Accent6 15 2 2 7" xfId="56235" xr:uid="{00000000-0005-0000-0000-000035B10000}"/>
    <cellStyle name="40 % - Accent6 15 2 3" xfId="5365" xr:uid="{00000000-0005-0000-0000-000036B10000}"/>
    <cellStyle name="40 % - Accent6 15 2 4" xfId="11763" xr:uid="{00000000-0005-0000-0000-000037B10000}"/>
    <cellStyle name="40 % - Accent6 15 2 5" xfId="18161" xr:uid="{00000000-0005-0000-0000-000038B10000}"/>
    <cellStyle name="40 % - Accent6 15 2 6" xfId="24559" xr:uid="{00000000-0005-0000-0000-000039B10000}"/>
    <cellStyle name="40 % - Accent6 15 2 7" xfId="30943" xr:uid="{00000000-0005-0000-0000-00003AB10000}"/>
    <cellStyle name="40 % - Accent6 15 2 8" xfId="40844" xr:uid="{00000000-0005-0000-0000-00003BB10000}"/>
    <cellStyle name="40 % - Accent6 15 2 9" xfId="51119" xr:uid="{00000000-0005-0000-0000-00003CB10000}"/>
    <cellStyle name="40 % - Accent6 15 3" xfId="2194" xr:uid="{00000000-0005-0000-0000-00003DB10000}"/>
    <cellStyle name="40 % - Accent6 15 3 2" xfId="8613" xr:uid="{00000000-0005-0000-0000-00003EB10000}"/>
    <cellStyle name="40 % - Accent6 15 3 2 2" xfId="15011" xr:uid="{00000000-0005-0000-0000-00003FB10000}"/>
    <cellStyle name="40 % - Accent6 15 3 2 3" xfId="21409" xr:uid="{00000000-0005-0000-0000-000040B10000}"/>
    <cellStyle name="40 % - Accent6 15 3 2 4" xfId="27807" xr:uid="{00000000-0005-0000-0000-000041B10000}"/>
    <cellStyle name="40 % - Accent6 15 3 2 5" xfId="34905" xr:uid="{00000000-0005-0000-0000-000042B10000}"/>
    <cellStyle name="40 % - Accent6 15 3 3" xfId="5771" xr:uid="{00000000-0005-0000-0000-000043B10000}"/>
    <cellStyle name="40 % - Accent6 15 3 4" xfId="12169" xr:uid="{00000000-0005-0000-0000-000044B10000}"/>
    <cellStyle name="40 % - Accent6 15 3 5" xfId="18567" xr:uid="{00000000-0005-0000-0000-000045B10000}"/>
    <cellStyle name="40 % - Accent6 15 3 6" xfId="24965" xr:uid="{00000000-0005-0000-0000-000046B10000}"/>
    <cellStyle name="40 % - Accent6 15 3 7" xfId="31349" xr:uid="{00000000-0005-0000-0000-000047B10000}"/>
    <cellStyle name="40 % - Accent6 15 3 8" xfId="45959" xr:uid="{00000000-0005-0000-0000-000048B10000}"/>
    <cellStyle name="40 % - Accent6 15 3 9" xfId="56234" xr:uid="{00000000-0005-0000-0000-000049B10000}"/>
    <cellStyle name="40 % - Accent6 15 4" xfId="2600" xr:uid="{00000000-0005-0000-0000-00004AB10000}"/>
    <cellStyle name="40 % - Accent6 15 4 2" xfId="9019" xr:uid="{00000000-0005-0000-0000-00004BB10000}"/>
    <cellStyle name="40 % - Accent6 15 4 2 2" xfId="15417" xr:uid="{00000000-0005-0000-0000-00004CB10000}"/>
    <cellStyle name="40 % - Accent6 15 4 2 3" xfId="21815" xr:uid="{00000000-0005-0000-0000-00004DB10000}"/>
    <cellStyle name="40 % - Accent6 15 4 2 4" xfId="28213" xr:uid="{00000000-0005-0000-0000-00004EB10000}"/>
    <cellStyle name="40 % - Accent6 15 4 2 5" xfId="35311" xr:uid="{00000000-0005-0000-0000-00004FB10000}"/>
    <cellStyle name="40 % - Accent6 15 4 3" xfId="6177" xr:uid="{00000000-0005-0000-0000-000050B10000}"/>
    <cellStyle name="40 % - Accent6 15 4 4" xfId="12575" xr:uid="{00000000-0005-0000-0000-000051B10000}"/>
    <cellStyle name="40 % - Accent6 15 4 5" xfId="18973" xr:uid="{00000000-0005-0000-0000-000052B10000}"/>
    <cellStyle name="40 % - Accent6 15 4 6" xfId="25371" xr:uid="{00000000-0005-0000-0000-000053B10000}"/>
    <cellStyle name="40 % - Accent6 15 4 7" xfId="31755" xr:uid="{00000000-0005-0000-0000-000054B10000}"/>
    <cellStyle name="40 % - Accent6 15 5" xfId="3300" xr:uid="{00000000-0005-0000-0000-000055B10000}"/>
    <cellStyle name="40 % - Accent6 15 5 2" xfId="9719" xr:uid="{00000000-0005-0000-0000-000056B10000}"/>
    <cellStyle name="40 % - Accent6 15 5 2 2" xfId="16117" xr:uid="{00000000-0005-0000-0000-000057B10000}"/>
    <cellStyle name="40 % - Accent6 15 5 2 3" xfId="22515" xr:uid="{00000000-0005-0000-0000-000058B10000}"/>
    <cellStyle name="40 % - Accent6 15 5 2 4" xfId="28913" xr:uid="{00000000-0005-0000-0000-000059B10000}"/>
    <cellStyle name="40 % - Accent6 15 5 2 5" xfId="36011" xr:uid="{00000000-0005-0000-0000-00005AB10000}"/>
    <cellStyle name="40 % - Accent6 15 5 3" xfId="6877" xr:uid="{00000000-0005-0000-0000-00005BB10000}"/>
    <cellStyle name="40 % - Accent6 15 5 4" xfId="13275" xr:uid="{00000000-0005-0000-0000-00005CB10000}"/>
    <cellStyle name="40 % - Accent6 15 5 5" xfId="19673" xr:uid="{00000000-0005-0000-0000-00005DB10000}"/>
    <cellStyle name="40 % - Accent6 15 5 6" xfId="26071" xr:uid="{00000000-0005-0000-0000-00005EB10000}"/>
    <cellStyle name="40 % - Accent6 15 5 7" xfId="32455" xr:uid="{00000000-0005-0000-0000-00005FB10000}"/>
    <cellStyle name="40 % - Accent6 15 6" xfId="1242" xr:uid="{00000000-0005-0000-0000-000060B10000}"/>
    <cellStyle name="40 % - Accent6 15 6 2" xfId="4819" xr:uid="{00000000-0005-0000-0000-000061B10000}"/>
    <cellStyle name="40 % - Accent6 15 6 2 2" xfId="33953" xr:uid="{00000000-0005-0000-0000-000062B10000}"/>
    <cellStyle name="40 % - Accent6 15 6 3" xfId="11217" xr:uid="{00000000-0005-0000-0000-000063B10000}"/>
    <cellStyle name="40 % - Accent6 15 6 4" xfId="17615" xr:uid="{00000000-0005-0000-0000-000064B10000}"/>
    <cellStyle name="40 % - Accent6 15 6 5" xfId="24013" xr:uid="{00000000-0005-0000-0000-000065B10000}"/>
    <cellStyle name="40 % - Accent6 15 6 6" xfId="30397" xr:uid="{00000000-0005-0000-0000-000066B10000}"/>
    <cellStyle name="40 % - Accent6 15 7" xfId="7661" xr:uid="{00000000-0005-0000-0000-000067B10000}"/>
    <cellStyle name="40 % - Accent6 15 7 2" xfId="14059" xr:uid="{00000000-0005-0000-0000-000068B10000}"/>
    <cellStyle name="40 % - Accent6 15 7 3" xfId="20457" xr:uid="{00000000-0005-0000-0000-000069B10000}"/>
    <cellStyle name="40 % - Accent6 15 7 4" xfId="26855" xr:uid="{00000000-0005-0000-0000-00006AB10000}"/>
    <cellStyle name="40 % - Accent6 15 7 5" xfId="33169" xr:uid="{00000000-0005-0000-0000-00006BB10000}"/>
    <cellStyle name="40 % - Accent6 15 8" xfId="4034" xr:uid="{00000000-0005-0000-0000-00006CB10000}"/>
    <cellStyle name="40 % - Accent6 15 9" xfId="10433" xr:uid="{00000000-0005-0000-0000-00006DB10000}"/>
    <cellStyle name="40 % - Accent6 16" xfId="471" xr:uid="{00000000-0005-0000-0000-00006EB10000}"/>
    <cellStyle name="40 % - Accent6 16 10" xfId="16845" xr:uid="{00000000-0005-0000-0000-00006FB10000}"/>
    <cellStyle name="40 % - Accent6 16 11" xfId="23243" xr:uid="{00000000-0005-0000-0000-000070B10000}"/>
    <cellStyle name="40 % - Accent6 16 12" xfId="29627" xr:uid="{00000000-0005-0000-0000-000071B10000}"/>
    <cellStyle name="40 % - Accent6 16 13" xfId="40845" xr:uid="{00000000-0005-0000-0000-000072B10000}"/>
    <cellStyle name="40 % - Accent6 16 14" xfId="51120" xr:uid="{00000000-0005-0000-0000-000073B10000}"/>
    <cellStyle name="40 % - Accent6 16 2" xfId="1802" xr:uid="{00000000-0005-0000-0000-000074B10000}"/>
    <cellStyle name="40 % - Accent6 16 2 2" xfId="8221" xr:uid="{00000000-0005-0000-0000-000075B10000}"/>
    <cellStyle name="40 % - Accent6 16 2 2 2" xfId="14619" xr:uid="{00000000-0005-0000-0000-000076B10000}"/>
    <cellStyle name="40 % - Accent6 16 2 2 3" xfId="21017" xr:uid="{00000000-0005-0000-0000-000077B10000}"/>
    <cellStyle name="40 % - Accent6 16 2 2 4" xfId="27415" xr:uid="{00000000-0005-0000-0000-000078B10000}"/>
    <cellStyle name="40 % - Accent6 16 2 2 5" xfId="34513" xr:uid="{00000000-0005-0000-0000-000079B10000}"/>
    <cellStyle name="40 % - Accent6 16 2 2 6" xfId="45962" xr:uid="{00000000-0005-0000-0000-00007AB10000}"/>
    <cellStyle name="40 % - Accent6 16 2 2 7" xfId="56237" xr:uid="{00000000-0005-0000-0000-00007BB10000}"/>
    <cellStyle name="40 % - Accent6 16 2 3" xfId="5379" xr:uid="{00000000-0005-0000-0000-00007CB10000}"/>
    <cellStyle name="40 % - Accent6 16 2 4" xfId="11777" xr:uid="{00000000-0005-0000-0000-00007DB10000}"/>
    <cellStyle name="40 % - Accent6 16 2 5" xfId="18175" xr:uid="{00000000-0005-0000-0000-00007EB10000}"/>
    <cellStyle name="40 % - Accent6 16 2 6" xfId="24573" xr:uid="{00000000-0005-0000-0000-00007FB10000}"/>
    <cellStyle name="40 % - Accent6 16 2 7" xfId="30957" xr:uid="{00000000-0005-0000-0000-000080B10000}"/>
    <cellStyle name="40 % - Accent6 16 2 8" xfId="40846" xr:uid="{00000000-0005-0000-0000-000081B10000}"/>
    <cellStyle name="40 % - Accent6 16 2 9" xfId="51121" xr:uid="{00000000-0005-0000-0000-000082B10000}"/>
    <cellStyle name="40 % - Accent6 16 3" xfId="2208" xr:uid="{00000000-0005-0000-0000-000083B10000}"/>
    <cellStyle name="40 % - Accent6 16 3 2" xfId="8627" xr:uid="{00000000-0005-0000-0000-000084B10000}"/>
    <cellStyle name="40 % - Accent6 16 3 2 2" xfId="15025" xr:uid="{00000000-0005-0000-0000-000085B10000}"/>
    <cellStyle name="40 % - Accent6 16 3 2 3" xfId="21423" xr:uid="{00000000-0005-0000-0000-000086B10000}"/>
    <cellStyle name="40 % - Accent6 16 3 2 4" xfId="27821" xr:uid="{00000000-0005-0000-0000-000087B10000}"/>
    <cellStyle name="40 % - Accent6 16 3 2 5" xfId="34919" xr:uid="{00000000-0005-0000-0000-000088B10000}"/>
    <cellStyle name="40 % - Accent6 16 3 3" xfId="5785" xr:uid="{00000000-0005-0000-0000-000089B10000}"/>
    <cellStyle name="40 % - Accent6 16 3 4" xfId="12183" xr:uid="{00000000-0005-0000-0000-00008AB10000}"/>
    <cellStyle name="40 % - Accent6 16 3 5" xfId="18581" xr:uid="{00000000-0005-0000-0000-00008BB10000}"/>
    <cellStyle name="40 % - Accent6 16 3 6" xfId="24979" xr:uid="{00000000-0005-0000-0000-00008CB10000}"/>
    <cellStyle name="40 % - Accent6 16 3 7" xfId="31363" xr:uid="{00000000-0005-0000-0000-00008DB10000}"/>
    <cellStyle name="40 % - Accent6 16 3 8" xfId="45961" xr:uid="{00000000-0005-0000-0000-00008EB10000}"/>
    <cellStyle name="40 % - Accent6 16 3 9" xfId="56236" xr:uid="{00000000-0005-0000-0000-00008FB10000}"/>
    <cellStyle name="40 % - Accent6 16 4" xfId="2614" xr:uid="{00000000-0005-0000-0000-000090B10000}"/>
    <cellStyle name="40 % - Accent6 16 4 2" xfId="9033" xr:uid="{00000000-0005-0000-0000-000091B10000}"/>
    <cellStyle name="40 % - Accent6 16 4 2 2" xfId="15431" xr:uid="{00000000-0005-0000-0000-000092B10000}"/>
    <cellStyle name="40 % - Accent6 16 4 2 3" xfId="21829" xr:uid="{00000000-0005-0000-0000-000093B10000}"/>
    <cellStyle name="40 % - Accent6 16 4 2 4" xfId="28227" xr:uid="{00000000-0005-0000-0000-000094B10000}"/>
    <cellStyle name="40 % - Accent6 16 4 2 5" xfId="35325" xr:uid="{00000000-0005-0000-0000-000095B10000}"/>
    <cellStyle name="40 % - Accent6 16 4 3" xfId="6191" xr:uid="{00000000-0005-0000-0000-000096B10000}"/>
    <cellStyle name="40 % - Accent6 16 4 4" xfId="12589" xr:uid="{00000000-0005-0000-0000-000097B10000}"/>
    <cellStyle name="40 % - Accent6 16 4 5" xfId="18987" xr:uid="{00000000-0005-0000-0000-000098B10000}"/>
    <cellStyle name="40 % - Accent6 16 4 6" xfId="25385" xr:uid="{00000000-0005-0000-0000-000099B10000}"/>
    <cellStyle name="40 % - Accent6 16 4 7" xfId="31769" xr:uid="{00000000-0005-0000-0000-00009AB10000}"/>
    <cellStyle name="40 % - Accent6 16 5" xfId="3314" xr:uid="{00000000-0005-0000-0000-00009BB10000}"/>
    <cellStyle name="40 % - Accent6 16 5 2" xfId="9733" xr:uid="{00000000-0005-0000-0000-00009CB10000}"/>
    <cellStyle name="40 % - Accent6 16 5 2 2" xfId="16131" xr:uid="{00000000-0005-0000-0000-00009DB10000}"/>
    <cellStyle name="40 % - Accent6 16 5 2 3" xfId="22529" xr:uid="{00000000-0005-0000-0000-00009EB10000}"/>
    <cellStyle name="40 % - Accent6 16 5 2 4" xfId="28927" xr:uid="{00000000-0005-0000-0000-00009FB10000}"/>
    <cellStyle name="40 % - Accent6 16 5 2 5" xfId="36025" xr:uid="{00000000-0005-0000-0000-0000A0B10000}"/>
    <cellStyle name="40 % - Accent6 16 5 3" xfId="6891" xr:uid="{00000000-0005-0000-0000-0000A1B10000}"/>
    <cellStyle name="40 % - Accent6 16 5 4" xfId="13289" xr:uid="{00000000-0005-0000-0000-0000A2B10000}"/>
    <cellStyle name="40 % - Accent6 16 5 5" xfId="19687" xr:uid="{00000000-0005-0000-0000-0000A3B10000}"/>
    <cellStyle name="40 % - Accent6 16 5 6" xfId="26085" xr:uid="{00000000-0005-0000-0000-0000A4B10000}"/>
    <cellStyle name="40 % - Accent6 16 5 7" xfId="32469" xr:uid="{00000000-0005-0000-0000-0000A5B10000}"/>
    <cellStyle name="40 % - Accent6 16 6" xfId="875" xr:uid="{00000000-0005-0000-0000-0000A6B10000}"/>
    <cellStyle name="40 % - Accent6 16 6 2" xfId="4452" xr:uid="{00000000-0005-0000-0000-0000A7B10000}"/>
    <cellStyle name="40 % - Accent6 16 6 2 2" xfId="33587" xr:uid="{00000000-0005-0000-0000-0000A8B10000}"/>
    <cellStyle name="40 % - Accent6 16 6 3" xfId="10851" xr:uid="{00000000-0005-0000-0000-0000A9B10000}"/>
    <cellStyle name="40 % - Accent6 16 6 4" xfId="17249" xr:uid="{00000000-0005-0000-0000-0000AAB10000}"/>
    <cellStyle name="40 % - Accent6 16 6 5" xfId="23647" xr:uid="{00000000-0005-0000-0000-0000ABB10000}"/>
    <cellStyle name="40 % - Accent6 16 6 6" xfId="30031" xr:uid="{00000000-0005-0000-0000-0000ACB10000}"/>
    <cellStyle name="40 % - Accent6 16 7" xfId="7295" xr:uid="{00000000-0005-0000-0000-0000ADB10000}"/>
    <cellStyle name="40 % - Accent6 16 7 2" xfId="13693" xr:uid="{00000000-0005-0000-0000-0000AEB10000}"/>
    <cellStyle name="40 % - Accent6 16 7 3" xfId="20091" xr:uid="{00000000-0005-0000-0000-0000AFB10000}"/>
    <cellStyle name="40 % - Accent6 16 7 4" xfId="26489" xr:uid="{00000000-0005-0000-0000-0000B0B10000}"/>
    <cellStyle name="40 % - Accent6 16 7 5" xfId="33183" xr:uid="{00000000-0005-0000-0000-0000B1B10000}"/>
    <cellStyle name="40 % - Accent6 16 8" xfId="4048" xr:uid="{00000000-0005-0000-0000-0000B2B10000}"/>
    <cellStyle name="40 % - Accent6 16 9" xfId="10447" xr:uid="{00000000-0005-0000-0000-0000B3B10000}"/>
    <cellStyle name="40 % - Accent6 17" xfId="485" xr:uid="{00000000-0005-0000-0000-0000B4B10000}"/>
    <cellStyle name="40 % - Accent6 17 10" xfId="16859" xr:uid="{00000000-0005-0000-0000-0000B5B10000}"/>
    <cellStyle name="40 % - Accent6 17 11" xfId="23257" xr:uid="{00000000-0005-0000-0000-0000B6B10000}"/>
    <cellStyle name="40 % - Accent6 17 12" xfId="29641" xr:uid="{00000000-0005-0000-0000-0000B7B10000}"/>
    <cellStyle name="40 % - Accent6 17 13" xfId="40847" xr:uid="{00000000-0005-0000-0000-0000B8B10000}"/>
    <cellStyle name="40 % - Accent6 17 14" xfId="51122" xr:uid="{00000000-0005-0000-0000-0000B9B10000}"/>
    <cellStyle name="40 % - Accent6 17 2" xfId="1816" xr:uid="{00000000-0005-0000-0000-0000BAB10000}"/>
    <cellStyle name="40 % - Accent6 17 2 2" xfId="8235" xr:uid="{00000000-0005-0000-0000-0000BBB10000}"/>
    <cellStyle name="40 % - Accent6 17 2 2 2" xfId="14633" xr:uid="{00000000-0005-0000-0000-0000BCB10000}"/>
    <cellStyle name="40 % - Accent6 17 2 2 3" xfId="21031" xr:uid="{00000000-0005-0000-0000-0000BDB10000}"/>
    <cellStyle name="40 % - Accent6 17 2 2 4" xfId="27429" xr:uid="{00000000-0005-0000-0000-0000BEB10000}"/>
    <cellStyle name="40 % - Accent6 17 2 2 5" xfId="34527" xr:uid="{00000000-0005-0000-0000-0000BFB10000}"/>
    <cellStyle name="40 % - Accent6 17 2 2 6" xfId="45964" xr:uid="{00000000-0005-0000-0000-0000C0B10000}"/>
    <cellStyle name="40 % - Accent6 17 2 2 7" xfId="56239" xr:uid="{00000000-0005-0000-0000-0000C1B10000}"/>
    <cellStyle name="40 % - Accent6 17 2 3" xfId="5393" xr:uid="{00000000-0005-0000-0000-0000C2B10000}"/>
    <cellStyle name="40 % - Accent6 17 2 4" xfId="11791" xr:uid="{00000000-0005-0000-0000-0000C3B10000}"/>
    <cellStyle name="40 % - Accent6 17 2 5" xfId="18189" xr:uid="{00000000-0005-0000-0000-0000C4B10000}"/>
    <cellStyle name="40 % - Accent6 17 2 6" xfId="24587" xr:uid="{00000000-0005-0000-0000-0000C5B10000}"/>
    <cellStyle name="40 % - Accent6 17 2 7" xfId="30971" xr:uid="{00000000-0005-0000-0000-0000C6B10000}"/>
    <cellStyle name="40 % - Accent6 17 2 8" xfId="40848" xr:uid="{00000000-0005-0000-0000-0000C7B10000}"/>
    <cellStyle name="40 % - Accent6 17 2 9" xfId="51123" xr:uid="{00000000-0005-0000-0000-0000C8B10000}"/>
    <cellStyle name="40 % - Accent6 17 3" xfId="2222" xr:uid="{00000000-0005-0000-0000-0000C9B10000}"/>
    <cellStyle name="40 % - Accent6 17 3 2" xfId="8641" xr:uid="{00000000-0005-0000-0000-0000CAB10000}"/>
    <cellStyle name="40 % - Accent6 17 3 2 2" xfId="15039" xr:uid="{00000000-0005-0000-0000-0000CBB10000}"/>
    <cellStyle name="40 % - Accent6 17 3 2 3" xfId="21437" xr:uid="{00000000-0005-0000-0000-0000CCB10000}"/>
    <cellStyle name="40 % - Accent6 17 3 2 4" xfId="27835" xr:uid="{00000000-0005-0000-0000-0000CDB10000}"/>
    <cellStyle name="40 % - Accent6 17 3 2 5" xfId="34933" xr:uid="{00000000-0005-0000-0000-0000CEB10000}"/>
    <cellStyle name="40 % - Accent6 17 3 3" xfId="5799" xr:uid="{00000000-0005-0000-0000-0000CFB10000}"/>
    <cellStyle name="40 % - Accent6 17 3 4" xfId="12197" xr:uid="{00000000-0005-0000-0000-0000D0B10000}"/>
    <cellStyle name="40 % - Accent6 17 3 5" xfId="18595" xr:uid="{00000000-0005-0000-0000-0000D1B10000}"/>
    <cellStyle name="40 % - Accent6 17 3 6" xfId="24993" xr:uid="{00000000-0005-0000-0000-0000D2B10000}"/>
    <cellStyle name="40 % - Accent6 17 3 7" xfId="31377" xr:uid="{00000000-0005-0000-0000-0000D3B10000}"/>
    <cellStyle name="40 % - Accent6 17 3 8" xfId="45963" xr:uid="{00000000-0005-0000-0000-0000D4B10000}"/>
    <cellStyle name="40 % - Accent6 17 3 9" xfId="56238" xr:uid="{00000000-0005-0000-0000-0000D5B10000}"/>
    <cellStyle name="40 % - Accent6 17 4" xfId="2628" xr:uid="{00000000-0005-0000-0000-0000D6B10000}"/>
    <cellStyle name="40 % - Accent6 17 4 2" xfId="9047" xr:uid="{00000000-0005-0000-0000-0000D7B10000}"/>
    <cellStyle name="40 % - Accent6 17 4 2 2" xfId="15445" xr:uid="{00000000-0005-0000-0000-0000D8B10000}"/>
    <cellStyle name="40 % - Accent6 17 4 2 3" xfId="21843" xr:uid="{00000000-0005-0000-0000-0000D9B10000}"/>
    <cellStyle name="40 % - Accent6 17 4 2 4" xfId="28241" xr:uid="{00000000-0005-0000-0000-0000DAB10000}"/>
    <cellStyle name="40 % - Accent6 17 4 2 5" xfId="35339" xr:uid="{00000000-0005-0000-0000-0000DBB10000}"/>
    <cellStyle name="40 % - Accent6 17 4 3" xfId="6205" xr:uid="{00000000-0005-0000-0000-0000DCB10000}"/>
    <cellStyle name="40 % - Accent6 17 4 4" xfId="12603" xr:uid="{00000000-0005-0000-0000-0000DDB10000}"/>
    <cellStyle name="40 % - Accent6 17 4 5" xfId="19001" xr:uid="{00000000-0005-0000-0000-0000DEB10000}"/>
    <cellStyle name="40 % - Accent6 17 4 6" xfId="25399" xr:uid="{00000000-0005-0000-0000-0000DFB10000}"/>
    <cellStyle name="40 % - Accent6 17 4 7" xfId="31783" xr:uid="{00000000-0005-0000-0000-0000E0B10000}"/>
    <cellStyle name="40 % - Accent6 17 5" xfId="3328" xr:uid="{00000000-0005-0000-0000-0000E1B10000}"/>
    <cellStyle name="40 % - Accent6 17 5 2" xfId="9747" xr:uid="{00000000-0005-0000-0000-0000E2B10000}"/>
    <cellStyle name="40 % - Accent6 17 5 2 2" xfId="16145" xr:uid="{00000000-0005-0000-0000-0000E3B10000}"/>
    <cellStyle name="40 % - Accent6 17 5 2 3" xfId="22543" xr:uid="{00000000-0005-0000-0000-0000E4B10000}"/>
    <cellStyle name="40 % - Accent6 17 5 2 4" xfId="28941" xr:uid="{00000000-0005-0000-0000-0000E5B10000}"/>
    <cellStyle name="40 % - Accent6 17 5 2 5" xfId="36039" xr:uid="{00000000-0005-0000-0000-0000E6B10000}"/>
    <cellStyle name="40 % - Accent6 17 5 3" xfId="6905" xr:uid="{00000000-0005-0000-0000-0000E7B10000}"/>
    <cellStyle name="40 % - Accent6 17 5 4" xfId="13303" xr:uid="{00000000-0005-0000-0000-0000E8B10000}"/>
    <cellStyle name="40 % - Accent6 17 5 5" xfId="19701" xr:uid="{00000000-0005-0000-0000-0000E9B10000}"/>
    <cellStyle name="40 % - Accent6 17 5 6" xfId="26099" xr:uid="{00000000-0005-0000-0000-0000EAB10000}"/>
    <cellStyle name="40 % - Accent6 17 5 7" xfId="32483" xr:uid="{00000000-0005-0000-0000-0000EBB10000}"/>
    <cellStyle name="40 % - Accent6 17 6" xfId="1254" xr:uid="{00000000-0005-0000-0000-0000ECB10000}"/>
    <cellStyle name="40 % - Accent6 17 6 2" xfId="4831" xr:uid="{00000000-0005-0000-0000-0000EDB10000}"/>
    <cellStyle name="40 % - Accent6 17 6 2 2" xfId="33965" xr:uid="{00000000-0005-0000-0000-0000EEB10000}"/>
    <cellStyle name="40 % - Accent6 17 6 3" xfId="11229" xr:uid="{00000000-0005-0000-0000-0000EFB10000}"/>
    <cellStyle name="40 % - Accent6 17 6 4" xfId="17627" xr:uid="{00000000-0005-0000-0000-0000F0B10000}"/>
    <cellStyle name="40 % - Accent6 17 6 5" xfId="24025" xr:uid="{00000000-0005-0000-0000-0000F1B10000}"/>
    <cellStyle name="40 % - Accent6 17 6 6" xfId="30409" xr:uid="{00000000-0005-0000-0000-0000F2B10000}"/>
    <cellStyle name="40 % - Accent6 17 7" xfId="7673" xr:uid="{00000000-0005-0000-0000-0000F3B10000}"/>
    <cellStyle name="40 % - Accent6 17 7 2" xfId="14071" xr:uid="{00000000-0005-0000-0000-0000F4B10000}"/>
    <cellStyle name="40 % - Accent6 17 7 3" xfId="20469" xr:uid="{00000000-0005-0000-0000-0000F5B10000}"/>
    <cellStyle name="40 % - Accent6 17 7 4" xfId="26867" xr:uid="{00000000-0005-0000-0000-0000F6B10000}"/>
    <cellStyle name="40 % - Accent6 17 7 5" xfId="33197" xr:uid="{00000000-0005-0000-0000-0000F7B10000}"/>
    <cellStyle name="40 % - Accent6 17 8" xfId="4062" xr:uid="{00000000-0005-0000-0000-0000F8B10000}"/>
    <cellStyle name="40 % - Accent6 17 9" xfId="10461" xr:uid="{00000000-0005-0000-0000-0000F9B10000}"/>
    <cellStyle name="40 % - Accent6 18" xfId="497" xr:uid="{00000000-0005-0000-0000-0000FAB10000}"/>
    <cellStyle name="40 % - Accent6 18 10" xfId="29653" xr:uid="{00000000-0005-0000-0000-0000FBB10000}"/>
    <cellStyle name="40 % - Accent6 18 11" xfId="40849" xr:uid="{00000000-0005-0000-0000-0000FCB10000}"/>
    <cellStyle name="40 % - Accent6 18 12" xfId="51124" xr:uid="{00000000-0005-0000-0000-0000FDB10000}"/>
    <cellStyle name="40 % - Accent6 18 2" xfId="2640" xr:uid="{00000000-0005-0000-0000-0000FEB10000}"/>
    <cellStyle name="40 % - Accent6 18 2 2" xfId="9059" xr:uid="{00000000-0005-0000-0000-0000FFB10000}"/>
    <cellStyle name="40 % - Accent6 18 2 2 2" xfId="15457" xr:uid="{00000000-0005-0000-0000-000000B20000}"/>
    <cellStyle name="40 % - Accent6 18 2 2 3" xfId="21855" xr:uid="{00000000-0005-0000-0000-000001B20000}"/>
    <cellStyle name="40 % - Accent6 18 2 2 4" xfId="28253" xr:uid="{00000000-0005-0000-0000-000002B20000}"/>
    <cellStyle name="40 % - Accent6 18 2 2 5" xfId="35351" xr:uid="{00000000-0005-0000-0000-000003B20000}"/>
    <cellStyle name="40 % - Accent6 18 2 3" xfId="6217" xr:uid="{00000000-0005-0000-0000-000004B20000}"/>
    <cellStyle name="40 % - Accent6 18 2 4" xfId="12615" xr:uid="{00000000-0005-0000-0000-000005B20000}"/>
    <cellStyle name="40 % - Accent6 18 2 5" xfId="19013" xr:uid="{00000000-0005-0000-0000-000006B20000}"/>
    <cellStyle name="40 % - Accent6 18 2 6" xfId="25411" xr:uid="{00000000-0005-0000-0000-000007B20000}"/>
    <cellStyle name="40 % - Accent6 18 2 7" xfId="31795" xr:uid="{00000000-0005-0000-0000-000008B20000}"/>
    <cellStyle name="40 % - Accent6 18 2 8" xfId="45965" xr:uid="{00000000-0005-0000-0000-000009B20000}"/>
    <cellStyle name="40 % - Accent6 18 2 9" xfId="56240" xr:uid="{00000000-0005-0000-0000-00000AB20000}"/>
    <cellStyle name="40 % - Accent6 18 3" xfId="3340" xr:uid="{00000000-0005-0000-0000-00000BB20000}"/>
    <cellStyle name="40 % - Accent6 18 3 2" xfId="9759" xr:uid="{00000000-0005-0000-0000-00000CB20000}"/>
    <cellStyle name="40 % - Accent6 18 3 2 2" xfId="16157" xr:uid="{00000000-0005-0000-0000-00000DB20000}"/>
    <cellStyle name="40 % - Accent6 18 3 2 3" xfId="22555" xr:uid="{00000000-0005-0000-0000-00000EB20000}"/>
    <cellStyle name="40 % - Accent6 18 3 2 4" xfId="28953" xr:uid="{00000000-0005-0000-0000-00000FB20000}"/>
    <cellStyle name="40 % - Accent6 18 3 2 5" xfId="36051" xr:uid="{00000000-0005-0000-0000-000010B20000}"/>
    <cellStyle name="40 % - Accent6 18 3 3" xfId="6917" xr:uid="{00000000-0005-0000-0000-000011B20000}"/>
    <cellStyle name="40 % - Accent6 18 3 4" xfId="13315" xr:uid="{00000000-0005-0000-0000-000012B20000}"/>
    <cellStyle name="40 % - Accent6 18 3 5" xfId="19713" xr:uid="{00000000-0005-0000-0000-000013B20000}"/>
    <cellStyle name="40 % - Accent6 18 3 6" xfId="26111" xr:uid="{00000000-0005-0000-0000-000014B20000}"/>
    <cellStyle name="40 % - Accent6 18 3 7" xfId="32495" xr:uid="{00000000-0005-0000-0000-000015B20000}"/>
    <cellStyle name="40 % - Accent6 18 4" xfId="1422" xr:uid="{00000000-0005-0000-0000-000016B20000}"/>
    <cellStyle name="40 % - Accent6 18 4 2" xfId="4999" xr:uid="{00000000-0005-0000-0000-000017B20000}"/>
    <cellStyle name="40 % - Accent6 18 4 2 2" xfId="34133" xr:uid="{00000000-0005-0000-0000-000018B20000}"/>
    <cellStyle name="40 % - Accent6 18 4 3" xfId="11397" xr:uid="{00000000-0005-0000-0000-000019B20000}"/>
    <cellStyle name="40 % - Accent6 18 4 4" xfId="17795" xr:uid="{00000000-0005-0000-0000-00001AB20000}"/>
    <cellStyle name="40 % - Accent6 18 4 5" xfId="24193" xr:uid="{00000000-0005-0000-0000-00001BB20000}"/>
    <cellStyle name="40 % - Accent6 18 4 6" xfId="30577" xr:uid="{00000000-0005-0000-0000-00001CB20000}"/>
    <cellStyle name="40 % - Accent6 18 5" xfId="7841" xr:uid="{00000000-0005-0000-0000-00001DB20000}"/>
    <cellStyle name="40 % - Accent6 18 5 2" xfId="14239" xr:uid="{00000000-0005-0000-0000-00001EB20000}"/>
    <cellStyle name="40 % - Accent6 18 5 3" xfId="20637" xr:uid="{00000000-0005-0000-0000-00001FB20000}"/>
    <cellStyle name="40 % - Accent6 18 5 4" xfId="27035" xr:uid="{00000000-0005-0000-0000-000020B20000}"/>
    <cellStyle name="40 % - Accent6 18 5 5" xfId="33209" xr:uid="{00000000-0005-0000-0000-000021B20000}"/>
    <cellStyle name="40 % - Accent6 18 6" xfId="4074" xr:uid="{00000000-0005-0000-0000-000022B20000}"/>
    <cellStyle name="40 % - Accent6 18 7" xfId="10473" xr:uid="{00000000-0005-0000-0000-000023B20000}"/>
    <cellStyle name="40 % - Accent6 18 8" xfId="16871" xr:uid="{00000000-0005-0000-0000-000024B20000}"/>
    <cellStyle name="40 % - Accent6 18 9" xfId="23269" xr:uid="{00000000-0005-0000-0000-000025B20000}"/>
    <cellStyle name="40 % - Accent6 19" xfId="779" xr:uid="{00000000-0005-0000-0000-000026B20000}"/>
    <cellStyle name="40 % - Accent6 19 10" xfId="29935" xr:uid="{00000000-0005-0000-0000-000027B20000}"/>
    <cellStyle name="40 % - Accent6 19 11" xfId="40850" xr:uid="{00000000-0005-0000-0000-000028B20000}"/>
    <cellStyle name="40 % - Accent6 19 12" xfId="51125" xr:uid="{00000000-0005-0000-0000-000029B20000}"/>
    <cellStyle name="40 % - Accent6 19 2" xfId="2922" xr:uid="{00000000-0005-0000-0000-00002AB20000}"/>
    <cellStyle name="40 % - Accent6 19 2 2" xfId="9341" xr:uid="{00000000-0005-0000-0000-00002BB20000}"/>
    <cellStyle name="40 % - Accent6 19 2 2 2" xfId="15739" xr:uid="{00000000-0005-0000-0000-00002CB20000}"/>
    <cellStyle name="40 % - Accent6 19 2 2 3" xfId="22137" xr:uid="{00000000-0005-0000-0000-00002DB20000}"/>
    <cellStyle name="40 % - Accent6 19 2 2 4" xfId="28535" xr:uid="{00000000-0005-0000-0000-00002EB20000}"/>
    <cellStyle name="40 % - Accent6 19 2 2 5" xfId="35633" xr:uid="{00000000-0005-0000-0000-00002FB20000}"/>
    <cellStyle name="40 % - Accent6 19 2 3" xfId="6499" xr:uid="{00000000-0005-0000-0000-000030B20000}"/>
    <cellStyle name="40 % - Accent6 19 2 4" xfId="12897" xr:uid="{00000000-0005-0000-0000-000031B20000}"/>
    <cellStyle name="40 % - Accent6 19 2 5" xfId="19295" xr:uid="{00000000-0005-0000-0000-000032B20000}"/>
    <cellStyle name="40 % - Accent6 19 2 6" xfId="25693" xr:uid="{00000000-0005-0000-0000-000033B20000}"/>
    <cellStyle name="40 % - Accent6 19 2 7" xfId="32077" xr:uid="{00000000-0005-0000-0000-000034B20000}"/>
    <cellStyle name="40 % - Accent6 19 2 8" xfId="45966" xr:uid="{00000000-0005-0000-0000-000035B20000}"/>
    <cellStyle name="40 % - Accent6 19 2 9" xfId="56241" xr:uid="{00000000-0005-0000-0000-000036B20000}"/>
    <cellStyle name="40 % - Accent6 19 3" xfId="3622" xr:uid="{00000000-0005-0000-0000-000037B20000}"/>
    <cellStyle name="40 % - Accent6 19 3 2" xfId="10041" xr:uid="{00000000-0005-0000-0000-000038B20000}"/>
    <cellStyle name="40 % - Accent6 19 3 2 2" xfId="16439" xr:uid="{00000000-0005-0000-0000-000039B20000}"/>
    <cellStyle name="40 % - Accent6 19 3 2 3" xfId="22837" xr:uid="{00000000-0005-0000-0000-00003AB20000}"/>
    <cellStyle name="40 % - Accent6 19 3 2 4" xfId="29235" xr:uid="{00000000-0005-0000-0000-00003BB20000}"/>
    <cellStyle name="40 % - Accent6 19 3 2 5" xfId="36333" xr:uid="{00000000-0005-0000-0000-00003CB20000}"/>
    <cellStyle name="40 % - Accent6 19 3 3" xfId="7199" xr:uid="{00000000-0005-0000-0000-00003DB20000}"/>
    <cellStyle name="40 % - Accent6 19 3 4" xfId="13597" xr:uid="{00000000-0005-0000-0000-00003EB20000}"/>
    <cellStyle name="40 % - Accent6 19 3 5" xfId="19995" xr:uid="{00000000-0005-0000-0000-00003FB20000}"/>
    <cellStyle name="40 % - Accent6 19 3 6" xfId="26393" xr:uid="{00000000-0005-0000-0000-000040B20000}"/>
    <cellStyle name="40 % - Accent6 19 3 7" xfId="32777" xr:uid="{00000000-0005-0000-0000-000041B20000}"/>
    <cellStyle name="40 % - Accent6 19 4" xfId="1828" xr:uid="{00000000-0005-0000-0000-000042B20000}"/>
    <cellStyle name="40 % - Accent6 19 4 2" xfId="5405" xr:uid="{00000000-0005-0000-0000-000043B20000}"/>
    <cellStyle name="40 % - Accent6 19 4 2 2" xfId="34539" xr:uid="{00000000-0005-0000-0000-000044B20000}"/>
    <cellStyle name="40 % - Accent6 19 4 3" xfId="11803" xr:uid="{00000000-0005-0000-0000-000045B20000}"/>
    <cellStyle name="40 % - Accent6 19 4 4" xfId="18201" xr:uid="{00000000-0005-0000-0000-000046B20000}"/>
    <cellStyle name="40 % - Accent6 19 4 5" xfId="24599" xr:uid="{00000000-0005-0000-0000-000047B20000}"/>
    <cellStyle name="40 % - Accent6 19 4 6" xfId="30983" xr:uid="{00000000-0005-0000-0000-000048B20000}"/>
    <cellStyle name="40 % - Accent6 19 5" xfId="8247" xr:uid="{00000000-0005-0000-0000-000049B20000}"/>
    <cellStyle name="40 % - Accent6 19 5 2" xfId="14645" xr:uid="{00000000-0005-0000-0000-00004AB20000}"/>
    <cellStyle name="40 % - Accent6 19 5 3" xfId="21043" xr:uid="{00000000-0005-0000-0000-00004BB20000}"/>
    <cellStyle name="40 % - Accent6 19 5 4" xfId="27441" xr:uid="{00000000-0005-0000-0000-00004CB20000}"/>
    <cellStyle name="40 % - Accent6 19 5 5" xfId="33491" xr:uid="{00000000-0005-0000-0000-00004DB20000}"/>
    <cellStyle name="40 % - Accent6 19 6" xfId="4356" xr:uid="{00000000-0005-0000-0000-00004EB20000}"/>
    <cellStyle name="40 % - Accent6 19 7" xfId="10755" xr:uid="{00000000-0005-0000-0000-00004FB20000}"/>
    <cellStyle name="40 % - Accent6 19 8" xfId="17153" xr:uid="{00000000-0005-0000-0000-000050B20000}"/>
    <cellStyle name="40 % - Accent6 19 9" xfId="23551" xr:uid="{00000000-0005-0000-0000-000051B20000}"/>
    <cellStyle name="40 % - Accent6 2" xfId="12" xr:uid="{00000000-0005-0000-0000-000052B20000}"/>
    <cellStyle name="40 % - Accent6 2 10" xfId="2950" xr:uid="{00000000-0005-0000-0000-000053B20000}"/>
    <cellStyle name="40 % - Accent6 2 10 2" xfId="9369" xr:uid="{00000000-0005-0000-0000-000054B20000}"/>
    <cellStyle name="40 % - Accent6 2 10 2 2" xfId="15767" xr:uid="{00000000-0005-0000-0000-000055B20000}"/>
    <cellStyle name="40 % - Accent6 2 10 2 2 2" xfId="45968" xr:uid="{00000000-0005-0000-0000-000056B20000}"/>
    <cellStyle name="40 % - Accent6 2 10 2 2 3" xfId="56243" xr:uid="{00000000-0005-0000-0000-000057B20000}"/>
    <cellStyle name="40 % - Accent6 2 10 2 3" xfId="22165" xr:uid="{00000000-0005-0000-0000-000058B20000}"/>
    <cellStyle name="40 % - Accent6 2 10 2 4" xfId="28563" xr:uid="{00000000-0005-0000-0000-000059B20000}"/>
    <cellStyle name="40 % - Accent6 2 10 2 5" xfId="35661" xr:uid="{00000000-0005-0000-0000-00005AB20000}"/>
    <cellStyle name="40 % - Accent6 2 10 2 6" xfId="40852" xr:uid="{00000000-0005-0000-0000-00005BB20000}"/>
    <cellStyle name="40 % - Accent6 2 10 2 7" xfId="51127" xr:uid="{00000000-0005-0000-0000-00005CB20000}"/>
    <cellStyle name="40 % - Accent6 2 10 3" xfId="6527" xr:uid="{00000000-0005-0000-0000-00005DB20000}"/>
    <cellStyle name="40 % - Accent6 2 10 3 2" xfId="45967" xr:uid="{00000000-0005-0000-0000-00005EB20000}"/>
    <cellStyle name="40 % - Accent6 2 10 3 3" xfId="56242" xr:uid="{00000000-0005-0000-0000-00005FB20000}"/>
    <cellStyle name="40 % - Accent6 2 10 4" xfId="12925" xr:uid="{00000000-0005-0000-0000-000060B20000}"/>
    <cellStyle name="40 % - Accent6 2 10 5" xfId="19323" xr:uid="{00000000-0005-0000-0000-000061B20000}"/>
    <cellStyle name="40 % - Accent6 2 10 6" xfId="25721" xr:uid="{00000000-0005-0000-0000-000062B20000}"/>
    <cellStyle name="40 % - Accent6 2 10 7" xfId="32105" xr:uid="{00000000-0005-0000-0000-000063B20000}"/>
    <cellStyle name="40 % - Accent6 2 10 8" xfId="40851" xr:uid="{00000000-0005-0000-0000-000064B20000}"/>
    <cellStyle name="40 % - Accent6 2 10 9" xfId="51126" xr:uid="{00000000-0005-0000-0000-000065B20000}"/>
    <cellStyle name="40 % - Accent6 2 11" xfId="821" xr:uid="{00000000-0005-0000-0000-000066B20000}"/>
    <cellStyle name="40 % - Accent6 2 11 2" xfId="4398" xr:uid="{00000000-0005-0000-0000-000067B20000}"/>
    <cellStyle name="40 % - Accent6 2 11 2 2" xfId="33533" xr:uid="{00000000-0005-0000-0000-000068B20000}"/>
    <cellStyle name="40 % - Accent6 2 11 2 3" xfId="45969" xr:uid="{00000000-0005-0000-0000-000069B20000}"/>
    <cellStyle name="40 % - Accent6 2 11 2 4" xfId="56244" xr:uid="{00000000-0005-0000-0000-00006AB20000}"/>
    <cellStyle name="40 % - Accent6 2 11 3" xfId="10797" xr:uid="{00000000-0005-0000-0000-00006BB20000}"/>
    <cellStyle name="40 % - Accent6 2 11 4" xfId="17195" xr:uid="{00000000-0005-0000-0000-00006CB20000}"/>
    <cellStyle name="40 % - Accent6 2 11 5" xfId="23593" xr:uid="{00000000-0005-0000-0000-00006DB20000}"/>
    <cellStyle name="40 % - Accent6 2 11 6" xfId="29977" xr:uid="{00000000-0005-0000-0000-00006EB20000}"/>
    <cellStyle name="40 % - Accent6 2 11 7" xfId="40853" xr:uid="{00000000-0005-0000-0000-00006FB20000}"/>
    <cellStyle name="40 % - Accent6 2 11 8" xfId="51128" xr:uid="{00000000-0005-0000-0000-000070B20000}"/>
    <cellStyle name="40 % - Accent6 2 12" xfId="104" xr:uid="{00000000-0005-0000-0000-000071B20000}"/>
    <cellStyle name="40 % - Accent6 2 12 2" xfId="3681" xr:uid="{00000000-0005-0000-0000-000072B20000}"/>
    <cellStyle name="40 % - Accent6 2 12 2 2" xfId="45970" xr:uid="{00000000-0005-0000-0000-000073B20000}"/>
    <cellStyle name="40 % - Accent6 2 12 2 3" xfId="56245" xr:uid="{00000000-0005-0000-0000-000074B20000}"/>
    <cellStyle name="40 % - Accent6 2 12 3" xfId="10083" xr:uid="{00000000-0005-0000-0000-000075B20000}"/>
    <cellStyle name="40 % - Accent6 2 12 4" xfId="16481" xr:uid="{00000000-0005-0000-0000-000076B20000}"/>
    <cellStyle name="40 % - Accent6 2 12 5" xfId="22879" xr:uid="{00000000-0005-0000-0000-000077B20000}"/>
    <cellStyle name="40 % - Accent6 2 12 6" xfId="32819" xr:uid="{00000000-0005-0000-0000-000078B20000}"/>
    <cellStyle name="40 % - Accent6 2 12 7" xfId="40854" xr:uid="{00000000-0005-0000-0000-000079B20000}"/>
    <cellStyle name="40 % - Accent6 2 12 8" xfId="51129" xr:uid="{00000000-0005-0000-0000-00007AB20000}"/>
    <cellStyle name="40 % - Accent6 2 13" xfId="7241" xr:uid="{00000000-0005-0000-0000-00007BB20000}"/>
    <cellStyle name="40 % - Accent6 2 13 2" xfId="13639" xr:uid="{00000000-0005-0000-0000-00007CB20000}"/>
    <cellStyle name="40 % - Accent6 2 13 2 2" xfId="45971" xr:uid="{00000000-0005-0000-0000-00007DB20000}"/>
    <cellStyle name="40 % - Accent6 2 13 2 3" xfId="56246" xr:uid="{00000000-0005-0000-0000-00007EB20000}"/>
    <cellStyle name="40 % - Accent6 2 13 3" xfId="20037" xr:uid="{00000000-0005-0000-0000-00007FB20000}"/>
    <cellStyle name="40 % - Accent6 2 13 4" xfId="26435" xr:uid="{00000000-0005-0000-0000-000080B20000}"/>
    <cellStyle name="40 % - Accent6 2 13 5" xfId="36387" xr:uid="{00000000-0005-0000-0000-000081B20000}"/>
    <cellStyle name="40 % - Accent6 2 13 6" xfId="40855" xr:uid="{00000000-0005-0000-0000-000082B20000}"/>
    <cellStyle name="40 % - Accent6 2 13 7" xfId="51130" xr:uid="{00000000-0005-0000-0000-000083B20000}"/>
    <cellStyle name="40 % - Accent6 2 14" xfId="3648" xr:uid="{00000000-0005-0000-0000-000084B20000}"/>
    <cellStyle name="40 % - Accent6 2 14 2" xfId="42181" xr:uid="{00000000-0005-0000-0000-000085B20000}"/>
    <cellStyle name="40 % - Accent6 2 14 2 2" xfId="52456" xr:uid="{00000000-0005-0000-0000-000086B20000}"/>
    <cellStyle name="40 % - Accent6 2 14 3" xfId="37064" xr:uid="{00000000-0005-0000-0000-000087B20000}"/>
    <cellStyle name="40 % - Accent6 2 14 4" xfId="47340" xr:uid="{00000000-0005-0000-0000-000088B20000}"/>
    <cellStyle name="40 % - Accent6 2 15" xfId="10053" xr:uid="{00000000-0005-0000-0000-000089B20000}"/>
    <cellStyle name="40 % - Accent6 2 15 2" xfId="41821" xr:uid="{00000000-0005-0000-0000-00008AB20000}"/>
    <cellStyle name="40 % - Accent6 2 15 3" xfId="52096" xr:uid="{00000000-0005-0000-0000-00008BB20000}"/>
    <cellStyle name="40 % - Accent6 2 16" xfId="16451" xr:uid="{00000000-0005-0000-0000-00008CB20000}"/>
    <cellStyle name="40 % - Accent6 2 17" xfId="22849" xr:uid="{00000000-0005-0000-0000-00008DB20000}"/>
    <cellStyle name="40 % - Accent6 2 18" xfId="29263" xr:uid="{00000000-0005-0000-0000-00008EB20000}"/>
    <cellStyle name="40 % - Accent6 2 19" xfId="36701" xr:uid="{00000000-0005-0000-0000-00008FB20000}"/>
    <cellStyle name="40 % - Accent6 2 2" xfId="329" xr:uid="{00000000-0005-0000-0000-000090B20000}"/>
    <cellStyle name="40 % - Accent6 2 2 10" xfId="3906" xr:uid="{00000000-0005-0000-0000-000091B20000}"/>
    <cellStyle name="40 % - Accent6 2 2 10 2" xfId="36555" xr:uid="{00000000-0005-0000-0000-000092B20000}"/>
    <cellStyle name="40 % - Accent6 2 2 10 2 2" xfId="45972" xr:uid="{00000000-0005-0000-0000-000093B20000}"/>
    <cellStyle name="40 % - Accent6 2 2 10 2 3" xfId="56247" xr:uid="{00000000-0005-0000-0000-000094B20000}"/>
    <cellStyle name="40 % - Accent6 2 2 10 3" xfId="40856" xr:uid="{00000000-0005-0000-0000-000095B20000}"/>
    <cellStyle name="40 % - Accent6 2 2 10 4" xfId="51131" xr:uid="{00000000-0005-0000-0000-000096B20000}"/>
    <cellStyle name="40 % - Accent6 2 2 11" xfId="10305" xr:uid="{00000000-0005-0000-0000-000097B20000}"/>
    <cellStyle name="40 % - Accent6 2 2 11 2" xfId="45973" xr:uid="{00000000-0005-0000-0000-000098B20000}"/>
    <cellStyle name="40 % - Accent6 2 2 11 2 2" xfId="56248" xr:uid="{00000000-0005-0000-0000-000099B20000}"/>
    <cellStyle name="40 % - Accent6 2 2 11 3" xfId="40857" xr:uid="{00000000-0005-0000-0000-00009AB20000}"/>
    <cellStyle name="40 % - Accent6 2 2 11 4" xfId="51132" xr:uid="{00000000-0005-0000-0000-00009BB20000}"/>
    <cellStyle name="40 % - Accent6 2 2 12" xfId="16703" xr:uid="{00000000-0005-0000-0000-00009CB20000}"/>
    <cellStyle name="40 % - Accent6 2 2 12 2" xfId="42363" xr:uid="{00000000-0005-0000-0000-00009DB20000}"/>
    <cellStyle name="40 % - Accent6 2 2 12 2 2" xfId="52638" xr:uid="{00000000-0005-0000-0000-00009EB20000}"/>
    <cellStyle name="40 % - Accent6 2 2 12 3" xfId="37247" xr:uid="{00000000-0005-0000-0000-00009FB20000}"/>
    <cellStyle name="40 % - Accent6 2 2 12 4" xfId="47522" xr:uid="{00000000-0005-0000-0000-0000A0B20000}"/>
    <cellStyle name="40 % - Accent6 2 2 13" xfId="23101" xr:uid="{00000000-0005-0000-0000-0000A1B20000}"/>
    <cellStyle name="40 % - Accent6 2 2 13 2" xfId="41989" xr:uid="{00000000-0005-0000-0000-0000A2B20000}"/>
    <cellStyle name="40 % - Accent6 2 2 13 3" xfId="52264" xr:uid="{00000000-0005-0000-0000-0000A3B20000}"/>
    <cellStyle name="40 % - Accent6 2 2 14" xfId="29485" xr:uid="{00000000-0005-0000-0000-0000A4B20000}"/>
    <cellStyle name="40 % - Accent6 2 2 15" xfId="36869" xr:uid="{00000000-0005-0000-0000-0000A5B20000}"/>
    <cellStyle name="40 % - Accent6 2 2 16" xfId="47148" xr:uid="{00000000-0005-0000-0000-0000A6B20000}"/>
    <cellStyle name="40 % - Accent6 2 2 2" xfId="693" xr:uid="{00000000-0005-0000-0000-0000A7B20000}"/>
    <cellStyle name="40 % - Accent6 2 2 2 10" xfId="29849" xr:uid="{00000000-0005-0000-0000-0000A8B20000}"/>
    <cellStyle name="40 % - Accent6 2 2 2 11" xfId="40858" xr:uid="{00000000-0005-0000-0000-0000A9B20000}"/>
    <cellStyle name="40 % - Accent6 2 2 2 12" xfId="51133" xr:uid="{00000000-0005-0000-0000-0000AAB20000}"/>
    <cellStyle name="40 % - Accent6 2 2 2 2" xfId="2836" xr:uid="{00000000-0005-0000-0000-0000ABB20000}"/>
    <cellStyle name="40 % - Accent6 2 2 2 2 2" xfId="9255" xr:uid="{00000000-0005-0000-0000-0000ACB20000}"/>
    <cellStyle name="40 % - Accent6 2 2 2 2 2 2" xfId="15653" xr:uid="{00000000-0005-0000-0000-0000ADB20000}"/>
    <cellStyle name="40 % - Accent6 2 2 2 2 2 3" xfId="22051" xr:uid="{00000000-0005-0000-0000-0000AEB20000}"/>
    <cellStyle name="40 % - Accent6 2 2 2 2 2 4" xfId="28449" xr:uid="{00000000-0005-0000-0000-0000AFB20000}"/>
    <cellStyle name="40 % - Accent6 2 2 2 2 2 5" xfId="35547" xr:uid="{00000000-0005-0000-0000-0000B0B20000}"/>
    <cellStyle name="40 % - Accent6 2 2 2 2 2 6" xfId="45975" xr:uid="{00000000-0005-0000-0000-0000B1B20000}"/>
    <cellStyle name="40 % - Accent6 2 2 2 2 2 7" xfId="56250" xr:uid="{00000000-0005-0000-0000-0000B2B20000}"/>
    <cellStyle name="40 % - Accent6 2 2 2 2 3" xfId="6413" xr:uid="{00000000-0005-0000-0000-0000B3B20000}"/>
    <cellStyle name="40 % - Accent6 2 2 2 2 4" xfId="12811" xr:uid="{00000000-0005-0000-0000-0000B4B20000}"/>
    <cellStyle name="40 % - Accent6 2 2 2 2 5" xfId="19209" xr:uid="{00000000-0005-0000-0000-0000B5B20000}"/>
    <cellStyle name="40 % - Accent6 2 2 2 2 6" xfId="25607" xr:uid="{00000000-0005-0000-0000-0000B6B20000}"/>
    <cellStyle name="40 % - Accent6 2 2 2 2 7" xfId="31991" xr:uid="{00000000-0005-0000-0000-0000B7B20000}"/>
    <cellStyle name="40 % - Accent6 2 2 2 2 8" xfId="40859" xr:uid="{00000000-0005-0000-0000-0000B8B20000}"/>
    <cellStyle name="40 % - Accent6 2 2 2 2 9" xfId="51134" xr:uid="{00000000-0005-0000-0000-0000B9B20000}"/>
    <cellStyle name="40 % - Accent6 2 2 2 3" xfId="3536" xr:uid="{00000000-0005-0000-0000-0000BAB20000}"/>
    <cellStyle name="40 % - Accent6 2 2 2 3 2" xfId="9955" xr:uid="{00000000-0005-0000-0000-0000BBB20000}"/>
    <cellStyle name="40 % - Accent6 2 2 2 3 2 2" xfId="16353" xr:uid="{00000000-0005-0000-0000-0000BCB20000}"/>
    <cellStyle name="40 % - Accent6 2 2 2 3 2 3" xfId="22751" xr:uid="{00000000-0005-0000-0000-0000BDB20000}"/>
    <cellStyle name="40 % - Accent6 2 2 2 3 2 4" xfId="29149" xr:uid="{00000000-0005-0000-0000-0000BEB20000}"/>
    <cellStyle name="40 % - Accent6 2 2 2 3 2 5" xfId="36247" xr:uid="{00000000-0005-0000-0000-0000BFB20000}"/>
    <cellStyle name="40 % - Accent6 2 2 2 3 3" xfId="7113" xr:uid="{00000000-0005-0000-0000-0000C0B20000}"/>
    <cellStyle name="40 % - Accent6 2 2 2 3 4" xfId="13511" xr:uid="{00000000-0005-0000-0000-0000C1B20000}"/>
    <cellStyle name="40 % - Accent6 2 2 2 3 5" xfId="19909" xr:uid="{00000000-0005-0000-0000-0000C2B20000}"/>
    <cellStyle name="40 % - Accent6 2 2 2 3 6" xfId="26307" xr:uid="{00000000-0005-0000-0000-0000C3B20000}"/>
    <cellStyle name="40 % - Accent6 2 2 2 3 7" xfId="32691" xr:uid="{00000000-0005-0000-0000-0000C4B20000}"/>
    <cellStyle name="40 % - Accent6 2 2 2 3 8" xfId="45974" xr:uid="{00000000-0005-0000-0000-0000C5B20000}"/>
    <cellStyle name="40 % - Accent6 2 2 2 3 9" xfId="56249" xr:uid="{00000000-0005-0000-0000-0000C6B20000}"/>
    <cellStyle name="40 % - Accent6 2 2 2 4" xfId="1114" xr:uid="{00000000-0005-0000-0000-0000C7B20000}"/>
    <cellStyle name="40 % - Accent6 2 2 2 4 2" xfId="4691" xr:uid="{00000000-0005-0000-0000-0000C8B20000}"/>
    <cellStyle name="40 % - Accent6 2 2 2 4 2 2" xfId="33825" xr:uid="{00000000-0005-0000-0000-0000C9B20000}"/>
    <cellStyle name="40 % - Accent6 2 2 2 4 3" xfId="11089" xr:uid="{00000000-0005-0000-0000-0000CAB20000}"/>
    <cellStyle name="40 % - Accent6 2 2 2 4 4" xfId="17487" xr:uid="{00000000-0005-0000-0000-0000CBB20000}"/>
    <cellStyle name="40 % - Accent6 2 2 2 4 5" xfId="23885" xr:uid="{00000000-0005-0000-0000-0000CCB20000}"/>
    <cellStyle name="40 % - Accent6 2 2 2 4 6" xfId="30269" xr:uid="{00000000-0005-0000-0000-0000CDB20000}"/>
    <cellStyle name="40 % - Accent6 2 2 2 5" xfId="7533" xr:uid="{00000000-0005-0000-0000-0000CEB20000}"/>
    <cellStyle name="40 % - Accent6 2 2 2 5 2" xfId="13931" xr:uid="{00000000-0005-0000-0000-0000CFB20000}"/>
    <cellStyle name="40 % - Accent6 2 2 2 5 3" xfId="20329" xr:uid="{00000000-0005-0000-0000-0000D0B20000}"/>
    <cellStyle name="40 % - Accent6 2 2 2 5 4" xfId="26727" xr:uid="{00000000-0005-0000-0000-0000D1B20000}"/>
    <cellStyle name="40 % - Accent6 2 2 2 5 5" xfId="33405" xr:uid="{00000000-0005-0000-0000-0000D2B20000}"/>
    <cellStyle name="40 % - Accent6 2 2 2 6" xfId="4270" xr:uid="{00000000-0005-0000-0000-0000D3B20000}"/>
    <cellStyle name="40 % - Accent6 2 2 2 7" xfId="10669" xr:uid="{00000000-0005-0000-0000-0000D4B20000}"/>
    <cellStyle name="40 % - Accent6 2 2 2 8" xfId="17067" xr:uid="{00000000-0005-0000-0000-0000D5B20000}"/>
    <cellStyle name="40 % - Accent6 2 2 2 9" xfId="23465" xr:uid="{00000000-0005-0000-0000-0000D6B20000}"/>
    <cellStyle name="40 % - Accent6 2 2 3" xfId="1352" xr:uid="{00000000-0005-0000-0000-0000D7B20000}"/>
    <cellStyle name="40 % - Accent6 2 2 3 2" xfId="7771" xr:uid="{00000000-0005-0000-0000-0000D8B20000}"/>
    <cellStyle name="40 % - Accent6 2 2 3 2 2" xfId="14169" xr:uid="{00000000-0005-0000-0000-0000D9B20000}"/>
    <cellStyle name="40 % - Accent6 2 2 3 2 2 2" xfId="45977" xr:uid="{00000000-0005-0000-0000-0000DAB20000}"/>
    <cellStyle name="40 % - Accent6 2 2 3 2 2 3" xfId="56252" xr:uid="{00000000-0005-0000-0000-0000DBB20000}"/>
    <cellStyle name="40 % - Accent6 2 2 3 2 3" xfId="20567" xr:uid="{00000000-0005-0000-0000-0000DCB20000}"/>
    <cellStyle name="40 % - Accent6 2 2 3 2 4" xfId="26965" xr:uid="{00000000-0005-0000-0000-0000DDB20000}"/>
    <cellStyle name="40 % - Accent6 2 2 3 2 5" xfId="34063" xr:uid="{00000000-0005-0000-0000-0000DEB20000}"/>
    <cellStyle name="40 % - Accent6 2 2 3 2 6" xfId="40861" xr:uid="{00000000-0005-0000-0000-0000DFB20000}"/>
    <cellStyle name="40 % - Accent6 2 2 3 2 7" xfId="51136" xr:uid="{00000000-0005-0000-0000-0000E0B20000}"/>
    <cellStyle name="40 % - Accent6 2 2 3 3" xfId="4929" xr:uid="{00000000-0005-0000-0000-0000E1B20000}"/>
    <cellStyle name="40 % - Accent6 2 2 3 3 2" xfId="45976" xr:uid="{00000000-0005-0000-0000-0000E2B20000}"/>
    <cellStyle name="40 % - Accent6 2 2 3 3 3" xfId="56251" xr:uid="{00000000-0005-0000-0000-0000E3B20000}"/>
    <cellStyle name="40 % - Accent6 2 2 3 4" xfId="11327" xr:uid="{00000000-0005-0000-0000-0000E4B20000}"/>
    <cellStyle name="40 % - Accent6 2 2 3 5" xfId="17725" xr:uid="{00000000-0005-0000-0000-0000E5B20000}"/>
    <cellStyle name="40 % - Accent6 2 2 3 6" xfId="24123" xr:uid="{00000000-0005-0000-0000-0000E6B20000}"/>
    <cellStyle name="40 % - Accent6 2 2 3 7" xfId="30507" xr:uid="{00000000-0005-0000-0000-0000E7B20000}"/>
    <cellStyle name="40 % - Accent6 2 2 3 8" xfId="40860" xr:uid="{00000000-0005-0000-0000-0000E8B20000}"/>
    <cellStyle name="40 % - Accent6 2 2 3 9" xfId="51135" xr:uid="{00000000-0005-0000-0000-0000E9B20000}"/>
    <cellStyle name="40 % - Accent6 2 2 4" xfId="1660" xr:uid="{00000000-0005-0000-0000-0000EAB20000}"/>
    <cellStyle name="40 % - Accent6 2 2 4 2" xfId="8079" xr:uid="{00000000-0005-0000-0000-0000EBB20000}"/>
    <cellStyle name="40 % - Accent6 2 2 4 2 2" xfId="14477" xr:uid="{00000000-0005-0000-0000-0000ECB20000}"/>
    <cellStyle name="40 % - Accent6 2 2 4 2 2 2" xfId="45979" xr:uid="{00000000-0005-0000-0000-0000EDB20000}"/>
    <cellStyle name="40 % - Accent6 2 2 4 2 2 3" xfId="56254" xr:uid="{00000000-0005-0000-0000-0000EEB20000}"/>
    <cellStyle name="40 % - Accent6 2 2 4 2 3" xfId="20875" xr:uid="{00000000-0005-0000-0000-0000EFB20000}"/>
    <cellStyle name="40 % - Accent6 2 2 4 2 4" xfId="27273" xr:uid="{00000000-0005-0000-0000-0000F0B20000}"/>
    <cellStyle name="40 % - Accent6 2 2 4 2 5" xfId="34371" xr:uid="{00000000-0005-0000-0000-0000F1B20000}"/>
    <cellStyle name="40 % - Accent6 2 2 4 2 6" xfId="40863" xr:uid="{00000000-0005-0000-0000-0000F2B20000}"/>
    <cellStyle name="40 % - Accent6 2 2 4 2 7" xfId="51138" xr:uid="{00000000-0005-0000-0000-0000F3B20000}"/>
    <cellStyle name="40 % - Accent6 2 2 4 3" xfId="5237" xr:uid="{00000000-0005-0000-0000-0000F4B20000}"/>
    <cellStyle name="40 % - Accent6 2 2 4 3 2" xfId="45978" xr:uid="{00000000-0005-0000-0000-0000F5B20000}"/>
    <cellStyle name="40 % - Accent6 2 2 4 3 3" xfId="56253" xr:uid="{00000000-0005-0000-0000-0000F6B20000}"/>
    <cellStyle name="40 % - Accent6 2 2 4 4" xfId="11635" xr:uid="{00000000-0005-0000-0000-0000F7B20000}"/>
    <cellStyle name="40 % - Accent6 2 2 4 5" xfId="18033" xr:uid="{00000000-0005-0000-0000-0000F8B20000}"/>
    <cellStyle name="40 % - Accent6 2 2 4 6" xfId="24431" xr:uid="{00000000-0005-0000-0000-0000F9B20000}"/>
    <cellStyle name="40 % - Accent6 2 2 4 7" xfId="30815" xr:uid="{00000000-0005-0000-0000-0000FAB20000}"/>
    <cellStyle name="40 % - Accent6 2 2 4 8" xfId="40862" xr:uid="{00000000-0005-0000-0000-0000FBB20000}"/>
    <cellStyle name="40 % - Accent6 2 2 4 9" xfId="51137" xr:uid="{00000000-0005-0000-0000-0000FCB20000}"/>
    <cellStyle name="40 % - Accent6 2 2 5" xfId="2066" xr:uid="{00000000-0005-0000-0000-0000FDB20000}"/>
    <cellStyle name="40 % - Accent6 2 2 5 2" xfId="8485" xr:uid="{00000000-0005-0000-0000-0000FEB20000}"/>
    <cellStyle name="40 % - Accent6 2 2 5 2 2" xfId="14883" xr:uid="{00000000-0005-0000-0000-0000FFB20000}"/>
    <cellStyle name="40 % - Accent6 2 2 5 2 2 2" xfId="45981" xr:uid="{00000000-0005-0000-0000-000000B30000}"/>
    <cellStyle name="40 % - Accent6 2 2 5 2 2 3" xfId="56256" xr:uid="{00000000-0005-0000-0000-000001B30000}"/>
    <cellStyle name="40 % - Accent6 2 2 5 2 3" xfId="21281" xr:uid="{00000000-0005-0000-0000-000002B30000}"/>
    <cellStyle name="40 % - Accent6 2 2 5 2 4" xfId="27679" xr:uid="{00000000-0005-0000-0000-000003B30000}"/>
    <cellStyle name="40 % - Accent6 2 2 5 2 5" xfId="34777" xr:uid="{00000000-0005-0000-0000-000004B30000}"/>
    <cellStyle name="40 % - Accent6 2 2 5 2 6" xfId="40865" xr:uid="{00000000-0005-0000-0000-000005B30000}"/>
    <cellStyle name="40 % - Accent6 2 2 5 2 7" xfId="51140" xr:uid="{00000000-0005-0000-0000-000006B30000}"/>
    <cellStyle name="40 % - Accent6 2 2 5 3" xfId="5643" xr:uid="{00000000-0005-0000-0000-000007B30000}"/>
    <cellStyle name="40 % - Accent6 2 2 5 3 2" xfId="45980" xr:uid="{00000000-0005-0000-0000-000008B30000}"/>
    <cellStyle name="40 % - Accent6 2 2 5 3 3" xfId="56255" xr:uid="{00000000-0005-0000-0000-000009B30000}"/>
    <cellStyle name="40 % - Accent6 2 2 5 4" xfId="12041" xr:uid="{00000000-0005-0000-0000-00000AB30000}"/>
    <cellStyle name="40 % - Accent6 2 2 5 5" xfId="18439" xr:uid="{00000000-0005-0000-0000-00000BB30000}"/>
    <cellStyle name="40 % - Accent6 2 2 5 6" xfId="24837" xr:uid="{00000000-0005-0000-0000-00000CB30000}"/>
    <cellStyle name="40 % - Accent6 2 2 5 7" xfId="31221" xr:uid="{00000000-0005-0000-0000-00000DB30000}"/>
    <cellStyle name="40 % - Accent6 2 2 5 8" xfId="40864" xr:uid="{00000000-0005-0000-0000-00000EB30000}"/>
    <cellStyle name="40 % - Accent6 2 2 5 9" xfId="51139" xr:uid="{00000000-0005-0000-0000-00000FB30000}"/>
    <cellStyle name="40 % - Accent6 2 2 6" xfId="2472" xr:uid="{00000000-0005-0000-0000-000010B30000}"/>
    <cellStyle name="40 % - Accent6 2 2 6 2" xfId="8891" xr:uid="{00000000-0005-0000-0000-000011B30000}"/>
    <cellStyle name="40 % - Accent6 2 2 6 2 2" xfId="15289" xr:uid="{00000000-0005-0000-0000-000012B30000}"/>
    <cellStyle name="40 % - Accent6 2 2 6 2 2 2" xfId="45983" xr:uid="{00000000-0005-0000-0000-000013B30000}"/>
    <cellStyle name="40 % - Accent6 2 2 6 2 2 3" xfId="56258" xr:uid="{00000000-0005-0000-0000-000014B30000}"/>
    <cellStyle name="40 % - Accent6 2 2 6 2 3" xfId="21687" xr:uid="{00000000-0005-0000-0000-000015B30000}"/>
    <cellStyle name="40 % - Accent6 2 2 6 2 4" xfId="28085" xr:uid="{00000000-0005-0000-0000-000016B30000}"/>
    <cellStyle name="40 % - Accent6 2 2 6 2 5" xfId="35183" xr:uid="{00000000-0005-0000-0000-000017B30000}"/>
    <cellStyle name="40 % - Accent6 2 2 6 2 6" xfId="40867" xr:uid="{00000000-0005-0000-0000-000018B30000}"/>
    <cellStyle name="40 % - Accent6 2 2 6 2 7" xfId="51142" xr:uid="{00000000-0005-0000-0000-000019B30000}"/>
    <cellStyle name="40 % - Accent6 2 2 6 3" xfId="6049" xr:uid="{00000000-0005-0000-0000-00001AB30000}"/>
    <cellStyle name="40 % - Accent6 2 2 6 3 2" xfId="45982" xr:uid="{00000000-0005-0000-0000-00001BB30000}"/>
    <cellStyle name="40 % - Accent6 2 2 6 3 3" xfId="56257" xr:uid="{00000000-0005-0000-0000-00001CB30000}"/>
    <cellStyle name="40 % - Accent6 2 2 6 4" xfId="12447" xr:uid="{00000000-0005-0000-0000-00001DB30000}"/>
    <cellStyle name="40 % - Accent6 2 2 6 5" xfId="18845" xr:uid="{00000000-0005-0000-0000-00001EB30000}"/>
    <cellStyle name="40 % - Accent6 2 2 6 6" xfId="25243" xr:uid="{00000000-0005-0000-0000-00001FB30000}"/>
    <cellStyle name="40 % - Accent6 2 2 6 7" xfId="31627" xr:uid="{00000000-0005-0000-0000-000020B30000}"/>
    <cellStyle name="40 % - Accent6 2 2 6 8" xfId="40866" xr:uid="{00000000-0005-0000-0000-000021B30000}"/>
    <cellStyle name="40 % - Accent6 2 2 6 9" xfId="51141" xr:uid="{00000000-0005-0000-0000-000022B30000}"/>
    <cellStyle name="40 % - Accent6 2 2 7" xfId="3172" xr:uid="{00000000-0005-0000-0000-000023B30000}"/>
    <cellStyle name="40 % - Accent6 2 2 7 2" xfId="9591" xr:uid="{00000000-0005-0000-0000-000024B30000}"/>
    <cellStyle name="40 % - Accent6 2 2 7 2 2" xfId="15989" xr:uid="{00000000-0005-0000-0000-000025B30000}"/>
    <cellStyle name="40 % - Accent6 2 2 7 2 2 2" xfId="45985" xr:uid="{00000000-0005-0000-0000-000026B30000}"/>
    <cellStyle name="40 % - Accent6 2 2 7 2 2 3" xfId="56260" xr:uid="{00000000-0005-0000-0000-000027B30000}"/>
    <cellStyle name="40 % - Accent6 2 2 7 2 3" xfId="22387" xr:uid="{00000000-0005-0000-0000-000028B30000}"/>
    <cellStyle name="40 % - Accent6 2 2 7 2 4" xfId="28785" xr:uid="{00000000-0005-0000-0000-000029B30000}"/>
    <cellStyle name="40 % - Accent6 2 2 7 2 5" xfId="35883" xr:uid="{00000000-0005-0000-0000-00002AB30000}"/>
    <cellStyle name="40 % - Accent6 2 2 7 2 6" xfId="40869" xr:uid="{00000000-0005-0000-0000-00002BB30000}"/>
    <cellStyle name="40 % - Accent6 2 2 7 2 7" xfId="51144" xr:uid="{00000000-0005-0000-0000-00002CB30000}"/>
    <cellStyle name="40 % - Accent6 2 2 7 3" xfId="6749" xr:uid="{00000000-0005-0000-0000-00002DB30000}"/>
    <cellStyle name="40 % - Accent6 2 2 7 3 2" xfId="45984" xr:uid="{00000000-0005-0000-0000-00002EB30000}"/>
    <cellStyle name="40 % - Accent6 2 2 7 3 3" xfId="56259" xr:uid="{00000000-0005-0000-0000-00002FB30000}"/>
    <cellStyle name="40 % - Accent6 2 2 7 4" xfId="13147" xr:uid="{00000000-0005-0000-0000-000030B30000}"/>
    <cellStyle name="40 % - Accent6 2 2 7 5" xfId="19545" xr:uid="{00000000-0005-0000-0000-000031B30000}"/>
    <cellStyle name="40 % - Accent6 2 2 7 6" xfId="25943" xr:uid="{00000000-0005-0000-0000-000032B30000}"/>
    <cellStyle name="40 % - Accent6 2 2 7 7" xfId="32327" xr:uid="{00000000-0005-0000-0000-000033B30000}"/>
    <cellStyle name="40 % - Accent6 2 2 7 8" xfId="40868" xr:uid="{00000000-0005-0000-0000-000034B30000}"/>
    <cellStyle name="40 % - Accent6 2 2 7 9" xfId="51143" xr:uid="{00000000-0005-0000-0000-000035B30000}"/>
    <cellStyle name="40 % - Accent6 2 2 8" xfId="849" xr:uid="{00000000-0005-0000-0000-000036B30000}"/>
    <cellStyle name="40 % - Accent6 2 2 8 2" xfId="4426" xr:uid="{00000000-0005-0000-0000-000037B30000}"/>
    <cellStyle name="40 % - Accent6 2 2 8 2 2" xfId="33561" xr:uid="{00000000-0005-0000-0000-000038B30000}"/>
    <cellStyle name="40 % - Accent6 2 2 8 2 2 2" xfId="45987" xr:uid="{00000000-0005-0000-0000-000039B30000}"/>
    <cellStyle name="40 % - Accent6 2 2 8 2 2 3" xfId="56262" xr:uid="{00000000-0005-0000-0000-00003AB30000}"/>
    <cellStyle name="40 % - Accent6 2 2 8 2 3" xfId="40871" xr:uid="{00000000-0005-0000-0000-00003BB30000}"/>
    <cellStyle name="40 % - Accent6 2 2 8 2 4" xfId="51146" xr:uid="{00000000-0005-0000-0000-00003CB30000}"/>
    <cellStyle name="40 % - Accent6 2 2 8 3" xfId="10825" xr:uid="{00000000-0005-0000-0000-00003DB30000}"/>
    <cellStyle name="40 % - Accent6 2 2 8 3 2" xfId="45986" xr:uid="{00000000-0005-0000-0000-00003EB30000}"/>
    <cellStyle name="40 % - Accent6 2 2 8 3 3" xfId="56261" xr:uid="{00000000-0005-0000-0000-00003FB30000}"/>
    <cellStyle name="40 % - Accent6 2 2 8 4" xfId="17223" xr:uid="{00000000-0005-0000-0000-000040B30000}"/>
    <cellStyle name="40 % - Accent6 2 2 8 5" xfId="23621" xr:uid="{00000000-0005-0000-0000-000041B30000}"/>
    <cellStyle name="40 % - Accent6 2 2 8 6" xfId="30005" xr:uid="{00000000-0005-0000-0000-000042B30000}"/>
    <cellStyle name="40 % - Accent6 2 2 8 7" xfId="40870" xr:uid="{00000000-0005-0000-0000-000043B30000}"/>
    <cellStyle name="40 % - Accent6 2 2 8 8" xfId="51145" xr:uid="{00000000-0005-0000-0000-000044B30000}"/>
    <cellStyle name="40 % - Accent6 2 2 9" xfId="7269" xr:uid="{00000000-0005-0000-0000-000045B30000}"/>
    <cellStyle name="40 % - Accent6 2 2 9 2" xfId="13667" xr:uid="{00000000-0005-0000-0000-000046B30000}"/>
    <cellStyle name="40 % - Accent6 2 2 9 2 2" xfId="45988" xr:uid="{00000000-0005-0000-0000-000047B30000}"/>
    <cellStyle name="40 % - Accent6 2 2 9 2 3" xfId="56263" xr:uid="{00000000-0005-0000-0000-000048B30000}"/>
    <cellStyle name="40 % - Accent6 2 2 9 3" xfId="20065" xr:uid="{00000000-0005-0000-0000-000049B30000}"/>
    <cellStyle name="40 % - Accent6 2 2 9 4" xfId="26463" xr:uid="{00000000-0005-0000-0000-00004AB30000}"/>
    <cellStyle name="40 % - Accent6 2 2 9 5" xfId="33041" xr:uid="{00000000-0005-0000-0000-00004BB30000}"/>
    <cellStyle name="40 % - Accent6 2 2 9 6" xfId="40872" xr:uid="{00000000-0005-0000-0000-00004CB30000}"/>
    <cellStyle name="40 % - Accent6 2 2 9 7" xfId="51147" xr:uid="{00000000-0005-0000-0000-00004DB30000}"/>
    <cellStyle name="40 % - Accent6 2 20" xfId="46980" xr:uid="{00000000-0005-0000-0000-00004EB30000}"/>
    <cellStyle name="40 % - Accent6 2 3" xfId="245" xr:uid="{00000000-0005-0000-0000-00004FB30000}"/>
    <cellStyle name="40 % - Accent6 2 3 10" xfId="16619" xr:uid="{00000000-0005-0000-0000-000050B30000}"/>
    <cellStyle name="40 % - Accent6 2 3 10 2" xfId="42364" xr:uid="{00000000-0005-0000-0000-000051B30000}"/>
    <cellStyle name="40 % - Accent6 2 3 10 2 2" xfId="52639" xr:uid="{00000000-0005-0000-0000-000052B30000}"/>
    <cellStyle name="40 % - Accent6 2 3 10 3" xfId="37248" xr:uid="{00000000-0005-0000-0000-000053B30000}"/>
    <cellStyle name="40 % - Accent6 2 3 10 4" xfId="47523" xr:uid="{00000000-0005-0000-0000-000054B30000}"/>
    <cellStyle name="40 % - Accent6 2 3 11" xfId="23017" xr:uid="{00000000-0005-0000-0000-000055B30000}"/>
    <cellStyle name="40 % - Accent6 2 3 11 2" xfId="41905" xr:uid="{00000000-0005-0000-0000-000056B30000}"/>
    <cellStyle name="40 % - Accent6 2 3 11 3" xfId="52180" xr:uid="{00000000-0005-0000-0000-000057B30000}"/>
    <cellStyle name="40 % - Accent6 2 3 12" xfId="29401" xr:uid="{00000000-0005-0000-0000-000058B30000}"/>
    <cellStyle name="40 % - Accent6 2 3 13" xfId="36785" xr:uid="{00000000-0005-0000-0000-000059B30000}"/>
    <cellStyle name="40 % - Accent6 2 3 14" xfId="47064" xr:uid="{00000000-0005-0000-0000-00005AB30000}"/>
    <cellStyle name="40 % - Accent6 2 3 2" xfId="609" xr:uid="{00000000-0005-0000-0000-00005BB30000}"/>
    <cellStyle name="40 % - Accent6 2 3 2 10" xfId="29765" xr:uid="{00000000-0005-0000-0000-00005CB30000}"/>
    <cellStyle name="40 % - Accent6 2 3 2 11" xfId="40873" xr:uid="{00000000-0005-0000-0000-00005DB30000}"/>
    <cellStyle name="40 % - Accent6 2 3 2 12" xfId="51148" xr:uid="{00000000-0005-0000-0000-00005EB30000}"/>
    <cellStyle name="40 % - Accent6 2 3 2 2" xfId="2752" xr:uid="{00000000-0005-0000-0000-00005FB30000}"/>
    <cellStyle name="40 % - Accent6 2 3 2 2 2" xfId="9171" xr:uid="{00000000-0005-0000-0000-000060B30000}"/>
    <cellStyle name="40 % - Accent6 2 3 2 2 2 2" xfId="15569" xr:uid="{00000000-0005-0000-0000-000061B30000}"/>
    <cellStyle name="40 % - Accent6 2 3 2 2 2 3" xfId="21967" xr:uid="{00000000-0005-0000-0000-000062B30000}"/>
    <cellStyle name="40 % - Accent6 2 3 2 2 2 4" xfId="28365" xr:uid="{00000000-0005-0000-0000-000063B30000}"/>
    <cellStyle name="40 % - Accent6 2 3 2 2 2 5" xfId="35463" xr:uid="{00000000-0005-0000-0000-000064B30000}"/>
    <cellStyle name="40 % - Accent6 2 3 2 2 2 6" xfId="45990" xr:uid="{00000000-0005-0000-0000-000065B30000}"/>
    <cellStyle name="40 % - Accent6 2 3 2 2 2 7" xfId="56265" xr:uid="{00000000-0005-0000-0000-000066B30000}"/>
    <cellStyle name="40 % - Accent6 2 3 2 2 3" xfId="6329" xr:uid="{00000000-0005-0000-0000-000067B30000}"/>
    <cellStyle name="40 % - Accent6 2 3 2 2 4" xfId="12727" xr:uid="{00000000-0005-0000-0000-000068B30000}"/>
    <cellStyle name="40 % - Accent6 2 3 2 2 5" xfId="19125" xr:uid="{00000000-0005-0000-0000-000069B30000}"/>
    <cellStyle name="40 % - Accent6 2 3 2 2 6" xfId="25523" xr:uid="{00000000-0005-0000-0000-00006AB30000}"/>
    <cellStyle name="40 % - Accent6 2 3 2 2 7" xfId="31907" xr:uid="{00000000-0005-0000-0000-00006BB30000}"/>
    <cellStyle name="40 % - Accent6 2 3 2 2 8" xfId="40874" xr:uid="{00000000-0005-0000-0000-00006CB30000}"/>
    <cellStyle name="40 % - Accent6 2 3 2 2 9" xfId="51149" xr:uid="{00000000-0005-0000-0000-00006DB30000}"/>
    <cellStyle name="40 % - Accent6 2 3 2 3" xfId="3452" xr:uid="{00000000-0005-0000-0000-00006EB30000}"/>
    <cellStyle name="40 % - Accent6 2 3 2 3 2" xfId="9871" xr:uid="{00000000-0005-0000-0000-00006FB30000}"/>
    <cellStyle name="40 % - Accent6 2 3 2 3 2 2" xfId="16269" xr:uid="{00000000-0005-0000-0000-000070B30000}"/>
    <cellStyle name="40 % - Accent6 2 3 2 3 2 3" xfId="22667" xr:uid="{00000000-0005-0000-0000-000071B30000}"/>
    <cellStyle name="40 % - Accent6 2 3 2 3 2 4" xfId="29065" xr:uid="{00000000-0005-0000-0000-000072B30000}"/>
    <cellStyle name="40 % - Accent6 2 3 2 3 2 5" xfId="36163" xr:uid="{00000000-0005-0000-0000-000073B30000}"/>
    <cellStyle name="40 % - Accent6 2 3 2 3 3" xfId="7029" xr:uid="{00000000-0005-0000-0000-000074B30000}"/>
    <cellStyle name="40 % - Accent6 2 3 2 3 4" xfId="13427" xr:uid="{00000000-0005-0000-0000-000075B30000}"/>
    <cellStyle name="40 % - Accent6 2 3 2 3 5" xfId="19825" xr:uid="{00000000-0005-0000-0000-000076B30000}"/>
    <cellStyle name="40 % - Accent6 2 3 2 3 6" xfId="26223" xr:uid="{00000000-0005-0000-0000-000077B30000}"/>
    <cellStyle name="40 % - Accent6 2 3 2 3 7" xfId="32607" xr:uid="{00000000-0005-0000-0000-000078B30000}"/>
    <cellStyle name="40 % - Accent6 2 3 2 3 8" xfId="45989" xr:uid="{00000000-0005-0000-0000-000079B30000}"/>
    <cellStyle name="40 % - Accent6 2 3 2 3 9" xfId="56264" xr:uid="{00000000-0005-0000-0000-00007AB30000}"/>
    <cellStyle name="40 % - Accent6 2 3 2 4" xfId="1576" xr:uid="{00000000-0005-0000-0000-00007BB30000}"/>
    <cellStyle name="40 % - Accent6 2 3 2 4 2" xfId="5153" xr:uid="{00000000-0005-0000-0000-00007CB30000}"/>
    <cellStyle name="40 % - Accent6 2 3 2 4 2 2" xfId="34287" xr:uid="{00000000-0005-0000-0000-00007DB30000}"/>
    <cellStyle name="40 % - Accent6 2 3 2 4 3" xfId="11551" xr:uid="{00000000-0005-0000-0000-00007EB30000}"/>
    <cellStyle name="40 % - Accent6 2 3 2 4 4" xfId="17949" xr:uid="{00000000-0005-0000-0000-00007FB30000}"/>
    <cellStyle name="40 % - Accent6 2 3 2 4 5" xfId="24347" xr:uid="{00000000-0005-0000-0000-000080B30000}"/>
    <cellStyle name="40 % - Accent6 2 3 2 4 6" xfId="30731" xr:uid="{00000000-0005-0000-0000-000081B30000}"/>
    <cellStyle name="40 % - Accent6 2 3 2 5" xfId="7995" xr:uid="{00000000-0005-0000-0000-000082B30000}"/>
    <cellStyle name="40 % - Accent6 2 3 2 5 2" xfId="14393" xr:uid="{00000000-0005-0000-0000-000083B30000}"/>
    <cellStyle name="40 % - Accent6 2 3 2 5 3" xfId="20791" xr:uid="{00000000-0005-0000-0000-000084B30000}"/>
    <cellStyle name="40 % - Accent6 2 3 2 5 4" xfId="27189" xr:uid="{00000000-0005-0000-0000-000085B30000}"/>
    <cellStyle name="40 % - Accent6 2 3 2 5 5" xfId="33321" xr:uid="{00000000-0005-0000-0000-000086B30000}"/>
    <cellStyle name="40 % - Accent6 2 3 2 6" xfId="4186" xr:uid="{00000000-0005-0000-0000-000087B30000}"/>
    <cellStyle name="40 % - Accent6 2 3 2 7" xfId="10585" xr:uid="{00000000-0005-0000-0000-000088B30000}"/>
    <cellStyle name="40 % - Accent6 2 3 2 8" xfId="16983" xr:uid="{00000000-0005-0000-0000-000089B30000}"/>
    <cellStyle name="40 % - Accent6 2 3 2 9" xfId="23381" xr:uid="{00000000-0005-0000-0000-00008AB30000}"/>
    <cellStyle name="40 % - Accent6 2 3 3" xfId="1982" xr:uid="{00000000-0005-0000-0000-00008BB30000}"/>
    <cellStyle name="40 % - Accent6 2 3 3 2" xfId="8401" xr:uid="{00000000-0005-0000-0000-00008CB30000}"/>
    <cellStyle name="40 % - Accent6 2 3 3 2 2" xfId="14799" xr:uid="{00000000-0005-0000-0000-00008DB30000}"/>
    <cellStyle name="40 % - Accent6 2 3 3 2 2 2" xfId="45992" xr:uid="{00000000-0005-0000-0000-00008EB30000}"/>
    <cellStyle name="40 % - Accent6 2 3 3 2 2 3" xfId="56267" xr:uid="{00000000-0005-0000-0000-00008FB30000}"/>
    <cellStyle name="40 % - Accent6 2 3 3 2 3" xfId="21197" xr:uid="{00000000-0005-0000-0000-000090B30000}"/>
    <cellStyle name="40 % - Accent6 2 3 3 2 4" xfId="27595" xr:uid="{00000000-0005-0000-0000-000091B30000}"/>
    <cellStyle name="40 % - Accent6 2 3 3 2 5" xfId="34693" xr:uid="{00000000-0005-0000-0000-000092B30000}"/>
    <cellStyle name="40 % - Accent6 2 3 3 2 6" xfId="40876" xr:uid="{00000000-0005-0000-0000-000093B30000}"/>
    <cellStyle name="40 % - Accent6 2 3 3 2 7" xfId="51151" xr:uid="{00000000-0005-0000-0000-000094B30000}"/>
    <cellStyle name="40 % - Accent6 2 3 3 3" xfId="5559" xr:uid="{00000000-0005-0000-0000-000095B30000}"/>
    <cellStyle name="40 % - Accent6 2 3 3 3 2" xfId="45991" xr:uid="{00000000-0005-0000-0000-000096B30000}"/>
    <cellStyle name="40 % - Accent6 2 3 3 3 3" xfId="56266" xr:uid="{00000000-0005-0000-0000-000097B30000}"/>
    <cellStyle name="40 % - Accent6 2 3 3 4" xfId="11957" xr:uid="{00000000-0005-0000-0000-000098B30000}"/>
    <cellStyle name="40 % - Accent6 2 3 3 5" xfId="18355" xr:uid="{00000000-0005-0000-0000-000099B30000}"/>
    <cellStyle name="40 % - Accent6 2 3 3 6" xfId="24753" xr:uid="{00000000-0005-0000-0000-00009AB30000}"/>
    <cellStyle name="40 % - Accent6 2 3 3 7" xfId="31137" xr:uid="{00000000-0005-0000-0000-00009BB30000}"/>
    <cellStyle name="40 % - Accent6 2 3 3 8" xfId="40875" xr:uid="{00000000-0005-0000-0000-00009CB30000}"/>
    <cellStyle name="40 % - Accent6 2 3 3 9" xfId="51150" xr:uid="{00000000-0005-0000-0000-00009DB30000}"/>
    <cellStyle name="40 % - Accent6 2 3 4" xfId="2388" xr:uid="{00000000-0005-0000-0000-00009EB30000}"/>
    <cellStyle name="40 % - Accent6 2 3 4 2" xfId="8807" xr:uid="{00000000-0005-0000-0000-00009FB30000}"/>
    <cellStyle name="40 % - Accent6 2 3 4 2 2" xfId="15205" xr:uid="{00000000-0005-0000-0000-0000A0B30000}"/>
    <cellStyle name="40 % - Accent6 2 3 4 2 2 2" xfId="45994" xr:uid="{00000000-0005-0000-0000-0000A1B30000}"/>
    <cellStyle name="40 % - Accent6 2 3 4 2 2 3" xfId="56269" xr:uid="{00000000-0005-0000-0000-0000A2B30000}"/>
    <cellStyle name="40 % - Accent6 2 3 4 2 3" xfId="21603" xr:uid="{00000000-0005-0000-0000-0000A3B30000}"/>
    <cellStyle name="40 % - Accent6 2 3 4 2 4" xfId="28001" xr:uid="{00000000-0005-0000-0000-0000A4B30000}"/>
    <cellStyle name="40 % - Accent6 2 3 4 2 5" xfId="35099" xr:uid="{00000000-0005-0000-0000-0000A5B30000}"/>
    <cellStyle name="40 % - Accent6 2 3 4 2 6" xfId="40878" xr:uid="{00000000-0005-0000-0000-0000A6B30000}"/>
    <cellStyle name="40 % - Accent6 2 3 4 2 7" xfId="51153" xr:uid="{00000000-0005-0000-0000-0000A7B30000}"/>
    <cellStyle name="40 % - Accent6 2 3 4 3" xfId="5965" xr:uid="{00000000-0005-0000-0000-0000A8B30000}"/>
    <cellStyle name="40 % - Accent6 2 3 4 3 2" xfId="45993" xr:uid="{00000000-0005-0000-0000-0000A9B30000}"/>
    <cellStyle name="40 % - Accent6 2 3 4 3 3" xfId="56268" xr:uid="{00000000-0005-0000-0000-0000AAB30000}"/>
    <cellStyle name="40 % - Accent6 2 3 4 4" xfId="12363" xr:uid="{00000000-0005-0000-0000-0000ABB30000}"/>
    <cellStyle name="40 % - Accent6 2 3 4 5" xfId="18761" xr:uid="{00000000-0005-0000-0000-0000ACB30000}"/>
    <cellStyle name="40 % - Accent6 2 3 4 6" xfId="25159" xr:uid="{00000000-0005-0000-0000-0000ADB30000}"/>
    <cellStyle name="40 % - Accent6 2 3 4 7" xfId="31543" xr:uid="{00000000-0005-0000-0000-0000AEB30000}"/>
    <cellStyle name="40 % - Accent6 2 3 4 8" xfId="40877" xr:uid="{00000000-0005-0000-0000-0000AFB30000}"/>
    <cellStyle name="40 % - Accent6 2 3 4 9" xfId="51152" xr:uid="{00000000-0005-0000-0000-0000B0B30000}"/>
    <cellStyle name="40 % - Accent6 2 3 5" xfId="3088" xr:uid="{00000000-0005-0000-0000-0000B1B30000}"/>
    <cellStyle name="40 % - Accent6 2 3 5 2" xfId="9507" xr:uid="{00000000-0005-0000-0000-0000B2B30000}"/>
    <cellStyle name="40 % - Accent6 2 3 5 2 2" xfId="15905" xr:uid="{00000000-0005-0000-0000-0000B3B30000}"/>
    <cellStyle name="40 % - Accent6 2 3 5 2 2 2" xfId="45996" xr:uid="{00000000-0005-0000-0000-0000B4B30000}"/>
    <cellStyle name="40 % - Accent6 2 3 5 2 2 3" xfId="56271" xr:uid="{00000000-0005-0000-0000-0000B5B30000}"/>
    <cellStyle name="40 % - Accent6 2 3 5 2 3" xfId="22303" xr:uid="{00000000-0005-0000-0000-0000B6B30000}"/>
    <cellStyle name="40 % - Accent6 2 3 5 2 4" xfId="28701" xr:uid="{00000000-0005-0000-0000-0000B7B30000}"/>
    <cellStyle name="40 % - Accent6 2 3 5 2 5" xfId="35799" xr:uid="{00000000-0005-0000-0000-0000B8B30000}"/>
    <cellStyle name="40 % - Accent6 2 3 5 2 6" xfId="40880" xr:uid="{00000000-0005-0000-0000-0000B9B30000}"/>
    <cellStyle name="40 % - Accent6 2 3 5 2 7" xfId="51155" xr:uid="{00000000-0005-0000-0000-0000BAB30000}"/>
    <cellStyle name="40 % - Accent6 2 3 5 3" xfId="6665" xr:uid="{00000000-0005-0000-0000-0000BBB30000}"/>
    <cellStyle name="40 % - Accent6 2 3 5 3 2" xfId="45995" xr:uid="{00000000-0005-0000-0000-0000BCB30000}"/>
    <cellStyle name="40 % - Accent6 2 3 5 3 3" xfId="56270" xr:uid="{00000000-0005-0000-0000-0000BDB30000}"/>
    <cellStyle name="40 % - Accent6 2 3 5 4" xfId="13063" xr:uid="{00000000-0005-0000-0000-0000BEB30000}"/>
    <cellStyle name="40 % - Accent6 2 3 5 5" xfId="19461" xr:uid="{00000000-0005-0000-0000-0000BFB30000}"/>
    <cellStyle name="40 % - Accent6 2 3 5 6" xfId="25859" xr:uid="{00000000-0005-0000-0000-0000C0B30000}"/>
    <cellStyle name="40 % - Accent6 2 3 5 7" xfId="32243" xr:uid="{00000000-0005-0000-0000-0000C1B30000}"/>
    <cellStyle name="40 % - Accent6 2 3 5 8" xfId="40879" xr:uid="{00000000-0005-0000-0000-0000C2B30000}"/>
    <cellStyle name="40 % - Accent6 2 3 5 9" xfId="51154" xr:uid="{00000000-0005-0000-0000-0000C3B30000}"/>
    <cellStyle name="40 % - Accent6 2 3 6" xfId="1030" xr:uid="{00000000-0005-0000-0000-0000C4B30000}"/>
    <cellStyle name="40 % - Accent6 2 3 6 2" xfId="4607" xr:uid="{00000000-0005-0000-0000-0000C5B30000}"/>
    <cellStyle name="40 % - Accent6 2 3 6 2 2" xfId="33741" xr:uid="{00000000-0005-0000-0000-0000C6B30000}"/>
    <cellStyle name="40 % - Accent6 2 3 6 2 2 2" xfId="45998" xr:uid="{00000000-0005-0000-0000-0000C7B30000}"/>
    <cellStyle name="40 % - Accent6 2 3 6 2 2 3" xfId="56273" xr:uid="{00000000-0005-0000-0000-0000C8B30000}"/>
    <cellStyle name="40 % - Accent6 2 3 6 2 3" xfId="40882" xr:uid="{00000000-0005-0000-0000-0000C9B30000}"/>
    <cellStyle name="40 % - Accent6 2 3 6 2 4" xfId="51157" xr:uid="{00000000-0005-0000-0000-0000CAB30000}"/>
    <cellStyle name="40 % - Accent6 2 3 6 3" xfId="11005" xr:uid="{00000000-0005-0000-0000-0000CBB30000}"/>
    <cellStyle name="40 % - Accent6 2 3 6 3 2" xfId="45997" xr:uid="{00000000-0005-0000-0000-0000CCB30000}"/>
    <cellStyle name="40 % - Accent6 2 3 6 3 3" xfId="56272" xr:uid="{00000000-0005-0000-0000-0000CDB30000}"/>
    <cellStyle name="40 % - Accent6 2 3 6 4" xfId="17403" xr:uid="{00000000-0005-0000-0000-0000CEB30000}"/>
    <cellStyle name="40 % - Accent6 2 3 6 5" xfId="23801" xr:uid="{00000000-0005-0000-0000-0000CFB30000}"/>
    <cellStyle name="40 % - Accent6 2 3 6 6" xfId="30185" xr:uid="{00000000-0005-0000-0000-0000D0B30000}"/>
    <cellStyle name="40 % - Accent6 2 3 6 7" xfId="40881" xr:uid="{00000000-0005-0000-0000-0000D1B30000}"/>
    <cellStyle name="40 % - Accent6 2 3 6 8" xfId="51156" xr:uid="{00000000-0005-0000-0000-0000D2B30000}"/>
    <cellStyle name="40 % - Accent6 2 3 7" xfId="7449" xr:uid="{00000000-0005-0000-0000-0000D3B30000}"/>
    <cellStyle name="40 % - Accent6 2 3 7 2" xfId="13847" xr:uid="{00000000-0005-0000-0000-0000D4B30000}"/>
    <cellStyle name="40 % - Accent6 2 3 7 2 2" xfId="46000" xr:uid="{00000000-0005-0000-0000-0000D5B30000}"/>
    <cellStyle name="40 % - Accent6 2 3 7 2 2 2" xfId="56275" xr:uid="{00000000-0005-0000-0000-0000D6B30000}"/>
    <cellStyle name="40 % - Accent6 2 3 7 2 3" xfId="40884" xr:uid="{00000000-0005-0000-0000-0000D7B30000}"/>
    <cellStyle name="40 % - Accent6 2 3 7 2 4" xfId="51159" xr:uid="{00000000-0005-0000-0000-0000D8B30000}"/>
    <cellStyle name="40 % - Accent6 2 3 7 3" xfId="20245" xr:uid="{00000000-0005-0000-0000-0000D9B30000}"/>
    <cellStyle name="40 % - Accent6 2 3 7 3 2" xfId="45999" xr:uid="{00000000-0005-0000-0000-0000DAB30000}"/>
    <cellStyle name="40 % - Accent6 2 3 7 3 3" xfId="56274" xr:uid="{00000000-0005-0000-0000-0000DBB30000}"/>
    <cellStyle name="40 % - Accent6 2 3 7 4" xfId="26643" xr:uid="{00000000-0005-0000-0000-0000DCB30000}"/>
    <cellStyle name="40 % - Accent6 2 3 7 5" xfId="32957" xr:uid="{00000000-0005-0000-0000-0000DDB30000}"/>
    <cellStyle name="40 % - Accent6 2 3 7 6" xfId="40883" xr:uid="{00000000-0005-0000-0000-0000DEB30000}"/>
    <cellStyle name="40 % - Accent6 2 3 7 7" xfId="51158" xr:uid="{00000000-0005-0000-0000-0000DFB30000}"/>
    <cellStyle name="40 % - Accent6 2 3 8" xfId="3822" xr:uid="{00000000-0005-0000-0000-0000E0B30000}"/>
    <cellStyle name="40 % - Accent6 2 3 8 2" xfId="36471" xr:uid="{00000000-0005-0000-0000-0000E1B30000}"/>
    <cellStyle name="40 % - Accent6 2 3 8 2 2" xfId="46001" xr:uid="{00000000-0005-0000-0000-0000E2B30000}"/>
    <cellStyle name="40 % - Accent6 2 3 8 2 3" xfId="56276" xr:uid="{00000000-0005-0000-0000-0000E3B30000}"/>
    <cellStyle name="40 % - Accent6 2 3 8 3" xfId="40885" xr:uid="{00000000-0005-0000-0000-0000E4B30000}"/>
    <cellStyle name="40 % - Accent6 2 3 8 4" xfId="51160" xr:uid="{00000000-0005-0000-0000-0000E5B30000}"/>
    <cellStyle name="40 % - Accent6 2 3 9" xfId="10221" xr:uid="{00000000-0005-0000-0000-0000E6B30000}"/>
    <cellStyle name="40 % - Accent6 2 3 9 2" xfId="46002" xr:uid="{00000000-0005-0000-0000-0000E7B30000}"/>
    <cellStyle name="40 % - Accent6 2 3 9 2 2" xfId="56277" xr:uid="{00000000-0005-0000-0000-0000E8B30000}"/>
    <cellStyle name="40 % - Accent6 2 3 9 3" xfId="40886" xr:uid="{00000000-0005-0000-0000-0000E9B30000}"/>
    <cellStyle name="40 % - Accent6 2 3 9 4" xfId="51161" xr:uid="{00000000-0005-0000-0000-0000EAB30000}"/>
    <cellStyle name="40 % - Accent6 2 4" xfId="161" xr:uid="{00000000-0005-0000-0000-0000EBB30000}"/>
    <cellStyle name="40 % - Accent6 2 4 10" xfId="16535" xr:uid="{00000000-0005-0000-0000-0000ECB30000}"/>
    <cellStyle name="40 % - Accent6 2 4 11" xfId="22933" xr:uid="{00000000-0005-0000-0000-0000EDB30000}"/>
    <cellStyle name="40 % - Accent6 2 4 12" xfId="29317" xr:uid="{00000000-0005-0000-0000-0000EEB30000}"/>
    <cellStyle name="40 % - Accent6 2 4 13" xfId="40887" xr:uid="{00000000-0005-0000-0000-0000EFB30000}"/>
    <cellStyle name="40 % - Accent6 2 4 14" xfId="51162" xr:uid="{00000000-0005-0000-0000-0000F0B30000}"/>
    <cellStyle name="40 % - Accent6 2 4 2" xfId="1492" xr:uid="{00000000-0005-0000-0000-0000F1B30000}"/>
    <cellStyle name="40 % - Accent6 2 4 2 2" xfId="7911" xr:uid="{00000000-0005-0000-0000-0000F2B30000}"/>
    <cellStyle name="40 % - Accent6 2 4 2 2 2" xfId="14309" xr:uid="{00000000-0005-0000-0000-0000F3B30000}"/>
    <cellStyle name="40 % - Accent6 2 4 2 2 3" xfId="20707" xr:uid="{00000000-0005-0000-0000-0000F4B30000}"/>
    <cellStyle name="40 % - Accent6 2 4 2 2 4" xfId="27105" xr:uid="{00000000-0005-0000-0000-0000F5B30000}"/>
    <cellStyle name="40 % - Accent6 2 4 2 2 5" xfId="34203" xr:uid="{00000000-0005-0000-0000-0000F6B30000}"/>
    <cellStyle name="40 % - Accent6 2 4 2 2 6" xfId="46004" xr:uid="{00000000-0005-0000-0000-0000F7B30000}"/>
    <cellStyle name="40 % - Accent6 2 4 2 2 7" xfId="56279" xr:uid="{00000000-0005-0000-0000-0000F8B30000}"/>
    <cellStyle name="40 % - Accent6 2 4 2 3" xfId="5069" xr:uid="{00000000-0005-0000-0000-0000F9B30000}"/>
    <cellStyle name="40 % - Accent6 2 4 2 4" xfId="11467" xr:uid="{00000000-0005-0000-0000-0000FAB30000}"/>
    <cellStyle name="40 % - Accent6 2 4 2 5" xfId="17865" xr:uid="{00000000-0005-0000-0000-0000FBB30000}"/>
    <cellStyle name="40 % - Accent6 2 4 2 6" xfId="24263" xr:uid="{00000000-0005-0000-0000-0000FCB30000}"/>
    <cellStyle name="40 % - Accent6 2 4 2 7" xfId="30647" xr:uid="{00000000-0005-0000-0000-0000FDB30000}"/>
    <cellStyle name="40 % - Accent6 2 4 2 8" xfId="40888" xr:uid="{00000000-0005-0000-0000-0000FEB30000}"/>
    <cellStyle name="40 % - Accent6 2 4 2 9" xfId="51163" xr:uid="{00000000-0005-0000-0000-0000FFB30000}"/>
    <cellStyle name="40 % - Accent6 2 4 3" xfId="1898" xr:uid="{00000000-0005-0000-0000-000000B40000}"/>
    <cellStyle name="40 % - Accent6 2 4 3 2" xfId="8317" xr:uid="{00000000-0005-0000-0000-000001B40000}"/>
    <cellStyle name="40 % - Accent6 2 4 3 2 2" xfId="14715" xr:uid="{00000000-0005-0000-0000-000002B40000}"/>
    <cellStyle name="40 % - Accent6 2 4 3 2 3" xfId="21113" xr:uid="{00000000-0005-0000-0000-000003B40000}"/>
    <cellStyle name="40 % - Accent6 2 4 3 2 4" xfId="27511" xr:uid="{00000000-0005-0000-0000-000004B40000}"/>
    <cellStyle name="40 % - Accent6 2 4 3 2 5" xfId="34609" xr:uid="{00000000-0005-0000-0000-000005B40000}"/>
    <cellStyle name="40 % - Accent6 2 4 3 3" xfId="5475" xr:uid="{00000000-0005-0000-0000-000006B40000}"/>
    <cellStyle name="40 % - Accent6 2 4 3 4" xfId="11873" xr:uid="{00000000-0005-0000-0000-000007B40000}"/>
    <cellStyle name="40 % - Accent6 2 4 3 5" xfId="18271" xr:uid="{00000000-0005-0000-0000-000008B40000}"/>
    <cellStyle name="40 % - Accent6 2 4 3 6" xfId="24669" xr:uid="{00000000-0005-0000-0000-000009B40000}"/>
    <cellStyle name="40 % - Accent6 2 4 3 7" xfId="31053" xr:uid="{00000000-0005-0000-0000-00000AB40000}"/>
    <cellStyle name="40 % - Accent6 2 4 3 8" xfId="46003" xr:uid="{00000000-0005-0000-0000-00000BB40000}"/>
    <cellStyle name="40 % - Accent6 2 4 3 9" xfId="56278" xr:uid="{00000000-0005-0000-0000-00000CB40000}"/>
    <cellStyle name="40 % - Accent6 2 4 4" xfId="2304" xr:uid="{00000000-0005-0000-0000-00000DB40000}"/>
    <cellStyle name="40 % - Accent6 2 4 4 2" xfId="8723" xr:uid="{00000000-0005-0000-0000-00000EB40000}"/>
    <cellStyle name="40 % - Accent6 2 4 4 2 2" xfId="15121" xr:uid="{00000000-0005-0000-0000-00000FB40000}"/>
    <cellStyle name="40 % - Accent6 2 4 4 2 3" xfId="21519" xr:uid="{00000000-0005-0000-0000-000010B40000}"/>
    <cellStyle name="40 % - Accent6 2 4 4 2 4" xfId="27917" xr:uid="{00000000-0005-0000-0000-000011B40000}"/>
    <cellStyle name="40 % - Accent6 2 4 4 2 5" xfId="35015" xr:uid="{00000000-0005-0000-0000-000012B40000}"/>
    <cellStyle name="40 % - Accent6 2 4 4 3" xfId="5881" xr:uid="{00000000-0005-0000-0000-000013B40000}"/>
    <cellStyle name="40 % - Accent6 2 4 4 4" xfId="12279" xr:uid="{00000000-0005-0000-0000-000014B40000}"/>
    <cellStyle name="40 % - Accent6 2 4 4 5" xfId="18677" xr:uid="{00000000-0005-0000-0000-000015B40000}"/>
    <cellStyle name="40 % - Accent6 2 4 4 6" xfId="25075" xr:uid="{00000000-0005-0000-0000-000016B40000}"/>
    <cellStyle name="40 % - Accent6 2 4 4 7" xfId="31459" xr:uid="{00000000-0005-0000-0000-000017B40000}"/>
    <cellStyle name="40 % - Accent6 2 4 5" xfId="3004" xr:uid="{00000000-0005-0000-0000-000018B40000}"/>
    <cellStyle name="40 % - Accent6 2 4 5 2" xfId="9423" xr:uid="{00000000-0005-0000-0000-000019B40000}"/>
    <cellStyle name="40 % - Accent6 2 4 5 2 2" xfId="15821" xr:uid="{00000000-0005-0000-0000-00001AB40000}"/>
    <cellStyle name="40 % - Accent6 2 4 5 2 3" xfId="22219" xr:uid="{00000000-0005-0000-0000-00001BB40000}"/>
    <cellStyle name="40 % - Accent6 2 4 5 2 4" xfId="28617" xr:uid="{00000000-0005-0000-0000-00001CB40000}"/>
    <cellStyle name="40 % - Accent6 2 4 5 2 5" xfId="35715" xr:uid="{00000000-0005-0000-0000-00001DB40000}"/>
    <cellStyle name="40 % - Accent6 2 4 5 3" xfId="6581" xr:uid="{00000000-0005-0000-0000-00001EB40000}"/>
    <cellStyle name="40 % - Accent6 2 4 5 4" xfId="12979" xr:uid="{00000000-0005-0000-0000-00001FB40000}"/>
    <cellStyle name="40 % - Accent6 2 4 5 5" xfId="19377" xr:uid="{00000000-0005-0000-0000-000020B40000}"/>
    <cellStyle name="40 % - Accent6 2 4 5 6" xfId="25775" xr:uid="{00000000-0005-0000-0000-000021B40000}"/>
    <cellStyle name="40 % - Accent6 2 4 5 7" xfId="32159" xr:uid="{00000000-0005-0000-0000-000022B40000}"/>
    <cellStyle name="40 % - Accent6 2 4 6" xfId="946" xr:uid="{00000000-0005-0000-0000-000023B40000}"/>
    <cellStyle name="40 % - Accent6 2 4 6 2" xfId="4523" xr:uid="{00000000-0005-0000-0000-000024B40000}"/>
    <cellStyle name="40 % - Accent6 2 4 6 2 2" xfId="33657" xr:uid="{00000000-0005-0000-0000-000025B40000}"/>
    <cellStyle name="40 % - Accent6 2 4 6 3" xfId="10921" xr:uid="{00000000-0005-0000-0000-000026B40000}"/>
    <cellStyle name="40 % - Accent6 2 4 6 4" xfId="17319" xr:uid="{00000000-0005-0000-0000-000027B40000}"/>
    <cellStyle name="40 % - Accent6 2 4 6 5" xfId="23717" xr:uid="{00000000-0005-0000-0000-000028B40000}"/>
    <cellStyle name="40 % - Accent6 2 4 6 6" xfId="30101" xr:uid="{00000000-0005-0000-0000-000029B40000}"/>
    <cellStyle name="40 % - Accent6 2 4 7" xfId="7365" xr:uid="{00000000-0005-0000-0000-00002AB40000}"/>
    <cellStyle name="40 % - Accent6 2 4 7 2" xfId="13763" xr:uid="{00000000-0005-0000-0000-00002BB40000}"/>
    <cellStyle name="40 % - Accent6 2 4 7 3" xfId="20161" xr:uid="{00000000-0005-0000-0000-00002CB40000}"/>
    <cellStyle name="40 % - Accent6 2 4 7 4" xfId="26559" xr:uid="{00000000-0005-0000-0000-00002DB40000}"/>
    <cellStyle name="40 % - Accent6 2 4 7 5" xfId="32873" xr:uid="{00000000-0005-0000-0000-00002EB40000}"/>
    <cellStyle name="40 % - Accent6 2 4 8" xfId="3738" xr:uid="{00000000-0005-0000-0000-00002FB40000}"/>
    <cellStyle name="40 % - Accent6 2 4 9" xfId="10137" xr:uid="{00000000-0005-0000-0000-000030B40000}"/>
    <cellStyle name="40 % - Accent6 2 5" xfId="525" xr:uid="{00000000-0005-0000-0000-000031B40000}"/>
    <cellStyle name="40 % - Accent6 2 5 10" xfId="29681" xr:uid="{00000000-0005-0000-0000-000032B40000}"/>
    <cellStyle name="40 % - Accent6 2 5 11" xfId="40889" xr:uid="{00000000-0005-0000-0000-000033B40000}"/>
    <cellStyle name="40 % - Accent6 2 5 12" xfId="51164" xr:uid="{00000000-0005-0000-0000-000034B40000}"/>
    <cellStyle name="40 % - Accent6 2 5 2" xfId="2668" xr:uid="{00000000-0005-0000-0000-000035B40000}"/>
    <cellStyle name="40 % - Accent6 2 5 2 2" xfId="9087" xr:uid="{00000000-0005-0000-0000-000036B40000}"/>
    <cellStyle name="40 % - Accent6 2 5 2 2 2" xfId="15485" xr:uid="{00000000-0005-0000-0000-000037B40000}"/>
    <cellStyle name="40 % - Accent6 2 5 2 2 3" xfId="21883" xr:uid="{00000000-0005-0000-0000-000038B40000}"/>
    <cellStyle name="40 % - Accent6 2 5 2 2 4" xfId="28281" xr:uid="{00000000-0005-0000-0000-000039B40000}"/>
    <cellStyle name="40 % - Accent6 2 5 2 2 5" xfId="35379" xr:uid="{00000000-0005-0000-0000-00003AB40000}"/>
    <cellStyle name="40 % - Accent6 2 5 2 2 6" xfId="46006" xr:uid="{00000000-0005-0000-0000-00003BB40000}"/>
    <cellStyle name="40 % - Accent6 2 5 2 2 7" xfId="56281" xr:uid="{00000000-0005-0000-0000-00003CB40000}"/>
    <cellStyle name="40 % - Accent6 2 5 2 3" xfId="6245" xr:uid="{00000000-0005-0000-0000-00003DB40000}"/>
    <cellStyle name="40 % - Accent6 2 5 2 4" xfId="12643" xr:uid="{00000000-0005-0000-0000-00003EB40000}"/>
    <cellStyle name="40 % - Accent6 2 5 2 5" xfId="19041" xr:uid="{00000000-0005-0000-0000-00003FB40000}"/>
    <cellStyle name="40 % - Accent6 2 5 2 6" xfId="25439" xr:uid="{00000000-0005-0000-0000-000040B40000}"/>
    <cellStyle name="40 % - Accent6 2 5 2 7" xfId="31823" xr:uid="{00000000-0005-0000-0000-000041B40000}"/>
    <cellStyle name="40 % - Accent6 2 5 2 8" xfId="40890" xr:uid="{00000000-0005-0000-0000-000042B40000}"/>
    <cellStyle name="40 % - Accent6 2 5 2 9" xfId="51165" xr:uid="{00000000-0005-0000-0000-000043B40000}"/>
    <cellStyle name="40 % - Accent6 2 5 3" xfId="3368" xr:uid="{00000000-0005-0000-0000-000044B40000}"/>
    <cellStyle name="40 % - Accent6 2 5 3 2" xfId="9787" xr:uid="{00000000-0005-0000-0000-000045B40000}"/>
    <cellStyle name="40 % - Accent6 2 5 3 2 2" xfId="16185" xr:uid="{00000000-0005-0000-0000-000046B40000}"/>
    <cellStyle name="40 % - Accent6 2 5 3 2 3" xfId="22583" xr:uid="{00000000-0005-0000-0000-000047B40000}"/>
    <cellStyle name="40 % - Accent6 2 5 3 2 4" xfId="28981" xr:uid="{00000000-0005-0000-0000-000048B40000}"/>
    <cellStyle name="40 % - Accent6 2 5 3 2 5" xfId="36079" xr:uid="{00000000-0005-0000-0000-000049B40000}"/>
    <cellStyle name="40 % - Accent6 2 5 3 3" xfId="6945" xr:uid="{00000000-0005-0000-0000-00004AB40000}"/>
    <cellStyle name="40 % - Accent6 2 5 3 4" xfId="13343" xr:uid="{00000000-0005-0000-0000-00004BB40000}"/>
    <cellStyle name="40 % - Accent6 2 5 3 5" xfId="19741" xr:uid="{00000000-0005-0000-0000-00004CB40000}"/>
    <cellStyle name="40 % - Accent6 2 5 3 6" xfId="26139" xr:uid="{00000000-0005-0000-0000-00004DB40000}"/>
    <cellStyle name="40 % - Accent6 2 5 3 7" xfId="32523" xr:uid="{00000000-0005-0000-0000-00004EB40000}"/>
    <cellStyle name="40 % - Accent6 2 5 3 8" xfId="46005" xr:uid="{00000000-0005-0000-0000-00004FB40000}"/>
    <cellStyle name="40 % - Accent6 2 5 3 9" xfId="56280" xr:uid="{00000000-0005-0000-0000-000050B40000}"/>
    <cellStyle name="40 % - Accent6 2 5 4" xfId="891" xr:uid="{00000000-0005-0000-0000-000051B40000}"/>
    <cellStyle name="40 % - Accent6 2 5 4 2" xfId="4468" xr:uid="{00000000-0005-0000-0000-000052B40000}"/>
    <cellStyle name="40 % - Accent6 2 5 4 2 2" xfId="33603" xr:uid="{00000000-0005-0000-0000-000053B40000}"/>
    <cellStyle name="40 % - Accent6 2 5 4 3" xfId="10867" xr:uid="{00000000-0005-0000-0000-000054B40000}"/>
    <cellStyle name="40 % - Accent6 2 5 4 4" xfId="17265" xr:uid="{00000000-0005-0000-0000-000055B40000}"/>
    <cellStyle name="40 % - Accent6 2 5 4 5" xfId="23663" xr:uid="{00000000-0005-0000-0000-000056B40000}"/>
    <cellStyle name="40 % - Accent6 2 5 4 6" xfId="30047" xr:uid="{00000000-0005-0000-0000-000057B40000}"/>
    <cellStyle name="40 % - Accent6 2 5 5" xfId="7311" xr:uid="{00000000-0005-0000-0000-000058B40000}"/>
    <cellStyle name="40 % - Accent6 2 5 5 2" xfId="13709" xr:uid="{00000000-0005-0000-0000-000059B40000}"/>
    <cellStyle name="40 % - Accent6 2 5 5 3" xfId="20107" xr:uid="{00000000-0005-0000-0000-00005AB40000}"/>
    <cellStyle name="40 % - Accent6 2 5 5 4" xfId="26505" xr:uid="{00000000-0005-0000-0000-00005BB40000}"/>
    <cellStyle name="40 % - Accent6 2 5 5 5" xfId="33237" xr:uid="{00000000-0005-0000-0000-00005CB40000}"/>
    <cellStyle name="40 % - Accent6 2 5 6" xfId="4102" xr:uid="{00000000-0005-0000-0000-00005DB40000}"/>
    <cellStyle name="40 % - Accent6 2 5 7" xfId="10501" xr:uid="{00000000-0005-0000-0000-00005EB40000}"/>
    <cellStyle name="40 % - Accent6 2 5 8" xfId="16899" xr:uid="{00000000-0005-0000-0000-00005FB40000}"/>
    <cellStyle name="40 % - Accent6 2 5 9" xfId="23297" xr:uid="{00000000-0005-0000-0000-000060B40000}"/>
    <cellStyle name="40 % - Accent6 2 6" xfId="1268" xr:uid="{00000000-0005-0000-0000-000061B40000}"/>
    <cellStyle name="40 % - Accent6 2 6 2" xfId="7687" xr:uid="{00000000-0005-0000-0000-000062B40000}"/>
    <cellStyle name="40 % - Accent6 2 6 2 2" xfId="14085" xr:uid="{00000000-0005-0000-0000-000063B40000}"/>
    <cellStyle name="40 % - Accent6 2 6 2 2 2" xfId="46008" xr:uid="{00000000-0005-0000-0000-000064B40000}"/>
    <cellStyle name="40 % - Accent6 2 6 2 2 3" xfId="56283" xr:uid="{00000000-0005-0000-0000-000065B40000}"/>
    <cellStyle name="40 % - Accent6 2 6 2 3" xfId="20483" xr:uid="{00000000-0005-0000-0000-000066B40000}"/>
    <cellStyle name="40 % - Accent6 2 6 2 4" xfId="26881" xr:uid="{00000000-0005-0000-0000-000067B40000}"/>
    <cellStyle name="40 % - Accent6 2 6 2 5" xfId="33979" xr:uid="{00000000-0005-0000-0000-000068B40000}"/>
    <cellStyle name="40 % - Accent6 2 6 2 6" xfId="40892" xr:uid="{00000000-0005-0000-0000-000069B40000}"/>
    <cellStyle name="40 % - Accent6 2 6 2 7" xfId="51167" xr:uid="{00000000-0005-0000-0000-00006AB40000}"/>
    <cellStyle name="40 % - Accent6 2 6 3" xfId="4845" xr:uid="{00000000-0005-0000-0000-00006BB40000}"/>
    <cellStyle name="40 % - Accent6 2 6 3 2" xfId="46007" xr:uid="{00000000-0005-0000-0000-00006CB40000}"/>
    <cellStyle name="40 % - Accent6 2 6 3 3" xfId="56282" xr:uid="{00000000-0005-0000-0000-00006DB40000}"/>
    <cellStyle name="40 % - Accent6 2 6 4" xfId="11243" xr:uid="{00000000-0005-0000-0000-00006EB40000}"/>
    <cellStyle name="40 % - Accent6 2 6 5" xfId="17641" xr:uid="{00000000-0005-0000-0000-00006FB40000}"/>
    <cellStyle name="40 % - Accent6 2 6 6" xfId="24039" xr:uid="{00000000-0005-0000-0000-000070B40000}"/>
    <cellStyle name="40 % - Accent6 2 6 7" xfId="30423" xr:uid="{00000000-0005-0000-0000-000071B40000}"/>
    <cellStyle name="40 % - Accent6 2 6 8" xfId="40891" xr:uid="{00000000-0005-0000-0000-000072B40000}"/>
    <cellStyle name="40 % - Accent6 2 6 9" xfId="51166" xr:uid="{00000000-0005-0000-0000-000073B40000}"/>
    <cellStyle name="40 % - Accent6 2 7" xfId="1438" xr:uid="{00000000-0005-0000-0000-000074B40000}"/>
    <cellStyle name="40 % - Accent6 2 7 2" xfId="7857" xr:uid="{00000000-0005-0000-0000-000075B40000}"/>
    <cellStyle name="40 % - Accent6 2 7 2 2" xfId="14255" xr:uid="{00000000-0005-0000-0000-000076B40000}"/>
    <cellStyle name="40 % - Accent6 2 7 2 2 2" xfId="46010" xr:uid="{00000000-0005-0000-0000-000077B40000}"/>
    <cellStyle name="40 % - Accent6 2 7 2 2 3" xfId="56285" xr:uid="{00000000-0005-0000-0000-000078B40000}"/>
    <cellStyle name="40 % - Accent6 2 7 2 3" xfId="20653" xr:uid="{00000000-0005-0000-0000-000079B40000}"/>
    <cellStyle name="40 % - Accent6 2 7 2 4" xfId="27051" xr:uid="{00000000-0005-0000-0000-00007AB40000}"/>
    <cellStyle name="40 % - Accent6 2 7 2 5" xfId="34149" xr:uid="{00000000-0005-0000-0000-00007BB40000}"/>
    <cellStyle name="40 % - Accent6 2 7 2 6" xfId="40894" xr:uid="{00000000-0005-0000-0000-00007CB40000}"/>
    <cellStyle name="40 % - Accent6 2 7 2 7" xfId="51169" xr:uid="{00000000-0005-0000-0000-00007DB40000}"/>
    <cellStyle name="40 % - Accent6 2 7 3" xfId="5015" xr:uid="{00000000-0005-0000-0000-00007EB40000}"/>
    <cellStyle name="40 % - Accent6 2 7 3 2" xfId="46009" xr:uid="{00000000-0005-0000-0000-00007FB40000}"/>
    <cellStyle name="40 % - Accent6 2 7 3 3" xfId="56284" xr:uid="{00000000-0005-0000-0000-000080B40000}"/>
    <cellStyle name="40 % - Accent6 2 7 4" xfId="11413" xr:uid="{00000000-0005-0000-0000-000081B40000}"/>
    <cellStyle name="40 % - Accent6 2 7 5" xfId="17811" xr:uid="{00000000-0005-0000-0000-000082B40000}"/>
    <cellStyle name="40 % - Accent6 2 7 6" xfId="24209" xr:uid="{00000000-0005-0000-0000-000083B40000}"/>
    <cellStyle name="40 % - Accent6 2 7 7" xfId="30593" xr:uid="{00000000-0005-0000-0000-000084B40000}"/>
    <cellStyle name="40 % - Accent6 2 7 8" xfId="40893" xr:uid="{00000000-0005-0000-0000-000085B40000}"/>
    <cellStyle name="40 % - Accent6 2 7 9" xfId="51168" xr:uid="{00000000-0005-0000-0000-000086B40000}"/>
    <cellStyle name="40 % - Accent6 2 8" xfId="1844" xr:uid="{00000000-0005-0000-0000-000087B40000}"/>
    <cellStyle name="40 % - Accent6 2 8 2" xfId="8263" xr:uid="{00000000-0005-0000-0000-000088B40000}"/>
    <cellStyle name="40 % - Accent6 2 8 2 2" xfId="14661" xr:uid="{00000000-0005-0000-0000-000089B40000}"/>
    <cellStyle name="40 % - Accent6 2 8 2 2 2" xfId="46012" xr:uid="{00000000-0005-0000-0000-00008AB40000}"/>
    <cellStyle name="40 % - Accent6 2 8 2 2 3" xfId="56287" xr:uid="{00000000-0005-0000-0000-00008BB40000}"/>
    <cellStyle name="40 % - Accent6 2 8 2 3" xfId="21059" xr:uid="{00000000-0005-0000-0000-00008CB40000}"/>
    <cellStyle name="40 % - Accent6 2 8 2 4" xfId="27457" xr:uid="{00000000-0005-0000-0000-00008DB40000}"/>
    <cellStyle name="40 % - Accent6 2 8 2 5" xfId="34555" xr:uid="{00000000-0005-0000-0000-00008EB40000}"/>
    <cellStyle name="40 % - Accent6 2 8 2 6" xfId="40896" xr:uid="{00000000-0005-0000-0000-00008FB40000}"/>
    <cellStyle name="40 % - Accent6 2 8 2 7" xfId="51171" xr:uid="{00000000-0005-0000-0000-000090B40000}"/>
    <cellStyle name="40 % - Accent6 2 8 3" xfId="5421" xr:uid="{00000000-0005-0000-0000-000091B40000}"/>
    <cellStyle name="40 % - Accent6 2 8 3 2" xfId="46011" xr:uid="{00000000-0005-0000-0000-000092B40000}"/>
    <cellStyle name="40 % - Accent6 2 8 3 3" xfId="56286" xr:uid="{00000000-0005-0000-0000-000093B40000}"/>
    <cellStyle name="40 % - Accent6 2 8 4" xfId="11819" xr:uid="{00000000-0005-0000-0000-000094B40000}"/>
    <cellStyle name="40 % - Accent6 2 8 5" xfId="18217" xr:uid="{00000000-0005-0000-0000-000095B40000}"/>
    <cellStyle name="40 % - Accent6 2 8 6" xfId="24615" xr:uid="{00000000-0005-0000-0000-000096B40000}"/>
    <cellStyle name="40 % - Accent6 2 8 7" xfId="30999" xr:uid="{00000000-0005-0000-0000-000097B40000}"/>
    <cellStyle name="40 % - Accent6 2 8 8" xfId="40895" xr:uid="{00000000-0005-0000-0000-000098B40000}"/>
    <cellStyle name="40 % - Accent6 2 8 9" xfId="51170" xr:uid="{00000000-0005-0000-0000-000099B40000}"/>
    <cellStyle name="40 % - Accent6 2 9" xfId="2250" xr:uid="{00000000-0005-0000-0000-00009AB40000}"/>
    <cellStyle name="40 % - Accent6 2 9 2" xfId="8669" xr:uid="{00000000-0005-0000-0000-00009BB40000}"/>
    <cellStyle name="40 % - Accent6 2 9 2 2" xfId="15067" xr:uid="{00000000-0005-0000-0000-00009CB40000}"/>
    <cellStyle name="40 % - Accent6 2 9 2 2 2" xfId="46014" xr:uid="{00000000-0005-0000-0000-00009DB40000}"/>
    <cellStyle name="40 % - Accent6 2 9 2 2 3" xfId="56289" xr:uid="{00000000-0005-0000-0000-00009EB40000}"/>
    <cellStyle name="40 % - Accent6 2 9 2 3" xfId="21465" xr:uid="{00000000-0005-0000-0000-00009FB40000}"/>
    <cellStyle name="40 % - Accent6 2 9 2 4" xfId="27863" xr:uid="{00000000-0005-0000-0000-0000A0B40000}"/>
    <cellStyle name="40 % - Accent6 2 9 2 5" xfId="34961" xr:uid="{00000000-0005-0000-0000-0000A1B40000}"/>
    <cellStyle name="40 % - Accent6 2 9 2 6" xfId="40898" xr:uid="{00000000-0005-0000-0000-0000A2B40000}"/>
    <cellStyle name="40 % - Accent6 2 9 2 7" xfId="51173" xr:uid="{00000000-0005-0000-0000-0000A3B40000}"/>
    <cellStyle name="40 % - Accent6 2 9 3" xfId="5827" xr:uid="{00000000-0005-0000-0000-0000A4B40000}"/>
    <cellStyle name="40 % - Accent6 2 9 3 2" xfId="46013" xr:uid="{00000000-0005-0000-0000-0000A5B40000}"/>
    <cellStyle name="40 % - Accent6 2 9 3 3" xfId="56288" xr:uid="{00000000-0005-0000-0000-0000A6B40000}"/>
    <cellStyle name="40 % - Accent6 2 9 4" xfId="12225" xr:uid="{00000000-0005-0000-0000-0000A7B40000}"/>
    <cellStyle name="40 % - Accent6 2 9 5" xfId="18623" xr:uid="{00000000-0005-0000-0000-0000A8B40000}"/>
    <cellStyle name="40 % - Accent6 2 9 6" xfId="25021" xr:uid="{00000000-0005-0000-0000-0000A9B40000}"/>
    <cellStyle name="40 % - Accent6 2 9 7" xfId="31405" xr:uid="{00000000-0005-0000-0000-0000AAB40000}"/>
    <cellStyle name="40 % - Accent6 2 9 8" xfId="40897" xr:uid="{00000000-0005-0000-0000-0000ABB40000}"/>
    <cellStyle name="40 % - Accent6 2 9 9" xfId="51172" xr:uid="{00000000-0005-0000-0000-0000ACB40000}"/>
    <cellStyle name="40 % - Accent6 20" xfId="2234" xr:uid="{00000000-0005-0000-0000-0000ADB40000}"/>
    <cellStyle name="40 % - Accent6 20 2" xfId="8653" xr:uid="{00000000-0005-0000-0000-0000AEB40000}"/>
    <cellStyle name="40 % - Accent6 20 2 2" xfId="15051" xr:uid="{00000000-0005-0000-0000-0000AFB40000}"/>
    <cellStyle name="40 % - Accent6 20 2 3" xfId="21449" xr:uid="{00000000-0005-0000-0000-0000B0B40000}"/>
    <cellStyle name="40 % - Accent6 20 2 4" xfId="27847" xr:uid="{00000000-0005-0000-0000-0000B1B40000}"/>
    <cellStyle name="40 % - Accent6 20 2 5" xfId="34945" xr:uid="{00000000-0005-0000-0000-0000B2B40000}"/>
    <cellStyle name="40 % - Accent6 20 3" xfId="5811" xr:uid="{00000000-0005-0000-0000-0000B3B40000}"/>
    <cellStyle name="40 % - Accent6 20 4" xfId="12209" xr:uid="{00000000-0005-0000-0000-0000B4B40000}"/>
    <cellStyle name="40 % - Accent6 20 5" xfId="18607" xr:uid="{00000000-0005-0000-0000-0000B5B40000}"/>
    <cellStyle name="40 % - Accent6 20 6" xfId="25005" xr:uid="{00000000-0005-0000-0000-0000B6B40000}"/>
    <cellStyle name="40 % - Accent6 20 7" xfId="31389" xr:uid="{00000000-0005-0000-0000-0000B7B40000}"/>
    <cellStyle name="40 % - Accent6 20 8" xfId="41793" xr:uid="{00000000-0005-0000-0000-0000B8B40000}"/>
    <cellStyle name="40 % - Accent6 20 9" xfId="52068" xr:uid="{00000000-0005-0000-0000-0000B9B40000}"/>
    <cellStyle name="40 % - Accent6 21" xfId="2934" xr:uid="{00000000-0005-0000-0000-0000BAB40000}"/>
    <cellStyle name="40 % - Accent6 21 2" xfId="9353" xr:uid="{00000000-0005-0000-0000-0000BBB40000}"/>
    <cellStyle name="40 % - Accent6 21 2 2" xfId="15751" xr:uid="{00000000-0005-0000-0000-0000BCB40000}"/>
    <cellStyle name="40 % - Accent6 21 2 3" xfId="22149" xr:uid="{00000000-0005-0000-0000-0000BDB40000}"/>
    <cellStyle name="40 % - Accent6 21 2 4" xfId="28547" xr:uid="{00000000-0005-0000-0000-0000BEB40000}"/>
    <cellStyle name="40 % - Accent6 21 2 5" xfId="35645" xr:uid="{00000000-0005-0000-0000-0000BFB40000}"/>
    <cellStyle name="40 % - Accent6 21 3" xfId="6511" xr:uid="{00000000-0005-0000-0000-0000C0B40000}"/>
    <cellStyle name="40 % - Accent6 21 4" xfId="12909" xr:uid="{00000000-0005-0000-0000-0000C1B40000}"/>
    <cellStyle name="40 % - Accent6 21 5" xfId="19307" xr:uid="{00000000-0005-0000-0000-0000C2B40000}"/>
    <cellStyle name="40 % - Accent6 21 6" xfId="25705" xr:uid="{00000000-0005-0000-0000-0000C3B40000}"/>
    <cellStyle name="40 % - Accent6 21 7" xfId="32089" xr:uid="{00000000-0005-0000-0000-0000C4B40000}"/>
    <cellStyle name="40 % - Accent6 21 8" xfId="46911" xr:uid="{00000000-0005-0000-0000-0000C5B40000}"/>
    <cellStyle name="40 % - Accent6 21 9" xfId="57186" xr:uid="{00000000-0005-0000-0000-0000C6B40000}"/>
    <cellStyle name="40 % - Accent6 22" xfId="791" xr:uid="{00000000-0005-0000-0000-0000C7B40000}"/>
    <cellStyle name="40 % - Accent6 22 2" xfId="4368" xr:uid="{00000000-0005-0000-0000-0000C8B40000}"/>
    <cellStyle name="40 % - Accent6 22 2 2" xfId="33503" xr:uid="{00000000-0005-0000-0000-0000C9B40000}"/>
    <cellStyle name="40 % - Accent6 22 3" xfId="10767" xr:uid="{00000000-0005-0000-0000-0000CAB40000}"/>
    <cellStyle name="40 % - Accent6 22 4" xfId="17165" xr:uid="{00000000-0005-0000-0000-0000CBB40000}"/>
    <cellStyle name="40 % - Accent6 22 5" xfId="23563" xr:uid="{00000000-0005-0000-0000-0000CCB40000}"/>
    <cellStyle name="40 % - Accent6 22 6" xfId="29947" xr:uid="{00000000-0005-0000-0000-0000CDB40000}"/>
    <cellStyle name="40 % - Accent6 22 7" xfId="46926" xr:uid="{00000000-0005-0000-0000-0000CEB40000}"/>
    <cellStyle name="40 % - Accent6 22 8" xfId="57200" xr:uid="{00000000-0005-0000-0000-0000CFB40000}"/>
    <cellStyle name="40 % - Accent6 23" xfId="3636" xr:uid="{00000000-0005-0000-0000-0000D0B40000}"/>
    <cellStyle name="40 % - Accent6 23 2" xfId="7211" xr:uid="{00000000-0005-0000-0000-0000D1B40000}"/>
    <cellStyle name="40 % - Accent6 23 2 2" xfId="36347" xr:uid="{00000000-0005-0000-0000-0000D2B40000}"/>
    <cellStyle name="40 % - Accent6 23 3" xfId="13609" xr:uid="{00000000-0005-0000-0000-0000D3B40000}"/>
    <cellStyle name="40 % - Accent6 23 4" xfId="20007" xr:uid="{00000000-0005-0000-0000-0000D4B40000}"/>
    <cellStyle name="40 % - Accent6 23 5" xfId="26405" xr:uid="{00000000-0005-0000-0000-0000D5B40000}"/>
    <cellStyle name="40 % - Accent6 23 6" xfId="32791" xr:uid="{00000000-0005-0000-0000-0000D6B40000}"/>
    <cellStyle name="40 % - Accent6 23 7" xfId="46940" xr:uid="{00000000-0005-0000-0000-0000D7B40000}"/>
    <cellStyle name="40 % - Accent6 23 8" xfId="57214" xr:uid="{00000000-0005-0000-0000-0000D8B40000}"/>
    <cellStyle name="40 % - Accent6 24" xfId="3664" xr:uid="{00000000-0005-0000-0000-0000D9B40000}"/>
    <cellStyle name="40 % - Accent6 24 2" xfId="32803" xr:uid="{00000000-0005-0000-0000-0000DAB40000}"/>
    <cellStyle name="40 % - Accent6 25" xfId="10067" xr:uid="{00000000-0005-0000-0000-0000DBB40000}"/>
    <cellStyle name="40 % - Accent6 25 2" xfId="36359" xr:uid="{00000000-0005-0000-0000-0000DCB40000}"/>
    <cellStyle name="40 % - Accent6 26" xfId="16465" xr:uid="{00000000-0005-0000-0000-0000DDB40000}"/>
    <cellStyle name="40 % - Accent6 27" xfId="22863" xr:uid="{00000000-0005-0000-0000-0000DEB40000}"/>
    <cellStyle name="40 % - Accent6 28" xfId="29247" xr:uid="{00000000-0005-0000-0000-0000DFB40000}"/>
    <cellStyle name="40 % - Accent6 29" xfId="36673" xr:uid="{00000000-0005-0000-0000-0000E0B40000}"/>
    <cellStyle name="40 % - Accent6 3" xfId="118" xr:uid="{00000000-0005-0000-0000-0000E1B40000}"/>
    <cellStyle name="40 % - Accent6 3 10" xfId="2964" xr:uid="{00000000-0005-0000-0000-0000E2B40000}"/>
    <cellStyle name="40 % - Accent6 3 10 2" xfId="9383" xr:uid="{00000000-0005-0000-0000-0000E3B40000}"/>
    <cellStyle name="40 % - Accent6 3 10 2 2" xfId="15781" xr:uid="{00000000-0005-0000-0000-0000E4B40000}"/>
    <cellStyle name="40 % - Accent6 3 10 2 2 2" xfId="46016" xr:uid="{00000000-0005-0000-0000-0000E5B40000}"/>
    <cellStyle name="40 % - Accent6 3 10 2 2 3" xfId="56291" xr:uid="{00000000-0005-0000-0000-0000E6B40000}"/>
    <cellStyle name="40 % - Accent6 3 10 2 3" xfId="22179" xr:uid="{00000000-0005-0000-0000-0000E7B40000}"/>
    <cellStyle name="40 % - Accent6 3 10 2 4" xfId="28577" xr:uid="{00000000-0005-0000-0000-0000E8B40000}"/>
    <cellStyle name="40 % - Accent6 3 10 2 5" xfId="35675" xr:uid="{00000000-0005-0000-0000-0000E9B40000}"/>
    <cellStyle name="40 % - Accent6 3 10 2 6" xfId="40900" xr:uid="{00000000-0005-0000-0000-0000EAB40000}"/>
    <cellStyle name="40 % - Accent6 3 10 2 7" xfId="51175" xr:uid="{00000000-0005-0000-0000-0000EBB40000}"/>
    <cellStyle name="40 % - Accent6 3 10 3" xfId="6541" xr:uid="{00000000-0005-0000-0000-0000ECB40000}"/>
    <cellStyle name="40 % - Accent6 3 10 3 2" xfId="46015" xr:uid="{00000000-0005-0000-0000-0000EDB40000}"/>
    <cellStyle name="40 % - Accent6 3 10 3 3" xfId="56290" xr:uid="{00000000-0005-0000-0000-0000EEB40000}"/>
    <cellStyle name="40 % - Accent6 3 10 4" xfId="12939" xr:uid="{00000000-0005-0000-0000-0000EFB40000}"/>
    <cellStyle name="40 % - Accent6 3 10 5" xfId="19337" xr:uid="{00000000-0005-0000-0000-0000F0B40000}"/>
    <cellStyle name="40 % - Accent6 3 10 6" xfId="25735" xr:uid="{00000000-0005-0000-0000-0000F1B40000}"/>
    <cellStyle name="40 % - Accent6 3 10 7" xfId="32119" xr:uid="{00000000-0005-0000-0000-0000F2B40000}"/>
    <cellStyle name="40 % - Accent6 3 10 8" xfId="40899" xr:uid="{00000000-0005-0000-0000-0000F3B40000}"/>
    <cellStyle name="40 % - Accent6 3 10 9" xfId="51174" xr:uid="{00000000-0005-0000-0000-0000F4B40000}"/>
    <cellStyle name="40 % - Accent6 3 11" xfId="805" xr:uid="{00000000-0005-0000-0000-0000F5B40000}"/>
    <cellStyle name="40 % - Accent6 3 11 2" xfId="4382" xr:uid="{00000000-0005-0000-0000-0000F6B40000}"/>
    <cellStyle name="40 % - Accent6 3 11 2 2" xfId="33517" xr:uid="{00000000-0005-0000-0000-0000F7B40000}"/>
    <cellStyle name="40 % - Accent6 3 11 2 3" xfId="46017" xr:uid="{00000000-0005-0000-0000-0000F8B40000}"/>
    <cellStyle name="40 % - Accent6 3 11 2 4" xfId="56292" xr:uid="{00000000-0005-0000-0000-0000F9B40000}"/>
    <cellStyle name="40 % - Accent6 3 11 3" xfId="10781" xr:uid="{00000000-0005-0000-0000-0000FAB40000}"/>
    <cellStyle name="40 % - Accent6 3 11 4" xfId="17179" xr:uid="{00000000-0005-0000-0000-0000FBB40000}"/>
    <cellStyle name="40 % - Accent6 3 11 5" xfId="23577" xr:uid="{00000000-0005-0000-0000-0000FCB40000}"/>
    <cellStyle name="40 % - Accent6 3 11 6" xfId="29961" xr:uid="{00000000-0005-0000-0000-0000FDB40000}"/>
    <cellStyle name="40 % - Accent6 3 11 7" xfId="40901" xr:uid="{00000000-0005-0000-0000-0000FEB40000}"/>
    <cellStyle name="40 % - Accent6 3 11 8" xfId="51176" xr:uid="{00000000-0005-0000-0000-0000FFB40000}"/>
    <cellStyle name="40 % - Accent6 3 12" xfId="7225" xr:uid="{00000000-0005-0000-0000-000000B50000}"/>
    <cellStyle name="40 % - Accent6 3 12 2" xfId="13623" xr:uid="{00000000-0005-0000-0000-000001B50000}"/>
    <cellStyle name="40 % - Accent6 3 12 2 2" xfId="46018" xr:uid="{00000000-0005-0000-0000-000002B50000}"/>
    <cellStyle name="40 % - Accent6 3 12 2 3" xfId="56293" xr:uid="{00000000-0005-0000-0000-000003B50000}"/>
    <cellStyle name="40 % - Accent6 3 12 3" xfId="20021" xr:uid="{00000000-0005-0000-0000-000004B50000}"/>
    <cellStyle name="40 % - Accent6 3 12 4" xfId="26419" xr:uid="{00000000-0005-0000-0000-000005B50000}"/>
    <cellStyle name="40 % - Accent6 3 12 5" xfId="32833" xr:uid="{00000000-0005-0000-0000-000006B50000}"/>
    <cellStyle name="40 % - Accent6 3 12 6" xfId="40902" xr:uid="{00000000-0005-0000-0000-000007B50000}"/>
    <cellStyle name="40 % - Accent6 3 12 7" xfId="51177" xr:uid="{00000000-0005-0000-0000-000008B50000}"/>
    <cellStyle name="40 % - Accent6 3 13" xfId="3695" xr:uid="{00000000-0005-0000-0000-000009B50000}"/>
    <cellStyle name="40 % - Accent6 3 13 2" xfId="36401" xr:uid="{00000000-0005-0000-0000-00000AB50000}"/>
    <cellStyle name="40 % - Accent6 3 13 2 2" xfId="46019" xr:uid="{00000000-0005-0000-0000-00000BB50000}"/>
    <cellStyle name="40 % - Accent6 3 13 2 3" xfId="56294" xr:uid="{00000000-0005-0000-0000-00000CB50000}"/>
    <cellStyle name="40 % - Accent6 3 13 3" xfId="40903" xr:uid="{00000000-0005-0000-0000-00000DB50000}"/>
    <cellStyle name="40 % - Accent6 3 13 4" xfId="51178" xr:uid="{00000000-0005-0000-0000-00000EB50000}"/>
    <cellStyle name="40 % - Accent6 3 14" xfId="10097" xr:uid="{00000000-0005-0000-0000-00000FB50000}"/>
    <cellStyle name="40 % - Accent6 3 14 2" xfId="42182" xr:uid="{00000000-0005-0000-0000-000010B50000}"/>
    <cellStyle name="40 % - Accent6 3 14 2 2" xfId="52457" xr:uid="{00000000-0005-0000-0000-000011B50000}"/>
    <cellStyle name="40 % - Accent6 3 14 3" xfId="37065" xr:uid="{00000000-0005-0000-0000-000012B50000}"/>
    <cellStyle name="40 % - Accent6 3 14 4" xfId="47341" xr:uid="{00000000-0005-0000-0000-000013B50000}"/>
    <cellStyle name="40 % - Accent6 3 15" xfId="16495" xr:uid="{00000000-0005-0000-0000-000014B50000}"/>
    <cellStyle name="40 % - Accent6 3 15 2" xfId="41835" xr:uid="{00000000-0005-0000-0000-000015B50000}"/>
    <cellStyle name="40 % - Accent6 3 15 3" xfId="52110" xr:uid="{00000000-0005-0000-0000-000016B50000}"/>
    <cellStyle name="40 % - Accent6 3 16" xfId="22893" xr:uid="{00000000-0005-0000-0000-000017B50000}"/>
    <cellStyle name="40 % - Accent6 3 17" xfId="29277" xr:uid="{00000000-0005-0000-0000-000018B50000}"/>
    <cellStyle name="40 % - Accent6 3 18" xfId="36715" xr:uid="{00000000-0005-0000-0000-000019B50000}"/>
    <cellStyle name="40 % - Accent6 3 19" xfId="46994" xr:uid="{00000000-0005-0000-0000-00001AB50000}"/>
    <cellStyle name="40 % - Accent6 3 2" xfId="343" xr:uid="{00000000-0005-0000-0000-00001BB50000}"/>
    <cellStyle name="40 % - Accent6 3 2 10" xfId="3920" xr:uid="{00000000-0005-0000-0000-00001CB50000}"/>
    <cellStyle name="40 % - Accent6 3 2 10 2" xfId="36569" xr:uid="{00000000-0005-0000-0000-00001DB50000}"/>
    <cellStyle name="40 % - Accent6 3 2 10 2 2" xfId="46020" xr:uid="{00000000-0005-0000-0000-00001EB50000}"/>
    <cellStyle name="40 % - Accent6 3 2 10 2 3" xfId="56295" xr:uid="{00000000-0005-0000-0000-00001FB50000}"/>
    <cellStyle name="40 % - Accent6 3 2 10 3" xfId="40904" xr:uid="{00000000-0005-0000-0000-000020B50000}"/>
    <cellStyle name="40 % - Accent6 3 2 10 4" xfId="51179" xr:uid="{00000000-0005-0000-0000-000021B50000}"/>
    <cellStyle name="40 % - Accent6 3 2 11" xfId="10319" xr:uid="{00000000-0005-0000-0000-000022B50000}"/>
    <cellStyle name="40 % - Accent6 3 2 11 2" xfId="46021" xr:uid="{00000000-0005-0000-0000-000023B50000}"/>
    <cellStyle name="40 % - Accent6 3 2 11 2 2" xfId="56296" xr:uid="{00000000-0005-0000-0000-000024B50000}"/>
    <cellStyle name="40 % - Accent6 3 2 11 3" xfId="40905" xr:uid="{00000000-0005-0000-0000-000025B50000}"/>
    <cellStyle name="40 % - Accent6 3 2 11 4" xfId="51180" xr:uid="{00000000-0005-0000-0000-000026B50000}"/>
    <cellStyle name="40 % - Accent6 3 2 12" xfId="16717" xr:uid="{00000000-0005-0000-0000-000027B50000}"/>
    <cellStyle name="40 % - Accent6 3 2 12 2" xfId="42365" xr:uid="{00000000-0005-0000-0000-000028B50000}"/>
    <cellStyle name="40 % - Accent6 3 2 12 2 2" xfId="52640" xr:uid="{00000000-0005-0000-0000-000029B50000}"/>
    <cellStyle name="40 % - Accent6 3 2 12 3" xfId="37249" xr:uid="{00000000-0005-0000-0000-00002AB50000}"/>
    <cellStyle name="40 % - Accent6 3 2 12 4" xfId="47524" xr:uid="{00000000-0005-0000-0000-00002BB50000}"/>
    <cellStyle name="40 % - Accent6 3 2 13" xfId="23115" xr:uid="{00000000-0005-0000-0000-00002CB50000}"/>
    <cellStyle name="40 % - Accent6 3 2 13 2" xfId="42003" xr:uid="{00000000-0005-0000-0000-00002DB50000}"/>
    <cellStyle name="40 % - Accent6 3 2 13 3" xfId="52278" xr:uid="{00000000-0005-0000-0000-00002EB50000}"/>
    <cellStyle name="40 % - Accent6 3 2 14" xfId="29499" xr:uid="{00000000-0005-0000-0000-00002FB50000}"/>
    <cellStyle name="40 % - Accent6 3 2 15" xfId="36883" xr:uid="{00000000-0005-0000-0000-000030B50000}"/>
    <cellStyle name="40 % - Accent6 3 2 16" xfId="47162" xr:uid="{00000000-0005-0000-0000-000031B50000}"/>
    <cellStyle name="40 % - Accent6 3 2 2" xfId="707" xr:uid="{00000000-0005-0000-0000-000032B50000}"/>
    <cellStyle name="40 % - Accent6 3 2 2 10" xfId="29863" xr:uid="{00000000-0005-0000-0000-000033B50000}"/>
    <cellStyle name="40 % - Accent6 3 2 2 11" xfId="40906" xr:uid="{00000000-0005-0000-0000-000034B50000}"/>
    <cellStyle name="40 % - Accent6 3 2 2 12" xfId="51181" xr:uid="{00000000-0005-0000-0000-000035B50000}"/>
    <cellStyle name="40 % - Accent6 3 2 2 2" xfId="2850" xr:uid="{00000000-0005-0000-0000-000036B50000}"/>
    <cellStyle name="40 % - Accent6 3 2 2 2 2" xfId="9269" xr:uid="{00000000-0005-0000-0000-000037B50000}"/>
    <cellStyle name="40 % - Accent6 3 2 2 2 2 2" xfId="15667" xr:uid="{00000000-0005-0000-0000-000038B50000}"/>
    <cellStyle name="40 % - Accent6 3 2 2 2 2 3" xfId="22065" xr:uid="{00000000-0005-0000-0000-000039B50000}"/>
    <cellStyle name="40 % - Accent6 3 2 2 2 2 4" xfId="28463" xr:uid="{00000000-0005-0000-0000-00003AB50000}"/>
    <cellStyle name="40 % - Accent6 3 2 2 2 2 5" xfId="35561" xr:uid="{00000000-0005-0000-0000-00003BB50000}"/>
    <cellStyle name="40 % - Accent6 3 2 2 2 2 6" xfId="46023" xr:uid="{00000000-0005-0000-0000-00003CB50000}"/>
    <cellStyle name="40 % - Accent6 3 2 2 2 2 7" xfId="56298" xr:uid="{00000000-0005-0000-0000-00003DB50000}"/>
    <cellStyle name="40 % - Accent6 3 2 2 2 3" xfId="6427" xr:uid="{00000000-0005-0000-0000-00003EB50000}"/>
    <cellStyle name="40 % - Accent6 3 2 2 2 4" xfId="12825" xr:uid="{00000000-0005-0000-0000-00003FB50000}"/>
    <cellStyle name="40 % - Accent6 3 2 2 2 5" xfId="19223" xr:uid="{00000000-0005-0000-0000-000040B50000}"/>
    <cellStyle name="40 % - Accent6 3 2 2 2 6" xfId="25621" xr:uid="{00000000-0005-0000-0000-000041B50000}"/>
    <cellStyle name="40 % - Accent6 3 2 2 2 7" xfId="32005" xr:uid="{00000000-0005-0000-0000-000042B50000}"/>
    <cellStyle name="40 % - Accent6 3 2 2 2 8" xfId="40907" xr:uid="{00000000-0005-0000-0000-000043B50000}"/>
    <cellStyle name="40 % - Accent6 3 2 2 2 9" xfId="51182" xr:uid="{00000000-0005-0000-0000-000044B50000}"/>
    <cellStyle name="40 % - Accent6 3 2 2 3" xfId="3550" xr:uid="{00000000-0005-0000-0000-000045B50000}"/>
    <cellStyle name="40 % - Accent6 3 2 2 3 2" xfId="9969" xr:uid="{00000000-0005-0000-0000-000046B50000}"/>
    <cellStyle name="40 % - Accent6 3 2 2 3 2 2" xfId="16367" xr:uid="{00000000-0005-0000-0000-000047B50000}"/>
    <cellStyle name="40 % - Accent6 3 2 2 3 2 3" xfId="22765" xr:uid="{00000000-0005-0000-0000-000048B50000}"/>
    <cellStyle name="40 % - Accent6 3 2 2 3 2 4" xfId="29163" xr:uid="{00000000-0005-0000-0000-000049B50000}"/>
    <cellStyle name="40 % - Accent6 3 2 2 3 2 5" xfId="36261" xr:uid="{00000000-0005-0000-0000-00004AB50000}"/>
    <cellStyle name="40 % - Accent6 3 2 2 3 3" xfId="7127" xr:uid="{00000000-0005-0000-0000-00004BB50000}"/>
    <cellStyle name="40 % - Accent6 3 2 2 3 4" xfId="13525" xr:uid="{00000000-0005-0000-0000-00004CB50000}"/>
    <cellStyle name="40 % - Accent6 3 2 2 3 5" xfId="19923" xr:uid="{00000000-0005-0000-0000-00004DB50000}"/>
    <cellStyle name="40 % - Accent6 3 2 2 3 6" xfId="26321" xr:uid="{00000000-0005-0000-0000-00004EB50000}"/>
    <cellStyle name="40 % - Accent6 3 2 2 3 7" xfId="32705" xr:uid="{00000000-0005-0000-0000-00004FB50000}"/>
    <cellStyle name="40 % - Accent6 3 2 2 3 8" xfId="46022" xr:uid="{00000000-0005-0000-0000-000050B50000}"/>
    <cellStyle name="40 % - Accent6 3 2 2 3 9" xfId="56297" xr:uid="{00000000-0005-0000-0000-000051B50000}"/>
    <cellStyle name="40 % - Accent6 3 2 2 4" xfId="1128" xr:uid="{00000000-0005-0000-0000-000052B50000}"/>
    <cellStyle name="40 % - Accent6 3 2 2 4 2" xfId="4705" xr:uid="{00000000-0005-0000-0000-000053B50000}"/>
    <cellStyle name="40 % - Accent6 3 2 2 4 2 2" xfId="33839" xr:uid="{00000000-0005-0000-0000-000054B50000}"/>
    <cellStyle name="40 % - Accent6 3 2 2 4 3" xfId="11103" xr:uid="{00000000-0005-0000-0000-000055B50000}"/>
    <cellStyle name="40 % - Accent6 3 2 2 4 4" xfId="17501" xr:uid="{00000000-0005-0000-0000-000056B50000}"/>
    <cellStyle name="40 % - Accent6 3 2 2 4 5" xfId="23899" xr:uid="{00000000-0005-0000-0000-000057B50000}"/>
    <cellStyle name="40 % - Accent6 3 2 2 4 6" xfId="30283" xr:uid="{00000000-0005-0000-0000-000058B50000}"/>
    <cellStyle name="40 % - Accent6 3 2 2 5" xfId="7547" xr:uid="{00000000-0005-0000-0000-000059B50000}"/>
    <cellStyle name="40 % - Accent6 3 2 2 5 2" xfId="13945" xr:uid="{00000000-0005-0000-0000-00005AB50000}"/>
    <cellStyle name="40 % - Accent6 3 2 2 5 3" xfId="20343" xr:uid="{00000000-0005-0000-0000-00005BB50000}"/>
    <cellStyle name="40 % - Accent6 3 2 2 5 4" xfId="26741" xr:uid="{00000000-0005-0000-0000-00005CB50000}"/>
    <cellStyle name="40 % - Accent6 3 2 2 5 5" xfId="33419" xr:uid="{00000000-0005-0000-0000-00005DB50000}"/>
    <cellStyle name="40 % - Accent6 3 2 2 6" xfId="4284" xr:uid="{00000000-0005-0000-0000-00005EB50000}"/>
    <cellStyle name="40 % - Accent6 3 2 2 7" xfId="10683" xr:uid="{00000000-0005-0000-0000-00005FB50000}"/>
    <cellStyle name="40 % - Accent6 3 2 2 8" xfId="17081" xr:uid="{00000000-0005-0000-0000-000060B50000}"/>
    <cellStyle name="40 % - Accent6 3 2 2 9" xfId="23479" xr:uid="{00000000-0005-0000-0000-000061B50000}"/>
    <cellStyle name="40 % - Accent6 3 2 3" xfId="1366" xr:uid="{00000000-0005-0000-0000-000062B50000}"/>
    <cellStyle name="40 % - Accent6 3 2 3 2" xfId="7785" xr:uid="{00000000-0005-0000-0000-000063B50000}"/>
    <cellStyle name="40 % - Accent6 3 2 3 2 2" xfId="14183" xr:uid="{00000000-0005-0000-0000-000064B50000}"/>
    <cellStyle name="40 % - Accent6 3 2 3 2 2 2" xfId="46025" xr:uid="{00000000-0005-0000-0000-000065B50000}"/>
    <cellStyle name="40 % - Accent6 3 2 3 2 2 3" xfId="56300" xr:uid="{00000000-0005-0000-0000-000066B50000}"/>
    <cellStyle name="40 % - Accent6 3 2 3 2 3" xfId="20581" xr:uid="{00000000-0005-0000-0000-000067B50000}"/>
    <cellStyle name="40 % - Accent6 3 2 3 2 4" xfId="26979" xr:uid="{00000000-0005-0000-0000-000068B50000}"/>
    <cellStyle name="40 % - Accent6 3 2 3 2 5" xfId="34077" xr:uid="{00000000-0005-0000-0000-000069B50000}"/>
    <cellStyle name="40 % - Accent6 3 2 3 2 6" xfId="40909" xr:uid="{00000000-0005-0000-0000-00006AB50000}"/>
    <cellStyle name="40 % - Accent6 3 2 3 2 7" xfId="51184" xr:uid="{00000000-0005-0000-0000-00006BB50000}"/>
    <cellStyle name="40 % - Accent6 3 2 3 3" xfId="4943" xr:uid="{00000000-0005-0000-0000-00006CB50000}"/>
    <cellStyle name="40 % - Accent6 3 2 3 3 2" xfId="46024" xr:uid="{00000000-0005-0000-0000-00006DB50000}"/>
    <cellStyle name="40 % - Accent6 3 2 3 3 3" xfId="56299" xr:uid="{00000000-0005-0000-0000-00006EB50000}"/>
    <cellStyle name="40 % - Accent6 3 2 3 4" xfId="11341" xr:uid="{00000000-0005-0000-0000-00006FB50000}"/>
    <cellStyle name="40 % - Accent6 3 2 3 5" xfId="17739" xr:uid="{00000000-0005-0000-0000-000070B50000}"/>
    <cellStyle name="40 % - Accent6 3 2 3 6" xfId="24137" xr:uid="{00000000-0005-0000-0000-000071B50000}"/>
    <cellStyle name="40 % - Accent6 3 2 3 7" xfId="30521" xr:uid="{00000000-0005-0000-0000-000072B50000}"/>
    <cellStyle name="40 % - Accent6 3 2 3 8" xfId="40908" xr:uid="{00000000-0005-0000-0000-000073B50000}"/>
    <cellStyle name="40 % - Accent6 3 2 3 9" xfId="51183" xr:uid="{00000000-0005-0000-0000-000074B50000}"/>
    <cellStyle name="40 % - Accent6 3 2 4" xfId="1674" xr:uid="{00000000-0005-0000-0000-000075B50000}"/>
    <cellStyle name="40 % - Accent6 3 2 4 2" xfId="8093" xr:uid="{00000000-0005-0000-0000-000076B50000}"/>
    <cellStyle name="40 % - Accent6 3 2 4 2 2" xfId="14491" xr:uid="{00000000-0005-0000-0000-000077B50000}"/>
    <cellStyle name="40 % - Accent6 3 2 4 2 2 2" xfId="46027" xr:uid="{00000000-0005-0000-0000-000078B50000}"/>
    <cellStyle name="40 % - Accent6 3 2 4 2 2 3" xfId="56302" xr:uid="{00000000-0005-0000-0000-000079B50000}"/>
    <cellStyle name="40 % - Accent6 3 2 4 2 3" xfId="20889" xr:uid="{00000000-0005-0000-0000-00007AB50000}"/>
    <cellStyle name="40 % - Accent6 3 2 4 2 4" xfId="27287" xr:uid="{00000000-0005-0000-0000-00007BB50000}"/>
    <cellStyle name="40 % - Accent6 3 2 4 2 5" xfId="34385" xr:uid="{00000000-0005-0000-0000-00007CB50000}"/>
    <cellStyle name="40 % - Accent6 3 2 4 2 6" xfId="40911" xr:uid="{00000000-0005-0000-0000-00007DB50000}"/>
    <cellStyle name="40 % - Accent6 3 2 4 2 7" xfId="51186" xr:uid="{00000000-0005-0000-0000-00007EB50000}"/>
    <cellStyle name="40 % - Accent6 3 2 4 3" xfId="5251" xr:uid="{00000000-0005-0000-0000-00007FB50000}"/>
    <cellStyle name="40 % - Accent6 3 2 4 3 2" xfId="46026" xr:uid="{00000000-0005-0000-0000-000080B50000}"/>
    <cellStyle name="40 % - Accent6 3 2 4 3 3" xfId="56301" xr:uid="{00000000-0005-0000-0000-000081B50000}"/>
    <cellStyle name="40 % - Accent6 3 2 4 4" xfId="11649" xr:uid="{00000000-0005-0000-0000-000082B50000}"/>
    <cellStyle name="40 % - Accent6 3 2 4 5" xfId="18047" xr:uid="{00000000-0005-0000-0000-000083B50000}"/>
    <cellStyle name="40 % - Accent6 3 2 4 6" xfId="24445" xr:uid="{00000000-0005-0000-0000-000084B50000}"/>
    <cellStyle name="40 % - Accent6 3 2 4 7" xfId="30829" xr:uid="{00000000-0005-0000-0000-000085B50000}"/>
    <cellStyle name="40 % - Accent6 3 2 4 8" xfId="40910" xr:uid="{00000000-0005-0000-0000-000086B50000}"/>
    <cellStyle name="40 % - Accent6 3 2 4 9" xfId="51185" xr:uid="{00000000-0005-0000-0000-000087B50000}"/>
    <cellStyle name="40 % - Accent6 3 2 5" xfId="2080" xr:uid="{00000000-0005-0000-0000-000088B50000}"/>
    <cellStyle name="40 % - Accent6 3 2 5 2" xfId="8499" xr:uid="{00000000-0005-0000-0000-000089B50000}"/>
    <cellStyle name="40 % - Accent6 3 2 5 2 2" xfId="14897" xr:uid="{00000000-0005-0000-0000-00008AB50000}"/>
    <cellStyle name="40 % - Accent6 3 2 5 2 2 2" xfId="46029" xr:uid="{00000000-0005-0000-0000-00008BB50000}"/>
    <cellStyle name="40 % - Accent6 3 2 5 2 2 3" xfId="56304" xr:uid="{00000000-0005-0000-0000-00008CB50000}"/>
    <cellStyle name="40 % - Accent6 3 2 5 2 3" xfId="21295" xr:uid="{00000000-0005-0000-0000-00008DB50000}"/>
    <cellStyle name="40 % - Accent6 3 2 5 2 4" xfId="27693" xr:uid="{00000000-0005-0000-0000-00008EB50000}"/>
    <cellStyle name="40 % - Accent6 3 2 5 2 5" xfId="34791" xr:uid="{00000000-0005-0000-0000-00008FB50000}"/>
    <cellStyle name="40 % - Accent6 3 2 5 2 6" xfId="40913" xr:uid="{00000000-0005-0000-0000-000090B50000}"/>
    <cellStyle name="40 % - Accent6 3 2 5 2 7" xfId="51188" xr:uid="{00000000-0005-0000-0000-000091B50000}"/>
    <cellStyle name="40 % - Accent6 3 2 5 3" xfId="5657" xr:uid="{00000000-0005-0000-0000-000092B50000}"/>
    <cellStyle name="40 % - Accent6 3 2 5 3 2" xfId="46028" xr:uid="{00000000-0005-0000-0000-000093B50000}"/>
    <cellStyle name="40 % - Accent6 3 2 5 3 3" xfId="56303" xr:uid="{00000000-0005-0000-0000-000094B50000}"/>
    <cellStyle name="40 % - Accent6 3 2 5 4" xfId="12055" xr:uid="{00000000-0005-0000-0000-000095B50000}"/>
    <cellStyle name="40 % - Accent6 3 2 5 5" xfId="18453" xr:uid="{00000000-0005-0000-0000-000096B50000}"/>
    <cellStyle name="40 % - Accent6 3 2 5 6" xfId="24851" xr:uid="{00000000-0005-0000-0000-000097B50000}"/>
    <cellStyle name="40 % - Accent6 3 2 5 7" xfId="31235" xr:uid="{00000000-0005-0000-0000-000098B50000}"/>
    <cellStyle name="40 % - Accent6 3 2 5 8" xfId="40912" xr:uid="{00000000-0005-0000-0000-000099B50000}"/>
    <cellStyle name="40 % - Accent6 3 2 5 9" xfId="51187" xr:uid="{00000000-0005-0000-0000-00009AB50000}"/>
    <cellStyle name="40 % - Accent6 3 2 6" xfId="2486" xr:uid="{00000000-0005-0000-0000-00009BB50000}"/>
    <cellStyle name="40 % - Accent6 3 2 6 2" xfId="8905" xr:uid="{00000000-0005-0000-0000-00009CB50000}"/>
    <cellStyle name="40 % - Accent6 3 2 6 2 2" xfId="15303" xr:uid="{00000000-0005-0000-0000-00009DB50000}"/>
    <cellStyle name="40 % - Accent6 3 2 6 2 2 2" xfId="46031" xr:uid="{00000000-0005-0000-0000-00009EB50000}"/>
    <cellStyle name="40 % - Accent6 3 2 6 2 2 3" xfId="56306" xr:uid="{00000000-0005-0000-0000-00009FB50000}"/>
    <cellStyle name="40 % - Accent6 3 2 6 2 3" xfId="21701" xr:uid="{00000000-0005-0000-0000-0000A0B50000}"/>
    <cellStyle name="40 % - Accent6 3 2 6 2 4" xfId="28099" xr:uid="{00000000-0005-0000-0000-0000A1B50000}"/>
    <cellStyle name="40 % - Accent6 3 2 6 2 5" xfId="35197" xr:uid="{00000000-0005-0000-0000-0000A2B50000}"/>
    <cellStyle name="40 % - Accent6 3 2 6 2 6" xfId="40915" xr:uid="{00000000-0005-0000-0000-0000A3B50000}"/>
    <cellStyle name="40 % - Accent6 3 2 6 2 7" xfId="51190" xr:uid="{00000000-0005-0000-0000-0000A4B50000}"/>
    <cellStyle name="40 % - Accent6 3 2 6 3" xfId="6063" xr:uid="{00000000-0005-0000-0000-0000A5B50000}"/>
    <cellStyle name="40 % - Accent6 3 2 6 3 2" xfId="46030" xr:uid="{00000000-0005-0000-0000-0000A6B50000}"/>
    <cellStyle name="40 % - Accent6 3 2 6 3 3" xfId="56305" xr:uid="{00000000-0005-0000-0000-0000A7B50000}"/>
    <cellStyle name="40 % - Accent6 3 2 6 4" xfId="12461" xr:uid="{00000000-0005-0000-0000-0000A8B50000}"/>
    <cellStyle name="40 % - Accent6 3 2 6 5" xfId="18859" xr:uid="{00000000-0005-0000-0000-0000A9B50000}"/>
    <cellStyle name="40 % - Accent6 3 2 6 6" xfId="25257" xr:uid="{00000000-0005-0000-0000-0000AAB50000}"/>
    <cellStyle name="40 % - Accent6 3 2 6 7" xfId="31641" xr:uid="{00000000-0005-0000-0000-0000ABB50000}"/>
    <cellStyle name="40 % - Accent6 3 2 6 8" xfId="40914" xr:uid="{00000000-0005-0000-0000-0000ACB50000}"/>
    <cellStyle name="40 % - Accent6 3 2 6 9" xfId="51189" xr:uid="{00000000-0005-0000-0000-0000ADB50000}"/>
    <cellStyle name="40 % - Accent6 3 2 7" xfId="3186" xr:uid="{00000000-0005-0000-0000-0000AEB50000}"/>
    <cellStyle name="40 % - Accent6 3 2 7 2" xfId="9605" xr:uid="{00000000-0005-0000-0000-0000AFB50000}"/>
    <cellStyle name="40 % - Accent6 3 2 7 2 2" xfId="16003" xr:uid="{00000000-0005-0000-0000-0000B0B50000}"/>
    <cellStyle name="40 % - Accent6 3 2 7 2 2 2" xfId="46033" xr:uid="{00000000-0005-0000-0000-0000B1B50000}"/>
    <cellStyle name="40 % - Accent6 3 2 7 2 2 3" xfId="56308" xr:uid="{00000000-0005-0000-0000-0000B2B50000}"/>
    <cellStyle name="40 % - Accent6 3 2 7 2 3" xfId="22401" xr:uid="{00000000-0005-0000-0000-0000B3B50000}"/>
    <cellStyle name="40 % - Accent6 3 2 7 2 4" xfId="28799" xr:uid="{00000000-0005-0000-0000-0000B4B50000}"/>
    <cellStyle name="40 % - Accent6 3 2 7 2 5" xfId="35897" xr:uid="{00000000-0005-0000-0000-0000B5B50000}"/>
    <cellStyle name="40 % - Accent6 3 2 7 2 6" xfId="40917" xr:uid="{00000000-0005-0000-0000-0000B6B50000}"/>
    <cellStyle name="40 % - Accent6 3 2 7 2 7" xfId="51192" xr:uid="{00000000-0005-0000-0000-0000B7B50000}"/>
    <cellStyle name="40 % - Accent6 3 2 7 3" xfId="6763" xr:uid="{00000000-0005-0000-0000-0000B8B50000}"/>
    <cellStyle name="40 % - Accent6 3 2 7 3 2" xfId="46032" xr:uid="{00000000-0005-0000-0000-0000B9B50000}"/>
    <cellStyle name="40 % - Accent6 3 2 7 3 3" xfId="56307" xr:uid="{00000000-0005-0000-0000-0000BAB50000}"/>
    <cellStyle name="40 % - Accent6 3 2 7 4" xfId="13161" xr:uid="{00000000-0005-0000-0000-0000BBB50000}"/>
    <cellStyle name="40 % - Accent6 3 2 7 5" xfId="19559" xr:uid="{00000000-0005-0000-0000-0000BCB50000}"/>
    <cellStyle name="40 % - Accent6 3 2 7 6" xfId="25957" xr:uid="{00000000-0005-0000-0000-0000BDB50000}"/>
    <cellStyle name="40 % - Accent6 3 2 7 7" xfId="32341" xr:uid="{00000000-0005-0000-0000-0000BEB50000}"/>
    <cellStyle name="40 % - Accent6 3 2 7 8" xfId="40916" xr:uid="{00000000-0005-0000-0000-0000BFB50000}"/>
    <cellStyle name="40 % - Accent6 3 2 7 9" xfId="51191" xr:uid="{00000000-0005-0000-0000-0000C0B50000}"/>
    <cellStyle name="40 % - Accent6 3 2 8" xfId="863" xr:uid="{00000000-0005-0000-0000-0000C1B50000}"/>
    <cellStyle name="40 % - Accent6 3 2 8 2" xfId="4440" xr:uid="{00000000-0005-0000-0000-0000C2B50000}"/>
    <cellStyle name="40 % - Accent6 3 2 8 2 2" xfId="33575" xr:uid="{00000000-0005-0000-0000-0000C3B50000}"/>
    <cellStyle name="40 % - Accent6 3 2 8 2 2 2" xfId="46035" xr:uid="{00000000-0005-0000-0000-0000C4B50000}"/>
    <cellStyle name="40 % - Accent6 3 2 8 2 2 3" xfId="56310" xr:uid="{00000000-0005-0000-0000-0000C5B50000}"/>
    <cellStyle name="40 % - Accent6 3 2 8 2 3" xfId="40919" xr:uid="{00000000-0005-0000-0000-0000C6B50000}"/>
    <cellStyle name="40 % - Accent6 3 2 8 2 4" xfId="51194" xr:uid="{00000000-0005-0000-0000-0000C7B50000}"/>
    <cellStyle name="40 % - Accent6 3 2 8 3" xfId="10839" xr:uid="{00000000-0005-0000-0000-0000C8B50000}"/>
    <cellStyle name="40 % - Accent6 3 2 8 3 2" xfId="46034" xr:uid="{00000000-0005-0000-0000-0000C9B50000}"/>
    <cellStyle name="40 % - Accent6 3 2 8 3 3" xfId="56309" xr:uid="{00000000-0005-0000-0000-0000CAB50000}"/>
    <cellStyle name="40 % - Accent6 3 2 8 4" xfId="17237" xr:uid="{00000000-0005-0000-0000-0000CBB50000}"/>
    <cellStyle name="40 % - Accent6 3 2 8 5" xfId="23635" xr:uid="{00000000-0005-0000-0000-0000CCB50000}"/>
    <cellStyle name="40 % - Accent6 3 2 8 6" xfId="30019" xr:uid="{00000000-0005-0000-0000-0000CDB50000}"/>
    <cellStyle name="40 % - Accent6 3 2 8 7" xfId="40918" xr:uid="{00000000-0005-0000-0000-0000CEB50000}"/>
    <cellStyle name="40 % - Accent6 3 2 8 8" xfId="51193" xr:uid="{00000000-0005-0000-0000-0000CFB50000}"/>
    <cellStyle name="40 % - Accent6 3 2 9" xfId="7283" xr:uid="{00000000-0005-0000-0000-0000D0B50000}"/>
    <cellStyle name="40 % - Accent6 3 2 9 2" xfId="13681" xr:uid="{00000000-0005-0000-0000-0000D1B50000}"/>
    <cellStyle name="40 % - Accent6 3 2 9 2 2" xfId="46036" xr:uid="{00000000-0005-0000-0000-0000D2B50000}"/>
    <cellStyle name="40 % - Accent6 3 2 9 2 3" xfId="56311" xr:uid="{00000000-0005-0000-0000-0000D3B50000}"/>
    <cellStyle name="40 % - Accent6 3 2 9 3" xfId="20079" xr:uid="{00000000-0005-0000-0000-0000D4B50000}"/>
    <cellStyle name="40 % - Accent6 3 2 9 4" xfId="26477" xr:uid="{00000000-0005-0000-0000-0000D5B50000}"/>
    <cellStyle name="40 % - Accent6 3 2 9 5" xfId="33055" xr:uid="{00000000-0005-0000-0000-0000D6B50000}"/>
    <cellStyle name="40 % - Accent6 3 2 9 6" xfId="40920" xr:uid="{00000000-0005-0000-0000-0000D7B50000}"/>
    <cellStyle name="40 % - Accent6 3 2 9 7" xfId="51195" xr:uid="{00000000-0005-0000-0000-0000D8B50000}"/>
    <cellStyle name="40 % - Accent6 3 3" xfId="259" xr:uid="{00000000-0005-0000-0000-0000D9B50000}"/>
    <cellStyle name="40 % - Accent6 3 3 10" xfId="16633" xr:uid="{00000000-0005-0000-0000-0000DAB50000}"/>
    <cellStyle name="40 % - Accent6 3 3 10 2" xfId="42366" xr:uid="{00000000-0005-0000-0000-0000DBB50000}"/>
    <cellStyle name="40 % - Accent6 3 3 10 2 2" xfId="52641" xr:uid="{00000000-0005-0000-0000-0000DCB50000}"/>
    <cellStyle name="40 % - Accent6 3 3 10 3" xfId="37250" xr:uid="{00000000-0005-0000-0000-0000DDB50000}"/>
    <cellStyle name="40 % - Accent6 3 3 10 4" xfId="47525" xr:uid="{00000000-0005-0000-0000-0000DEB50000}"/>
    <cellStyle name="40 % - Accent6 3 3 11" xfId="23031" xr:uid="{00000000-0005-0000-0000-0000DFB50000}"/>
    <cellStyle name="40 % - Accent6 3 3 11 2" xfId="41919" xr:uid="{00000000-0005-0000-0000-0000E0B50000}"/>
    <cellStyle name="40 % - Accent6 3 3 11 3" xfId="52194" xr:uid="{00000000-0005-0000-0000-0000E1B50000}"/>
    <cellStyle name="40 % - Accent6 3 3 12" xfId="29415" xr:uid="{00000000-0005-0000-0000-0000E2B50000}"/>
    <cellStyle name="40 % - Accent6 3 3 13" xfId="36799" xr:uid="{00000000-0005-0000-0000-0000E3B50000}"/>
    <cellStyle name="40 % - Accent6 3 3 14" xfId="47078" xr:uid="{00000000-0005-0000-0000-0000E4B50000}"/>
    <cellStyle name="40 % - Accent6 3 3 2" xfId="623" xr:uid="{00000000-0005-0000-0000-0000E5B50000}"/>
    <cellStyle name="40 % - Accent6 3 3 2 10" xfId="29779" xr:uid="{00000000-0005-0000-0000-0000E6B50000}"/>
    <cellStyle name="40 % - Accent6 3 3 2 11" xfId="40921" xr:uid="{00000000-0005-0000-0000-0000E7B50000}"/>
    <cellStyle name="40 % - Accent6 3 3 2 12" xfId="51196" xr:uid="{00000000-0005-0000-0000-0000E8B50000}"/>
    <cellStyle name="40 % - Accent6 3 3 2 2" xfId="2766" xr:uid="{00000000-0005-0000-0000-0000E9B50000}"/>
    <cellStyle name="40 % - Accent6 3 3 2 2 2" xfId="9185" xr:uid="{00000000-0005-0000-0000-0000EAB50000}"/>
    <cellStyle name="40 % - Accent6 3 3 2 2 2 2" xfId="15583" xr:uid="{00000000-0005-0000-0000-0000EBB50000}"/>
    <cellStyle name="40 % - Accent6 3 3 2 2 2 3" xfId="21981" xr:uid="{00000000-0005-0000-0000-0000ECB50000}"/>
    <cellStyle name="40 % - Accent6 3 3 2 2 2 4" xfId="28379" xr:uid="{00000000-0005-0000-0000-0000EDB50000}"/>
    <cellStyle name="40 % - Accent6 3 3 2 2 2 5" xfId="35477" xr:uid="{00000000-0005-0000-0000-0000EEB50000}"/>
    <cellStyle name="40 % - Accent6 3 3 2 2 2 6" xfId="46038" xr:uid="{00000000-0005-0000-0000-0000EFB50000}"/>
    <cellStyle name="40 % - Accent6 3 3 2 2 2 7" xfId="56313" xr:uid="{00000000-0005-0000-0000-0000F0B50000}"/>
    <cellStyle name="40 % - Accent6 3 3 2 2 3" xfId="6343" xr:uid="{00000000-0005-0000-0000-0000F1B50000}"/>
    <cellStyle name="40 % - Accent6 3 3 2 2 4" xfId="12741" xr:uid="{00000000-0005-0000-0000-0000F2B50000}"/>
    <cellStyle name="40 % - Accent6 3 3 2 2 5" xfId="19139" xr:uid="{00000000-0005-0000-0000-0000F3B50000}"/>
    <cellStyle name="40 % - Accent6 3 3 2 2 6" xfId="25537" xr:uid="{00000000-0005-0000-0000-0000F4B50000}"/>
    <cellStyle name="40 % - Accent6 3 3 2 2 7" xfId="31921" xr:uid="{00000000-0005-0000-0000-0000F5B50000}"/>
    <cellStyle name="40 % - Accent6 3 3 2 2 8" xfId="40922" xr:uid="{00000000-0005-0000-0000-0000F6B50000}"/>
    <cellStyle name="40 % - Accent6 3 3 2 2 9" xfId="51197" xr:uid="{00000000-0005-0000-0000-0000F7B50000}"/>
    <cellStyle name="40 % - Accent6 3 3 2 3" xfId="3466" xr:uid="{00000000-0005-0000-0000-0000F8B50000}"/>
    <cellStyle name="40 % - Accent6 3 3 2 3 2" xfId="9885" xr:uid="{00000000-0005-0000-0000-0000F9B50000}"/>
    <cellStyle name="40 % - Accent6 3 3 2 3 2 2" xfId="16283" xr:uid="{00000000-0005-0000-0000-0000FAB50000}"/>
    <cellStyle name="40 % - Accent6 3 3 2 3 2 3" xfId="22681" xr:uid="{00000000-0005-0000-0000-0000FBB50000}"/>
    <cellStyle name="40 % - Accent6 3 3 2 3 2 4" xfId="29079" xr:uid="{00000000-0005-0000-0000-0000FCB50000}"/>
    <cellStyle name="40 % - Accent6 3 3 2 3 2 5" xfId="36177" xr:uid="{00000000-0005-0000-0000-0000FDB50000}"/>
    <cellStyle name="40 % - Accent6 3 3 2 3 3" xfId="7043" xr:uid="{00000000-0005-0000-0000-0000FEB50000}"/>
    <cellStyle name="40 % - Accent6 3 3 2 3 4" xfId="13441" xr:uid="{00000000-0005-0000-0000-0000FFB50000}"/>
    <cellStyle name="40 % - Accent6 3 3 2 3 5" xfId="19839" xr:uid="{00000000-0005-0000-0000-000000B60000}"/>
    <cellStyle name="40 % - Accent6 3 3 2 3 6" xfId="26237" xr:uid="{00000000-0005-0000-0000-000001B60000}"/>
    <cellStyle name="40 % - Accent6 3 3 2 3 7" xfId="32621" xr:uid="{00000000-0005-0000-0000-000002B60000}"/>
    <cellStyle name="40 % - Accent6 3 3 2 3 8" xfId="46037" xr:uid="{00000000-0005-0000-0000-000003B60000}"/>
    <cellStyle name="40 % - Accent6 3 3 2 3 9" xfId="56312" xr:uid="{00000000-0005-0000-0000-000004B60000}"/>
    <cellStyle name="40 % - Accent6 3 3 2 4" xfId="1590" xr:uid="{00000000-0005-0000-0000-000005B60000}"/>
    <cellStyle name="40 % - Accent6 3 3 2 4 2" xfId="5167" xr:uid="{00000000-0005-0000-0000-000006B60000}"/>
    <cellStyle name="40 % - Accent6 3 3 2 4 2 2" xfId="34301" xr:uid="{00000000-0005-0000-0000-000007B60000}"/>
    <cellStyle name="40 % - Accent6 3 3 2 4 3" xfId="11565" xr:uid="{00000000-0005-0000-0000-000008B60000}"/>
    <cellStyle name="40 % - Accent6 3 3 2 4 4" xfId="17963" xr:uid="{00000000-0005-0000-0000-000009B60000}"/>
    <cellStyle name="40 % - Accent6 3 3 2 4 5" xfId="24361" xr:uid="{00000000-0005-0000-0000-00000AB60000}"/>
    <cellStyle name="40 % - Accent6 3 3 2 4 6" xfId="30745" xr:uid="{00000000-0005-0000-0000-00000BB60000}"/>
    <cellStyle name="40 % - Accent6 3 3 2 5" xfId="8009" xr:uid="{00000000-0005-0000-0000-00000CB60000}"/>
    <cellStyle name="40 % - Accent6 3 3 2 5 2" xfId="14407" xr:uid="{00000000-0005-0000-0000-00000DB60000}"/>
    <cellStyle name="40 % - Accent6 3 3 2 5 3" xfId="20805" xr:uid="{00000000-0005-0000-0000-00000EB60000}"/>
    <cellStyle name="40 % - Accent6 3 3 2 5 4" xfId="27203" xr:uid="{00000000-0005-0000-0000-00000FB60000}"/>
    <cellStyle name="40 % - Accent6 3 3 2 5 5" xfId="33335" xr:uid="{00000000-0005-0000-0000-000010B60000}"/>
    <cellStyle name="40 % - Accent6 3 3 2 6" xfId="4200" xr:uid="{00000000-0005-0000-0000-000011B60000}"/>
    <cellStyle name="40 % - Accent6 3 3 2 7" xfId="10599" xr:uid="{00000000-0005-0000-0000-000012B60000}"/>
    <cellStyle name="40 % - Accent6 3 3 2 8" xfId="16997" xr:uid="{00000000-0005-0000-0000-000013B60000}"/>
    <cellStyle name="40 % - Accent6 3 3 2 9" xfId="23395" xr:uid="{00000000-0005-0000-0000-000014B60000}"/>
    <cellStyle name="40 % - Accent6 3 3 3" xfId="1996" xr:uid="{00000000-0005-0000-0000-000015B60000}"/>
    <cellStyle name="40 % - Accent6 3 3 3 2" xfId="8415" xr:uid="{00000000-0005-0000-0000-000016B60000}"/>
    <cellStyle name="40 % - Accent6 3 3 3 2 2" xfId="14813" xr:uid="{00000000-0005-0000-0000-000017B60000}"/>
    <cellStyle name="40 % - Accent6 3 3 3 2 2 2" xfId="46040" xr:uid="{00000000-0005-0000-0000-000018B60000}"/>
    <cellStyle name="40 % - Accent6 3 3 3 2 2 3" xfId="56315" xr:uid="{00000000-0005-0000-0000-000019B60000}"/>
    <cellStyle name="40 % - Accent6 3 3 3 2 3" xfId="21211" xr:uid="{00000000-0005-0000-0000-00001AB60000}"/>
    <cellStyle name="40 % - Accent6 3 3 3 2 4" xfId="27609" xr:uid="{00000000-0005-0000-0000-00001BB60000}"/>
    <cellStyle name="40 % - Accent6 3 3 3 2 5" xfId="34707" xr:uid="{00000000-0005-0000-0000-00001CB60000}"/>
    <cellStyle name="40 % - Accent6 3 3 3 2 6" xfId="40924" xr:uid="{00000000-0005-0000-0000-00001DB60000}"/>
    <cellStyle name="40 % - Accent6 3 3 3 2 7" xfId="51199" xr:uid="{00000000-0005-0000-0000-00001EB60000}"/>
    <cellStyle name="40 % - Accent6 3 3 3 3" xfId="5573" xr:uid="{00000000-0005-0000-0000-00001FB60000}"/>
    <cellStyle name="40 % - Accent6 3 3 3 3 2" xfId="46039" xr:uid="{00000000-0005-0000-0000-000020B60000}"/>
    <cellStyle name="40 % - Accent6 3 3 3 3 3" xfId="56314" xr:uid="{00000000-0005-0000-0000-000021B60000}"/>
    <cellStyle name="40 % - Accent6 3 3 3 4" xfId="11971" xr:uid="{00000000-0005-0000-0000-000022B60000}"/>
    <cellStyle name="40 % - Accent6 3 3 3 5" xfId="18369" xr:uid="{00000000-0005-0000-0000-000023B60000}"/>
    <cellStyle name="40 % - Accent6 3 3 3 6" xfId="24767" xr:uid="{00000000-0005-0000-0000-000024B60000}"/>
    <cellStyle name="40 % - Accent6 3 3 3 7" xfId="31151" xr:uid="{00000000-0005-0000-0000-000025B60000}"/>
    <cellStyle name="40 % - Accent6 3 3 3 8" xfId="40923" xr:uid="{00000000-0005-0000-0000-000026B60000}"/>
    <cellStyle name="40 % - Accent6 3 3 3 9" xfId="51198" xr:uid="{00000000-0005-0000-0000-000027B60000}"/>
    <cellStyle name="40 % - Accent6 3 3 4" xfId="2402" xr:uid="{00000000-0005-0000-0000-000028B60000}"/>
    <cellStyle name="40 % - Accent6 3 3 4 2" xfId="8821" xr:uid="{00000000-0005-0000-0000-000029B60000}"/>
    <cellStyle name="40 % - Accent6 3 3 4 2 2" xfId="15219" xr:uid="{00000000-0005-0000-0000-00002AB60000}"/>
    <cellStyle name="40 % - Accent6 3 3 4 2 2 2" xfId="46042" xr:uid="{00000000-0005-0000-0000-00002BB60000}"/>
    <cellStyle name="40 % - Accent6 3 3 4 2 2 3" xfId="56317" xr:uid="{00000000-0005-0000-0000-00002CB60000}"/>
    <cellStyle name="40 % - Accent6 3 3 4 2 3" xfId="21617" xr:uid="{00000000-0005-0000-0000-00002DB60000}"/>
    <cellStyle name="40 % - Accent6 3 3 4 2 4" xfId="28015" xr:uid="{00000000-0005-0000-0000-00002EB60000}"/>
    <cellStyle name="40 % - Accent6 3 3 4 2 5" xfId="35113" xr:uid="{00000000-0005-0000-0000-00002FB60000}"/>
    <cellStyle name="40 % - Accent6 3 3 4 2 6" xfId="40926" xr:uid="{00000000-0005-0000-0000-000030B60000}"/>
    <cellStyle name="40 % - Accent6 3 3 4 2 7" xfId="51201" xr:uid="{00000000-0005-0000-0000-000031B60000}"/>
    <cellStyle name="40 % - Accent6 3 3 4 3" xfId="5979" xr:uid="{00000000-0005-0000-0000-000032B60000}"/>
    <cellStyle name="40 % - Accent6 3 3 4 3 2" xfId="46041" xr:uid="{00000000-0005-0000-0000-000033B60000}"/>
    <cellStyle name="40 % - Accent6 3 3 4 3 3" xfId="56316" xr:uid="{00000000-0005-0000-0000-000034B60000}"/>
    <cellStyle name="40 % - Accent6 3 3 4 4" xfId="12377" xr:uid="{00000000-0005-0000-0000-000035B60000}"/>
    <cellStyle name="40 % - Accent6 3 3 4 5" xfId="18775" xr:uid="{00000000-0005-0000-0000-000036B60000}"/>
    <cellStyle name="40 % - Accent6 3 3 4 6" xfId="25173" xr:uid="{00000000-0005-0000-0000-000037B60000}"/>
    <cellStyle name="40 % - Accent6 3 3 4 7" xfId="31557" xr:uid="{00000000-0005-0000-0000-000038B60000}"/>
    <cellStyle name="40 % - Accent6 3 3 4 8" xfId="40925" xr:uid="{00000000-0005-0000-0000-000039B60000}"/>
    <cellStyle name="40 % - Accent6 3 3 4 9" xfId="51200" xr:uid="{00000000-0005-0000-0000-00003AB60000}"/>
    <cellStyle name="40 % - Accent6 3 3 5" xfId="3102" xr:uid="{00000000-0005-0000-0000-00003BB60000}"/>
    <cellStyle name="40 % - Accent6 3 3 5 2" xfId="9521" xr:uid="{00000000-0005-0000-0000-00003CB60000}"/>
    <cellStyle name="40 % - Accent6 3 3 5 2 2" xfId="15919" xr:uid="{00000000-0005-0000-0000-00003DB60000}"/>
    <cellStyle name="40 % - Accent6 3 3 5 2 2 2" xfId="46044" xr:uid="{00000000-0005-0000-0000-00003EB60000}"/>
    <cellStyle name="40 % - Accent6 3 3 5 2 2 3" xfId="56319" xr:uid="{00000000-0005-0000-0000-00003FB60000}"/>
    <cellStyle name="40 % - Accent6 3 3 5 2 3" xfId="22317" xr:uid="{00000000-0005-0000-0000-000040B60000}"/>
    <cellStyle name="40 % - Accent6 3 3 5 2 4" xfId="28715" xr:uid="{00000000-0005-0000-0000-000041B60000}"/>
    <cellStyle name="40 % - Accent6 3 3 5 2 5" xfId="35813" xr:uid="{00000000-0005-0000-0000-000042B60000}"/>
    <cellStyle name="40 % - Accent6 3 3 5 2 6" xfId="40928" xr:uid="{00000000-0005-0000-0000-000043B60000}"/>
    <cellStyle name="40 % - Accent6 3 3 5 2 7" xfId="51203" xr:uid="{00000000-0005-0000-0000-000044B60000}"/>
    <cellStyle name="40 % - Accent6 3 3 5 3" xfId="6679" xr:uid="{00000000-0005-0000-0000-000045B60000}"/>
    <cellStyle name="40 % - Accent6 3 3 5 3 2" xfId="46043" xr:uid="{00000000-0005-0000-0000-000046B60000}"/>
    <cellStyle name="40 % - Accent6 3 3 5 3 3" xfId="56318" xr:uid="{00000000-0005-0000-0000-000047B60000}"/>
    <cellStyle name="40 % - Accent6 3 3 5 4" xfId="13077" xr:uid="{00000000-0005-0000-0000-000048B60000}"/>
    <cellStyle name="40 % - Accent6 3 3 5 5" xfId="19475" xr:uid="{00000000-0005-0000-0000-000049B60000}"/>
    <cellStyle name="40 % - Accent6 3 3 5 6" xfId="25873" xr:uid="{00000000-0005-0000-0000-00004AB60000}"/>
    <cellStyle name="40 % - Accent6 3 3 5 7" xfId="32257" xr:uid="{00000000-0005-0000-0000-00004BB60000}"/>
    <cellStyle name="40 % - Accent6 3 3 5 8" xfId="40927" xr:uid="{00000000-0005-0000-0000-00004CB60000}"/>
    <cellStyle name="40 % - Accent6 3 3 5 9" xfId="51202" xr:uid="{00000000-0005-0000-0000-00004DB60000}"/>
    <cellStyle name="40 % - Accent6 3 3 6" xfId="1044" xr:uid="{00000000-0005-0000-0000-00004EB60000}"/>
    <cellStyle name="40 % - Accent6 3 3 6 2" xfId="4621" xr:uid="{00000000-0005-0000-0000-00004FB60000}"/>
    <cellStyle name="40 % - Accent6 3 3 6 2 2" xfId="33755" xr:uid="{00000000-0005-0000-0000-000050B60000}"/>
    <cellStyle name="40 % - Accent6 3 3 6 2 2 2" xfId="46046" xr:uid="{00000000-0005-0000-0000-000051B60000}"/>
    <cellStyle name="40 % - Accent6 3 3 6 2 2 3" xfId="56321" xr:uid="{00000000-0005-0000-0000-000052B60000}"/>
    <cellStyle name="40 % - Accent6 3 3 6 2 3" xfId="40930" xr:uid="{00000000-0005-0000-0000-000053B60000}"/>
    <cellStyle name="40 % - Accent6 3 3 6 2 4" xfId="51205" xr:uid="{00000000-0005-0000-0000-000054B60000}"/>
    <cellStyle name="40 % - Accent6 3 3 6 3" xfId="11019" xr:uid="{00000000-0005-0000-0000-000055B60000}"/>
    <cellStyle name="40 % - Accent6 3 3 6 3 2" xfId="46045" xr:uid="{00000000-0005-0000-0000-000056B60000}"/>
    <cellStyle name="40 % - Accent6 3 3 6 3 3" xfId="56320" xr:uid="{00000000-0005-0000-0000-000057B60000}"/>
    <cellStyle name="40 % - Accent6 3 3 6 4" xfId="17417" xr:uid="{00000000-0005-0000-0000-000058B60000}"/>
    <cellStyle name="40 % - Accent6 3 3 6 5" xfId="23815" xr:uid="{00000000-0005-0000-0000-000059B60000}"/>
    <cellStyle name="40 % - Accent6 3 3 6 6" xfId="30199" xr:uid="{00000000-0005-0000-0000-00005AB60000}"/>
    <cellStyle name="40 % - Accent6 3 3 6 7" xfId="40929" xr:uid="{00000000-0005-0000-0000-00005BB60000}"/>
    <cellStyle name="40 % - Accent6 3 3 6 8" xfId="51204" xr:uid="{00000000-0005-0000-0000-00005CB60000}"/>
    <cellStyle name="40 % - Accent6 3 3 7" xfId="7463" xr:uid="{00000000-0005-0000-0000-00005DB60000}"/>
    <cellStyle name="40 % - Accent6 3 3 7 2" xfId="13861" xr:uid="{00000000-0005-0000-0000-00005EB60000}"/>
    <cellStyle name="40 % - Accent6 3 3 7 2 2" xfId="46048" xr:uid="{00000000-0005-0000-0000-00005FB60000}"/>
    <cellStyle name="40 % - Accent6 3 3 7 2 2 2" xfId="56323" xr:uid="{00000000-0005-0000-0000-000060B60000}"/>
    <cellStyle name="40 % - Accent6 3 3 7 2 3" xfId="40932" xr:uid="{00000000-0005-0000-0000-000061B60000}"/>
    <cellStyle name="40 % - Accent6 3 3 7 2 4" xfId="51207" xr:uid="{00000000-0005-0000-0000-000062B60000}"/>
    <cellStyle name="40 % - Accent6 3 3 7 3" xfId="20259" xr:uid="{00000000-0005-0000-0000-000063B60000}"/>
    <cellStyle name="40 % - Accent6 3 3 7 3 2" xfId="46047" xr:uid="{00000000-0005-0000-0000-000064B60000}"/>
    <cellStyle name="40 % - Accent6 3 3 7 3 3" xfId="56322" xr:uid="{00000000-0005-0000-0000-000065B60000}"/>
    <cellStyle name="40 % - Accent6 3 3 7 4" xfId="26657" xr:uid="{00000000-0005-0000-0000-000066B60000}"/>
    <cellStyle name="40 % - Accent6 3 3 7 5" xfId="32971" xr:uid="{00000000-0005-0000-0000-000067B60000}"/>
    <cellStyle name="40 % - Accent6 3 3 7 6" xfId="40931" xr:uid="{00000000-0005-0000-0000-000068B60000}"/>
    <cellStyle name="40 % - Accent6 3 3 7 7" xfId="51206" xr:uid="{00000000-0005-0000-0000-000069B60000}"/>
    <cellStyle name="40 % - Accent6 3 3 8" xfId="3836" xr:uid="{00000000-0005-0000-0000-00006AB60000}"/>
    <cellStyle name="40 % - Accent6 3 3 8 2" xfId="36485" xr:uid="{00000000-0005-0000-0000-00006BB60000}"/>
    <cellStyle name="40 % - Accent6 3 3 8 2 2" xfId="46049" xr:uid="{00000000-0005-0000-0000-00006CB60000}"/>
    <cellStyle name="40 % - Accent6 3 3 8 2 3" xfId="56324" xr:uid="{00000000-0005-0000-0000-00006DB60000}"/>
    <cellStyle name="40 % - Accent6 3 3 8 3" xfId="40933" xr:uid="{00000000-0005-0000-0000-00006EB60000}"/>
    <cellStyle name="40 % - Accent6 3 3 8 4" xfId="51208" xr:uid="{00000000-0005-0000-0000-00006FB60000}"/>
    <cellStyle name="40 % - Accent6 3 3 9" xfId="10235" xr:uid="{00000000-0005-0000-0000-000070B60000}"/>
    <cellStyle name="40 % - Accent6 3 3 9 2" xfId="46050" xr:uid="{00000000-0005-0000-0000-000071B60000}"/>
    <cellStyle name="40 % - Accent6 3 3 9 2 2" xfId="56325" xr:uid="{00000000-0005-0000-0000-000072B60000}"/>
    <cellStyle name="40 % - Accent6 3 3 9 3" xfId="40934" xr:uid="{00000000-0005-0000-0000-000073B60000}"/>
    <cellStyle name="40 % - Accent6 3 3 9 4" xfId="51209" xr:uid="{00000000-0005-0000-0000-000074B60000}"/>
    <cellStyle name="40 % - Accent6 3 4" xfId="175" xr:uid="{00000000-0005-0000-0000-000075B60000}"/>
    <cellStyle name="40 % - Accent6 3 4 10" xfId="16549" xr:uid="{00000000-0005-0000-0000-000076B60000}"/>
    <cellStyle name="40 % - Accent6 3 4 11" xfId="22947" xr:uid="{00000000-0005-0000-0000-000077B60000}"/>
    <cellStyle name="40 % - Accent6 3 4 12" xfId="29331" xr:uid="{00000000-0005-0000-0000-000078B60000}"/>
    <cellStyle name="40 % - Accent6 3 4 13" xfId="40935" xr:uid="{00000000-0005-0000-0000-000079B60000}"/>
    <cellStyle name="40 % - Accent6 3 4 14" xfId="51210" xr:uid="{00000000-0005-0000-0000-00007AB60000}"/>
    <cellStyle name="40 % - Accent6 3 4 2" xfId="1506" xr:uid="{00000000-0005-0000-0000-00007BB60000}"/>
    <cellStyle name="40 % - Accent6 3 4 2 2" xfId="7925" xr:uid="{00000000-0005-0000-0000-00007CB60000}"/>
    <cellStyle name="40 % - Accent6 3 4 2 2 2" xfId="14323" xr:uid="{00000000-0005-0000-0000-00007DB60000}"/>
    <cellStyle name="40 % - Accent6 3 4 2 2 3" xfId="20721" xr:uid="{00000000-0005-0000-0000-00007EB60000}"/>
    <cellStyle name="40 % - Accent6 3 4 2 2 4" xfId="27119" xr:uid="{00000000-0005-0000-0000-00007FB60000}"/>
    <cellStyle name="40 % - Accent6 3 4 2 2 5" xfId="34217" xr:uid="{00000000-0005-0000-0000-000080B60000}"/>
    <cellStyle name="40 % - Accent6 3 4 2 2 6" xfId="46052" xr:uid="{00000000-0005-0000-0000-000081B60000}"/>
    <cellStyle name="40 % - Accent6 3 4 2 2 7" xfId="56327" xr:uid="{00000000-0005-0000-0000-000082B60000}"/>
    <cellStyle name="40 % - Accent6 3 4 2 3" xfId="5083" xr:uid="{00000000-0005-0000-0000-000083B60000}"/>
    <cellStyle name="40 % - Accent6 3 4 2 4" xfId="11481" xr:uid="{00000000-0005-0000-0000-000084B60000}"/>
    <cellStyle name="40 % - Accent6 3 4 2 5" xfId="17879" xr:uid="{00000000-0005-0000-0000-000085B60000}"/>
    <cellStyle name="40 % - Accent6 3 4 2 6" xfId="24277" xr:uid="{00000000-0005-0000-0000-000086B60000}"/>
    <cellStyle name="40 % - Accent6 3 4 2 7" xfId="30661" xr:uid="{00000000-0005-0000-0000-000087B60000}"/>
    <cellStyle name="40 % - Accent6 3 4 2 8" xfId="40936" xr:uid="{00000000-0005-0000-0000-000088B60000}"/>
    <cellStyle name="40 % - Accent6 3 4 2 9" xfId="51211" xr:uid="{00000000-0005-0000-0000-000089B60000}"/>
    <cellStyle name="40 % - Accent6 3 4 3" xfId="1912" xr:uid="{00000000-0005-0000-0000-00008AB60000}"/>
    <cellStyle name="40 % - Accent6 3 4 3 2" xfId="8331" xr:uid="{00000000-0005-0000-0000-00008BB60000}"/>
    <cellStyle name="40 % - Accent6 3 4 3 2 2" xfId="14729" xr:uid="{00000000-0005-0000-0000-00008CB60000}"/>
    <cellStyle name="40 % - Accent6 3 4 3 2 3" xfId="21127" xr:uid="{00000000-0005-0000-0000-00008DB60000}"/>
    <cellStyle name="40 % - Accent6 3 4 3 2 4" xfId="27525" xr:uid="{00000000-0005-0000-0000-00008EB60000}"/>
    <cellStyle name="40 % - Accent6 3 4 3 2 5" xfId="34623" xr:uid="{00000000-0005-0000-0000-00008FB60000}"/>
    <cellStyle name="40 % - Accent6 3 4 3 3" xfId="5489" xr:uid="{00000000-0005-0000-0000-000090B60000}"/>
    <cellStyle name="40 % - Accent6 3 4 3 4" xfId="11887" xr:uid="{00000000-0005-0000-0000-000091B60000}"/>
    <cellStyle name="40 % - Accent6 3 4 3 5" xfId="18285" xr:uid="{00000000-0005-0000-0000-000092B60000}"/>
    <cellStyle name="40 % - Accent6 3 4 3 6" xfId="24683" xr:uid="{00000000-0005-0000-0000-000093B60000}"/>
    <cellStyle name="40 % - Accent6 3 4 3 7" xfId="31067" xr:uid="{00000000-0005-0000-0000-000094B60000}"/>
    <cellStyle name="40 % - Accent6 3 4 3 8" xfId="46051" xr:uid="{00000000-0005-0000-0000-000095B60000}"/>
    <cellStyle name="40 % - Accent6 3 4 3 9" xfId="56326" xr:uid="{00000000-0005-0000-0000-000096B60000}"/>
    <cellStyle name="40 % - Accent6 3 4 4" xfId="2318" xr:uid="{00000000-0005-0000-0000-000097B60000}"/>
    <cellStyle name="40 % - Accent6 3 4 4 2" xfId="8737" xr:uid="{00000000-0005-0000-0000-000098B60000}"/>
    <cellStyle name="40 % - Accent6 3 4 4 2 2" xfId="15135" xr:uid="{00000000-0005-0000-0000-000099B60000}"/>
    <cellStyle name="40 % - Accent6 3 4 4 2 3" xfId="21533" xr:uid="{00000000-0005-0000-0000-00009AB60000}"/>
    <cellStyle name="40 % - Accent6 3 4 4 2 4" xfId="27931" xr:uid="{00000000-0005-0000-0000-00009BB60000}"/>
    <cellStyle name="40 % - Accent6 3 4 4 2 5" xfId="35029" xr:uid="{00000000-0005-0000-0000-00009CB60000}"/>
    <cellStyle name="40 % - Accent6 3 4 4 3" xfId="5895" xr:uid="{00000000-0005-0000-0000-00009DB60000}"/>
    <cellStyle name="40 % - Accent6 3 4 4 4" xfId="12293" xr:uid="{00000000-0005-0000-0000-00009EB60000}"/>
    <cellStyle name="40 % - Accent6 3 4 4 5" xfId="18691" xr:uid="{00000000-0005-0000-0000-00009FB60000}"/>
    <cellStyle name="40 % - Accent6 3 4 4 6" xfId="25089" xr:uid="{00000000-0005-0000-0000-0000A0B60000}"/>
    <cellStyle name="40 % - Accent6 3 4 4 7" xfId="31473" xr:uid="{00000000-0005-0000-0000-0000A1B60000}"/>
    <cellStyle name="40 % - Accent6 3 4 5" xfId="3018" xr:uid="{00000000-0005-0000-0000-0000A2B60000}"/>
    <cellStyle name="40 % - Accent6 3 4 5 2" xfId="9437" xr:uid="{00000000-0005-0000-0000-0000A3B60000}"/>
    <cellStyle name="40 % - Accent6 3 4 5 2 2" xfId="15835" xr:uid="{00000000-0005-0000-0000-0000A4B60000}"/>
    <cellStyle name="40 % - Accent6 3 4 5 2 3" xfId="22233" xr:uid="{00000000-0005-0000-0000-0000A5B60000}"/>
    <cellStyle name="40 % - Accent6 3 4 5 2 4" xfId="28631" xr:uid="{00000000-0005-0000-0000-0000A6B60000}"/>
    <cellStyle name="40 % - Accent6 3 4 5 2 5" xfId="35729" xr:uid="{00000000-0005-0000-0000-0000A7B60000}"/>
    <cellStyle name="40 % - Accent6 3 4 5 3" xfId="6595" xr:uid="{00000000-0005-0000-0000-0000A8B60000}"/>
    <cellStyle name="40 % - Accent6 3 4 5 4" xfId="12993" xr:uid="{00000000-0005-0000-0000-0000A9B60000}"/>
    <cellStyle name="40 % - Accent6 3 4 5 5" xfId="19391" xr:uid="{00000000-0005-0000-0000-0000AAB60000}"/>
    <cellStyle name="40 % - Accent6 3 4 5 6" xfId="25789" xr:uid="{00000000-0005-0000-0000-0000ABB60000}"/>
    <cellStyle name="40 % - Accent6 3 4 5 7" xfId="32173" xr:uid="{00000000-0005-0000-0000-0000ACB60000}"/>
    <cellStyle name="40 % - Accent6 3 4 6" xfId="960" xr:uid="{00000000-0005-0000-0000-0000ADB60000}"/>
    <cellStyle name="40 % - Accent6 3 4 6 2" xfId="4537" xr:uid="{00000000-0005-0000-0000-0000AEB60000}"/>
    <cellStyle name="40 % - Accent6 3 4 6 2 2" xfId="33671" xr:uid="{00000000-0005-0000-0000-0000AFB60000}"/>
    <cellStyle name="40 % - Accent6 3 4 6 3" xfId="10935" xr:uid="{00000000-0005-0000-0000-0000B0B60000}"/>
    <cellStyle name="40 % - Accent6 3 4 6 4" xfId="17333" xr:uid="{00000000-0005-0000-0000-0000B1B60000}"/>
    <cellStyle name="40 % - Accent6 3 4 6 5" xfId="23731" xr:uid="{00000000-0005-0000-0000-0000B2B60000}"/>
    <cellStyle name="40 % - Accent6 3 4 6 6" xfId="30115" xr:uid="{00000000-0005-0000-0000-0000B3B60000}"/>
    <cellStyle name="40 % - Accent6 3 4 7" xfId="7379" xr:uid="{00000000-0005-0000-0000-0000B4B60000}"/>
    <cellStyle name="40 % - Accent6 3 4 7 2" xfId="13777" xr:uid="{00000000-0005-0000-0000-0000B5B60000}"/>
    <cellStyle name="40 % - Accent6 3 4 7 3" xfId="20175" xr:uid="{00000000-0005-0000-0000-0000B6B60000}"/>
    <cellStyle name="40 % - Accent6 3 4 7 4" xfId="26573" xr:uid="{00000000-0005-0000-0000-0000B7B60000}"/>
    <cellStyle name="40 % - Accent6 3 4 7 5" xfId="32887" xr:uid="{00000000-0005-0000-0000-0000B8B60000}"/>
    <cellStyle name="40 % - Accent6 3 4 8" xfId="3752" xr:uid="{00000000-0005-0000-0000-0000B9B60000}"/>
    <cellStyle name="40 % - Accent6 3 4 9" xfId="10151" xr:uid="{00000000-0005-0000-0000-0000BAB60000}"/>
    <cellStyle name="40 % - Accent6 3 5" xfId="539" xr:uid="{00000000-0005-0000-0000-0000BBB60000}"/>
    <cellStyle name="40 % - Accent6 3 5 10" xfId="29695" xr:uid="{00000000-0005-0000-0000-0000BCB60000}"/>
    <cellStyle name="40 % - Accent6 3 5 11" xfId="40937" xr:uid="{00000000-0005-0000-0000-0000BDB60000}"/>
    <cellStyle name="40 % - Accent6 3 5 12" xfId="51212" xr:uid="{00000000-0005-0000-0000-0000BEB60000}"/>
    <cellStyle name="40 % - Accent6 3 5 2" xfId="2682" xr:uid="{00000000-0005-0000-0000-0000BFB60000}"/>
    <cellStyle name="40 % - Accent6 3 5 2 2" xfId="9101" xr:uid="{00000000-0005-0000-0000-0000C0B60000}"/>
    <cellStyle name="40 % - Accent6 3 5 2 2 2" xfId="15499" xr:uid="{00000000-0005-0000-0000-0000C1B60000}"/>
    <cellStyle name="40 % - Accent6 3 5 2 2 3" xfId="21897" xr:uid="{00000000-0005-0000-0000-0000C2B60000}"/>
    <cellStyle name="40 % - Accent6 3 5 2 2 4" xfId="28295" xr:uid="{00000000-0005-0000-0000-0000C3B60000}"/>
    <cellStyle name="40 % - Accent6 3 5 2 2 5" xfId="35393" xr:uid="{00000000-0005-0000-0000-0000C4B60000}"/>
    <cellStyle name="40 % - Accent6 3 5 2 2 6" xfId="46054" xr:uid="{00000000-0005-0000-0000-0000C5B60000}"/>
    <cellStyle name="40 % - Accent6 3 5 2 2 7" xfId="56329" xr:uid="{00000000-0005-0000-0000-0000C6B60000}"/>
    <cellStyle name="40 % - Accent6 3 5 2 3" xfId="6259" xr:uid="{00000000-0005-0000-0000-0000C7B60000}"/>
    <cellStyle name="40 % - Accent6 3 5 2 4" xfId="12657" xr:uid="{00000000-0005-0000-0000-0000C8B60000}"/>
    <cellStyle name="40 % - Accent6 3 5 2 5" xfId="19055" xr:uid="{00000000-0005-0000-0000-0000C9B60000}"/>
    <cellStyle name="40 % - Accent6 3 5 2 6" xfId="25453" xr:uid="{00000000-0005-0000-0000-0000CAB60000}"/>
    <cellStyle name="40 % - Accent6 3 5 2 7" xfId="31837" xr:uid="{00000000-0005-0000-0000-0000CBB60000}"/>
    <cellStyle name="40 % - Accent6 3 5 2 8" xfId="40938" xr:uid="{00000000-0005-0000-0000-0000CCB60000}"/>
    <cellStyle name="40 % - Accent6 3 5 2 9" xfId="51213" xr:uid="{00000000-0005-0000-0000-0000CDB60000}"/>
    <cellStyle name="40 % - Accent6 3 5 3" xfId="3382" xr:uid="{00000000-0005-0000-0000-0000CEB60000}"/>
    <cellStyle name="40 % - Accent6 3 5 3 2" xfId="9801" xr:uid="{00000000-0005-0000-0000-0000CFB60000}"/>
    <cellStyle name="40 % - Accent6 3 5 3 2 2" xfId="16199" xr:uid="{00000000-0005-0000-0000-0000D0B60000}"/>
    <cellStyle name="40 % - Accent6 3 5 3 2 3" xfId="22597" xr:uid="{00000000-0005-0000-0000-0000D1B60000}"/>
    <cellStyle name="40 % - Accent6 3 5 3 2 4" xfId="28995" xr:uid="{00000000-0005-0000-0000-0000D2B60000}"/>
    <cellStyle name="40 % - Accent6 3 5 3 2 5" xfId="36093" xr:uid="{00000000-0005-0000-0000-0000D3B60000}"/>
    <cellStyle name="40 % - Accent6 3 5 3 3" xfId="6959" xr:uid="{00000000-0005-0000-0000-0000D4B60000}"/>
    <cellStyle name="40 % - Accent6 3 5 3 4" xfId="13357" xr:uid="{00000000-0005-0000-0000-0000D5B60000}"/>
    <cellStyle name="40 % - Accent6 3 5 3 5" xfId="19755" xr:uid="{00000000-0005-0000-0000-0000D6B60000}"/>
    <cellStyle name="40 % - Accent6 3 5 3 6" xfId="26153" xr:uid="{00000000-0005-0000-0000-0000D7B60000}"/>
    <cellStyle name="40 % - Accent6 3 5 3 7" xfId="32537" xr:uid="{00000000-0005-0000-0000-0000D8B60000}"/>
    <cellStyle name="40 % - Accent6 3 5 3 8" xfId="46053" xr:uid="{00000000-0005-0000-0000-0000D9B60000}"/>
    <cellStyle name="40 % - Accent6 3 5 3 9" xfId="56328" xr:uid="{00000000-0005-0000-0000-0000DAB60000}"/>
    <cellStyle name="40 % - Accent6 3 5 4" xfId="905" xr:uid="{00000000-0005-0000-0000-0000DBB60000}"/>
    <cellStyle name="40 % - Accent6 3 5 4 2" xfId="4482" xr:uid="{00000000-0005-0000-0000-0000DCB60000}"/>
    <cellStyle name="40 % - Accent6 3 5 4 2 2" xfId="33617" xr:uid="{00000000-0005-0000-0000-0000DDB60000}"/>
    <cellStyle name="40 % - Accent6 3 5 4 3" xfId="10881" xr:uid="{00000000-0005-0000-0000-0000DEB60000}"/>
    <cellStyle name="40 % - Accent6 3 5 4 4" xfId="17279" xr:uid="{00000000-0005-0000-0000-0000DFB60000}"/>
    <cellStyle name="40 % - Accent6 3 5 4 5" xfId="23677" xr:uid="{00000000-0005-0000-0000-0000E0B60000}"/>
    <cellStyle name="40 % - Accent6 3 5 4 6" xfId="30061" xr:uid="{00000000-0005-0000-0000-0000E1B60000}"/>
    <cellStyle name="40 % - Accent6 3 5 5" xfId="7325" xr:uid="{00000000-0005-0000-0000-0000E2B60000}"/>
    <cellStyle name="40 % - Accent6 3 5 5 2" xfId="13723" xr:uid="{00000000-0005-0000-0000-0000E3B60000}"/>
    <cellStyle name="40 % - Accent6 3 5 5 3" xfId="20121" xr:uid="{00000000-0005-0000-0000-0000E4B60000}"/>
    <cellStyle name="40 % - Accent6 3 5 5 4" xfId="26519" xr:uid="{00000000-0005-0000-0000-0000E5B60000}"/>
    <cellStyle name="40 % - Accent6 3 5 5 5" xfId="33251" xr:uid="{00000000-0005-0000-0000-0000E6B60000}"/>
    <cellStyle name="40 % - Accent6 3 5 6" xfId="4116" xr:uid="{00000000-0005-0000-0000-0000E7B60000}"/>
    <cellStyle name="40 % - Accent6 3 5 7" xfId="10515" xr:uid="{00000000-0005-0000-0000-0000E8B60000}"/>
    <cellStyle name="40 % - Accent6 3 5 8" xfId="16913" xr:uid="{00000000-0005-0000-0000-0000E9B60000}"/>
    <cellStyle name="40 % - Accent6 3 5 9" xfId="23311" xr:uid="{00000000-0005-0000-0000-0000EAB60000}"/>
    <cellStyle name="40 % - Accent6 3 6" xfId="1282" xr:uid="{00000000-0005-0000-0000-0000EBB60000}"/>
    <cellStyle name="40 % - Accent6 3 6 2" xfId="7701" xr:uid="{00000000-0005-0000-0000-0000ECB60000}"/>
    <cellStyle name="40 % - Accent6 3 6 2 2" xfId="14099" xr:uid="{00000000-0005-0000-0000-0000EDB60000}"/>
    <cellStyle name="40 % - Accent6 3 6 2 2 2" xfId="46056" xr:uid="{00000000-0005-0000-0000-0000EEB60000}"/>
    <cellStyle name="40 % - Accent6 3 6 2 2 3" xfId="56331" xr:uid="{00000000-0005-0000-0000-0000EFB60000}"/>
    <cellStyle name="40 % - Accent6 3 6 2 3" xfId="20497" xr:uid="{00000000-0005-0000-0000-0000F0B60000}"/>
    <cellStyle name="40 % - Accent6 3 6 2 4" xfId="26895" xr:uid="{00000000-0005-0000-0000-0000F1B60000}"/>
    <cellStyle name="40 % - Accent6 3 6 2 5" xfId="33993" xr:uid="{00000000-0005-0000-0000-0000F2B60000}"/>
    <cellStyle name="40 % - Accent6 3 6 2 6" xfId="40940" xr:uid="{00000000-0005-0000-0000-0000F3B60000}"/>
    <cellStyle name="40 % - Accent6 3 6 2 7" xfId="51215" xr:uid="{00000000-0005-0000-0000-0000F4B60000}"/>
    <cellStyle name="40 % - Accent6 3 6 3" xfId="4859" xr:uid="{00000000-0005-0000-0000-0000F5B60000}"/>
    <cellStyle name="40 % - Accent6 3 6 3 2" xfId="46055" xr:uid="{00000000-0005-0000-0000-0000F6B60000}"/>
    <cellStyle name="40 % - Accent6 3 6 3 3" xfId="56330" xr:uid="{00000000-0005-0000-0000-0000F7B60000}"/>
    <cellStyle name="40 % - Accent6 3 6 4" xfId="11257" xr:uid="{00000000-0005-0000-0000-0000F8B60000}"/>
    <cellStyle name="40 % - Accent6 3 6 5" xfId="17655" xr:uid="{00000000-0005-0000-0000-0000F9B60000}"/>
    <cellStyle name="40 % - Accent6 3 6 6" xfId="24053" xr:uid="{00000000-0005-0000-0000-0000FAB60000}"/>
    <cellStyle name="40 % - Accent6 3 6 7" xfId="30437" xr:uid="{00000000-0005-0000-0000-0000FBB60000}"/>
    <cellStyle name="40 % - Accent6 3 6 8" xfId="40939" xr:uid="{00000000-0005-0000-0000-0000FCB60000}"/>
    <cellStyle name="40 % - Accent6 3 6 9" xfId="51214" xr:uid="{00000000-0005-0000-0000-0000FDB60000}"/>
    <cellStyle name="40 % - Accent6 3 7" xfId="1452" xr:uid="{00000000-0005-0000-0000-0000FEB60000}"/>
    <cellStyle name="40 % - Accent6 3 7 2" xfId="7871" xr:uid="{00000000-0005-0000-0000-0000FFB60000}"/>
    <cellStyle name="40 % - Accent6 3 7 2 2" xfId="14269" xr:uid="{00000000-0005-0000-0000-000000B70000}"/>
    <cellStyle name="40 % - Accent6 3 7 2 2 2" xfId="46058" xr:uid="{00000000-0005-0000-0000-000001B70000}"/>
    <cellStyle name="40 % - Accent6 3 7 2 2 3" xfId="56333" xr:uid="{00000000-0005-0000-0000-000002B70000}"/>
    <cellStyle name="40 % - Accent6 3 7 2 3" xfId="20667" xr:uid="{00000000-0005-0000-0000-000003B70000}"/>
    <cellStyle name="40 % - Accent6 3 7 2 4" xfId="27065" xr:uid="{00000000-0005-0000-0000-000004B70000}"/>
    <cellStyle name="40 % - Accent6 3 7 2 5" xfId="34163" xr:uid="{00000000-0005-0000-0000-000005B70000}"/>
    <cellStyle name="40 % - Accent6 3 7 2 6" xfId="40942" xr:uid="{00000000-0005-0000-0000-000006B70000}"/>
    <cellStyle name="40 % - Accent6 3 7 2 7" xfId="51217" xr:uid="{00000000-0005-0000-0000-000007B70000}"/>
    <cellStyle name="40 % - Accent6 3 7 3" xfId="5029" xr:uid="{00000000-0005-0000-0000-000008B70000}"/>
    <cellStyle name="40 % - Accent6 3 7 3 2" xfId="46057" xr:uid="{00000000-0005-0000-0000-000009B70000}"/>
    <cellStyle name="40 % - Accent6 3 7 3 3" xfId="56332" xr:uid="{00000000-0005-0000-0000-00000AB70000}"/>
    <cellStyle name="40 % - Accent6 3 7 4" xfId="11427" xr:uid="{00000000-0005-0000-0000-00000BB70000}"/>
    <cellStyle name="40 % - Accent6 3 7 5" xfId="17825" xr:uid="{00000000-0005-0000-0000-00000CB70000}"/>
    <cellStyle name="40 % - Accent6 3 7 6" xfId="24223" xr:uid="{00000000-0005-0000-0000-00000DB70000}"/>
    <cellStyle name="40 % - Accent6 3 7 7" xfId="30607" xr:uid="{00000000-0005-0000-0000-00000EB70000}"/>
    <cellStyle name="40 % - Accent6 3 7 8" xfId="40941" xr:uid="{00000000-0005-0000-0000-00000FB70000}"/>
    <cellStyle name="40 % - Accent6 3 7 9" xfId="51216" xr:uid="{00000000-0005-0000-0000-000010B70000}"/>
    <cellStyle name="40 % - Accent6 3 8" xfId="1858" xr:uid="{00000000-0005-0000-0000-000011B70000}"/>
    <cellStyle name="40 % - Accent6 3 8 2" xfId="8277" xr:uid="{00000000-0005-0000-0000-000012B70000}"/>
    <cellStyle name="40 % - Accent6 3 8 2 2" xfId="14675" xr:uid="{00000000-0005-0000-0000-000013B70000}"/>
    <cellStyle name="40 % - Accent6 3 8 2 2 2" xfId="46060" xr:uid="{00000000-0005-0000-0000-000014B70000}"/>
    <cellStyle name="40 % - Accent6 3 8 2 2 3" xfId="56335" xr:uid="{00000000-0005-0000-0000-000015B70000}"/>
    <cellStyle name="40 % - Accent6 3 8 2 3" xfId="21073" xr:uid="{00000000-0005-0000-0000-000016B70000}"/>
    <cellStyle name="40 % - Accent6 3 8 2 4" xfId="27471" xr:uid="{00000000-0005-0000-0000-000017B70000}"/>
    <cellStyle name="40 % - Accent6 3 8 2 5" xfId="34569" xr:uid="{00000000-0005-0000-0000-000018B70000}"/>
    <cellStyle name="40 % - Accent6 3 8 2 6" xfId="40944" xr:uid="{00000000-0005-0000-0000-000019B70000}"/>
    <cellStyle name="40 % - Accent6 3 8 2 7" xfId="51219" xr:uid="{00000000-0005-0000-0000-00001AB70000}"/>
    <cellStyle name="40 % - Accent6 3 8 3" xfId="5435" xr:uid="{00000000-0005-0000-0000-00001BB70000}"/>
    <cellStyle name="40 % - Accent6 3 8 3 2" xfId="46059" xr:uid="{00000000-0005-0000-0000-00001CB70000}"/>
    <cellStyle name="40 % - Accent6 3 8 3 3" xfId="56334" xr:uid="{00000000-0005-0000-0000-00001DB70000}"/>
    <cellStyle name="40 % - Accent6 3 8 4" xfId="11833" xr:uid="{00000000-0005-0000-0000-00001EB70000}"/>
    <cellStyle name="40 % - Accent6 3 8 5" xfId="18231" xr:uid="{00000000-0005-0000-0000-00001FB70000}"/>
    <cellStyle name="40 % - Accent6 3 8 6" xfId="24629" xr:uid="{00000000-0005-0000-0000-000020B70000}"/>
    <cellStyle name="40 % - Accent6 3 8 7" xfId="31013" xr:uid="{00000000-0005-0000-0000-000021B70000}"/>
    <cellStyle name="40 % - Accent6 3 8 8" xfId="40943" xr:uid="{00000000-0005-0000-0000-000022B70000}"/>
    <cellStyle name="40 % - Accent6 3 8 9" xfId="51218" xr:uid="{00000000-0005-0000-0000-000023B70000}"/>
    <cellStyle name="40 % - Accent6 3 9" xfId="2264" xr:uid="{00000000-0005-0000-0000-000024B70000}"/>
    <cellStyle name="40 % - Accent6 3 9 2" xfId="8683" xr:uid="{00000000-0005-0000-0000-000025B70000}"/>
    <cellStyle name="40 % - Accent6 3 9 2 2" xfId="15081" xr:uid="{00000000-0005-0000-0000-000026B70000}"/>
    <cellStyle name="40 % - Accent6 3 9 2 2 2" xfId="46062" xr:uid="{00000000-0005-0000-0000-000027B70000}"/>
    <cellStyle name="40 % - Accent6 3 9 2 2 3" xfId="56337" xr:uid="{00000000-0005-0000-0000-000028B70000}"/>
    <cellStyle name="40 % - Accent6 3 9 2 3" xfId="21479" xr:uid="{00000000-0005-0000-0000-000029B70000}"/>
    <cellStyle name="40 % - Accent6 3 9 2 4" xfId="27877" xr:uid="{00000000-0005-0000-0000-00002AB70000}"/>
    <cellStyle name="40 % - Accent6 3 9 2 5" xfId="34975" xr:uid="{00000000-0005-0000-0000-00002BB70000}"/>
    <cellStyle name="40 % - Accent6 3 9 2 6" xfId="40946" xr:uid="{00000000-0005-0000-0000-00002CB70000}"/>
    <cellStyle name="40 % - Accent6 3 9 2 7" xfId="51221" xr:uid="{00000000-0005-0000-0000-00002DB70000}"/>
    <cellStyle name="40 % - Accent6 3 9 3" xfId="5841" xr:uid="{00000000-0005-0000-0000-00002EB70000}"/>
    <cellStyle name="40 % - Accent6 3 9 3 2" xfId="46061" xr:uid="{00000000-0005-0000-0000-00002FB70000}"/>
    <cellStyle name="40 % - Accent6 3 9 3 3" xfId="56336" xr:uid="{00000000-0005-0000-0000-000030B70000}"/>
    <cellStyle name="40 % - Accent6 3 9 4" xfId="12239" xr:uid="{00000000-0005-0000-0000-000031B70000}"/>
    <cellStyle name="40 % - Accent6 3 9 5" xfId="18637" xr:uid="{00000000-0005-0000-0000-000032B70000}"/>
    <cellStyle name="40 % - Accent6 3 9 6" xfId="25035" xr:uid="{00000000-0005-0000-0000-000033B70000}"/>
    <cellStyle name="40 % - Accent6 3 9 7" xfId="31419" xr:uid="{00000000-0005-0000-0000-000034B70000}"/>
    <cellStyle name="40 % - Accent6 3 9 8" xfId="40945" xr:uid="{00000000-0005-0000-0000-000035B70000}"/>
    <cellStyle name="40 % - Accent6 3 9 9" xfId="51220" xr:uid="{00000000-0005-0000-0000-000036B70000}"/>
    <cellStyle name="40 % - Accent6 30" xfId="46952" xr:uid="{00000000-0005-0000-0000-000037B70000}"/>
    <cellStyle name="40 % - Accent6 4" xfId="189" xr:uid="{00000000-0005-0000-0000-000038B70000}"/>
    <cellStyle name="40 % - Accent6 4 10" xfId="833" xr:uid="{00000000-0005-0000-0000-000039B70000}"/>
    <cellStyle name="40 % - Accent6 4 10 2" xfId="4410" xr:uid="{00000000-0005-0000-0000-00003AB70000}"/>
    <cellStyle name="40 % - Accent6 4 10 2 2" xfId="33545" xr:uid="{00000000-0005-0000-0000-00003BB70000}"/>
    <cellStyle name="40 % - Accent6 4 10 2 2 2" xfId="46064" xr:uid="{00000000-0005-0000-0000-00003CB70000}"/>
    <cellStyle name="40 % - Accent6 4 10 2 2 3" xfId="56339" xr:uid="{00000000-0005-0000-0000-00003DB70000}"/>
    <cellStyle name="40 % - Accent6 4 10 2 3" xfId="40948" xr:uid="{00000000-0005-0000-0000-00003EB70000}"/>
    <cellStyle name="40 % - Accent6 4 10 2 4" xfId="51223" xr:uid="{00000000-0005-0000-0000-00003FB70000}"/>
    <cellStyle name="40 % - Accent6 4 10 3" xfId="10809" xr:uid="{00000000-0005-0000-0000-000040B70000}"/>
    <cellStyle name="40 % - Accent6 4 10 3 2" xfId="46063" xr:uid="{00000000-0005-0000-0000-000041B70000}"/>
    <cellStyle name="40 % - Accent6 4 10 3 3" xfId="56338" xr:uid="{00000000-0005-0000-0000-000042B70000}"/>
    <cellStyle name="40 % - Accent6 4 10 4" xfId="17207" xr:uid="{00000000-0005-0000-0000-000043B70000}"/>
    <cellStyle name="40 % - Accent6 4 10 5" xfId="23605" xr:uid="{00000000-0005-0000-0000-000044B70000}"/>
    <cellStyle name="40 % - Accent6 4 10 6" xfId="29989" xr:uid="{00000000-0005-0000-0000-000045B70000}"/>
    <cellStyle name="40 % - Accent6 4 10 7" xfId="40947" xr:uid="{00000000-0005-0000-0000-000046B70000}"/>
    <cellStyle name="40 % - Accent6 4 10 8" xfId="51222" xr:uid="{00000000-0005-0000-0000-000047B70000}"/>
    <cellStyle name="40 % - Accent6 4 11" xfId="7253" xr:uid="{00000000-0005-0000-0000-000048B70000}"/>
    <cellStyle name="40 % - Accent6 4 11 2" xfId="13651" xr:uid="{00000000-0005-0000-0000-000049B70000}"/>
    <cellStyle name="40 % - Accent6 4 11 2 2" xfId="46065" xr:uid="{00000000-0005-0000-0000-00004AB70000}"/>
    <cellStyle name="40 % - Accent6 4 11 2 3" xfId="56340" xr:uid="{00000000-0005-0000-0000-00004BB70000}"/>
    <cellStyle name="40 % - Accent6 4 11 3" xfId="20049" xr:uid="{00000000-0005-0000-0000-00004CB70000}"/>
    <cellStyle name="40 % - Accent6 4 11 4" xfId="26447" xr:uid="{00000000-0005-0000-0000-00004DB70000}"/>
    <cellStyle name="40 % - Accent6 4 11 5" xfId="32901" xr:uid="{00000000-0005-0000-0000-00004EB70000}"/>
    <cellStyle name="40 % - Accent6 4 11 6" xfId="40949" xr:uid="{00000000-0005-0000-0000-00004FB70000}"/>
    <cellStyle name="40 % - Accent6 4 11 7" xfId="51224" xr:uid="{00000000-0005-0000-0000-000050B70000}"/>
    <cellStyle name="40 % - Accent6 4 12" xfId="3766" xr:uid="{00000000-0005-0000-0000-000051B70000}"/>
    <cellStyle name="40 % - Accent6 4 12 2" xfId="36415" xr:uid="{00000000-0005-0000-0000-000052B70000}"/>
    <cellStyle name="40 % - Accent6 4 12 2 2" xfId="46066" xr:uid="{00000000-0005-0000-0000-000053B70000}"/>
    <cellStyle name="40 % - Accent6 4 12 2 3" xfId="56341" xr:uid="{00000000-0005-0000-0000-000054B70000}"/>
    <cellStyle name="40 % - Accent6 4 12 3" xfId="40950" xr:uid="{00000000-0005-0000-0000-000055B70000}"/>
    <cellStyle name="40 % - Accent6 4 12 4" xfId="51225" xr:uid="{00000000-0005-0000-0000-000056B70000}"/>
    <cellStyle name="40 % - Accent6 4 13" xfId="10165" xr:uid="{00000000-0005-0000-0000-000057B70000}"/>
    <cellStyle name="40 % - Accent6 4 13 2" xfId="46067" xr:uid="{00000000-0005-0000-0000-000058B70000}"/>
    <cellStyle name="40 % - Accent6 4 13 2 2" xfId="56342" xr:uid="{00000000-0005-0000-0000-000059B70000}"/>
    <cellStyle name="40 % - Accent6 4 13 3" xfId="40951" xr:uid="{00000000-0005-0000-0000-00005AB70000}"/>
    <cellStyle name="40 % - Accent6 4 13 4" xfId="51226" xr:uid="{00000000-0005-0000-0000-00005BB70000}"/>
    <cellStyle name="40 % - Accent6 4 14" xfId="16563" xr:uid="{00000000-0005-0000-0000-00005CB70000}"/>
    <cellStyle name="40 % - Accent6 4 14 2" xfId="42183" xr:uid="{00000000-0005-0000-0000-00005DB70000}"/>
    <cellStyle name="40 % - Accent6 4 14 2 2" xfId="52458" xr:uid="{00000000-0005-0000-0000-00005EB70000}"/>
    <cellStyle name="40 % - Accent6 4 14 3" xfId="37066" xr:uid="{00000000-0005-0000-0000-00005FB70000}"/>
    <cellStyle name="40 % - Accent6 4 14 4" xfId="47342" xr:uid="{00000000-0005-0000-0000-000060B70000}"/>
    <cellStyle name="40 % - Accent6 4 15" xfId="22961" xr:uid="{00000000-0005-0000-0000-000061B70000}"/>
    <cellStyle name="40 % - Accent6 4 15 2" xfId="41849" xr:uid="{00000000-0005-0000-0000-000062B70000}"/>
    <cellStyle name="40 % - Accent6 4 15 3" xfId="52124" xr:uid="{00000000-0005-0000-0000-000063B70000}"/>
    <cellStyle name="40 % - Accent6 4 16" xfId="29345" xr:uid="{00000000-0005-0000-0000-000064B70000}"/>
    <cellStyle name="40 % - Accent6 4 17" xfId="36729" xr:uid="{00000000-0005-0000-0000-000065B70000}"/>
    <cellStyle name="40 % - Accent6 4 18" xfId="47008" xr:uid="{00000000-0005-0000-0000-000066B70000}"/>
    <cellStyle name="40 % - Accent6 4 2" xfId="357" xr:uid="{00000000-0005-0000-0000-000067B70000}"/>
    <cellStyle name="40 % - Accent6 4 2 10" xfId="10333" xr:uid="{00000000-0005-0000-0000-000068B70000}"/>
    <cellStyle name="40 % - Accent6 4 2 10 2" xfId="46068" xr:uid="{00000000-0005-0000-0000-000069B70000}"/>
    <cellStyle name="40 % - Accent6 4 2 10 2 2" xfId="56343" xr:uid="{00000000-0005-0000-0000-00006AB70000}"/>
    <cellStyle name="40 % - Accent6 4 2 10 3" xfId="40952" xr:uid="{00000000-0005-0000-0000-00006BB70000}"/>
    <cellStyle name="40 % - Accent6 4 2 10 4" xfId="51227" xr:uid="{00000000-0005-0000-0000-00006CB70000}"/>
    <cellStyle name="40 % - Accent6 4 2 11" xfId="16731" xr:uid="{00000000-0005-0000-0000-00006DB70000}"/>
    <cellStyle name="40 % - Accent6 4 2 11 2" xfId="46069" xr:uid="{00000000-0005-0000-0000-00006EB70000}"/>
    <cellStyle name="40 % - Accent6 4 2 11 2 2" xfId="56344" xr:uid="{00000000-0005-0000-0000-00006FB70000}"/>
    <cellStyle name="40 % - Accent6 4 2 11 3" xfId="40953" xr:uid="{00000000-0005-0000-0000-000070B70000}"/>
    <cellStyle name="40 % - Accent6 4 2 11 4" xfId="51228" xr:uid="{00000000-0005-0000-0000-000071B70000}"/>
    <cellStyle name="40 % - Accent6 4 2 12" xfId="23129" xr:uid="{00000000-0005-0000-0000-000072B70000}"/>
    <cellStyle name="40 % - Accent6 4 2 12 2" xfId="42367" xr:uid="{00000000-0005-0000-0000-000073B70000}"/>
    <cellStyle name="40 % - Accent6 4 2 12 2 2" xfId="52642" xr:uid="{00000000-0005-0000-0000-000074B70000}"/>
    <cellStyle name="40 % - Accent6 4 2 12 3" xfId="37251" xr:uid="{00000000-0005-0000-0000-000075B70000}"/>
    <cellStyle name="40 % - Accent6 4 2 12 4" xfId="47526" xr:uid="{00000000-0005-0000-0000-000076B70000}"/>
    <cellStyle name="40 % - Accent6 4 2 13" xfId="29513" xr:uid="{00000000-0005-0000-0000-000077B70000}"/>
    <cellStyle name="40 % - Accent6 4 2 13 2" xfId="42017" xr:uid="{00000000-0005-0000-0000-000078B70000}"/>
    <cellStyle name="40 % - Accent6 4 2 13 3" xfId="52292" xr:uid="{00000000-0005-0000-0000-000079B70000}"/>
    <cellStyle name="40 % - Accent6 4 2 14" xfId="36897" xr:uid="{00000000-0005-0000-0000-00007AB70000}"/>
    <cellStyle name="40 % - Accent6 4 2 15" xfId="47176" xr:uid="{00000000-0005-0000-0000-00007BB70000}"/>
    <cellStyle name="40 % - Accent6 4 2 2" xfId="721" xr:uid="{00000000-0005-0000-0000-00007CB70000}"/>
    <cellStyle name="40 % - Accent6 4 2 2 10" xfId="29877" xr:uid="{00000000-0005-0000-0000-00007DB70000}"/>
    <cellStyle name="40 % - Accent6 4 2 2 11" xfId="40954" xr:uid="{00000000-0005-0000-0000-00007EB70000}"/>
    <cellStyle name="40 % - Accent6 4 2 2 12" xfId="51229" xr:uid="{00000000-0005-0000-0000-00007FB70000}"/>
    <cellStyle name="40 % - Accent6 4 2 2 2" xfId="2864" xr:uid="{00000000-0005-0000-0000-000080B70000}"/>
    <cellStyle name="40 % - Accent6 4 2 2 2 2" xfId="9283" xr:uid="{00000000-0005-0000-0000-000081B70000}"/>
    <cellStyle name="40 % - Accent6 4 2 2 2 2 2" xfId="15681" xr:uid="{00000000-0005-0000-0000-000082B70000}"/>
    <cellStyle name="40 % - Accent6 4 2 2 2 2 3" xfId="22079" xr:uid="{00000000-0005-0000-0000-000083B70000}"/>
    <cellStyle name="40 % - Accent6 4 2 2 2 2 4" xfId="28477" xr:uid="{00000000-0005-0000-0000-000084B70000}"/>
    <cellStyle name="40 % - Accent6 4 2 2 2 2 5" xfId="35575" xr:uid="{00000000-0005-0000-0000-000085B70000}"/>
    <cellStyle name="40 % - Accent6 4 2 2 2 2 6" xfId="46071" xr:uid="{00000000-0005-0000-0000-000086B70000}"/>
    <cellStyle name="40 % - Accent6 4 2 2 2 2 7" xfId="56346" xr:uid="{00000000-0005-0000-0000-000087B70000}"/>
    <cellStyle name="40 % - Accent6 4 2 2 2 3" xfId="6441" xr:uid="{00000000-0005-0000-0000-000088B70000}"/>
    <cellStyle name="40 % - Accent6 4 2 2 2 4" xfId="12839" xr:uid="{00000000-0005-0000-0000-000089B70000}"/>
    <cellStyle name="40 % - Accent6 4 2 2 2 5" xfId="19237" xr:uid="{00000000-0005-0000-0000-00008AB70000}"/>
    <cellStyle name="40 % - Accent6 4 2 2 2 6" xfId="25635" xr:uid="{00000000-0005-0000-0000-00008BB70000}"/>
    <cellStyle name="40 % - Accent6 4 2 2 2 7" xfId="32019" xr:uid="{00000000-0005-0000-0000-00008CB70000}"/>
    <cellStyle name="40 % - Accent6 4 2 2 2 8" xfId="40955" xr:uid="{00000000-0005-0000-0000-00008DB70000}"/>
    <cellStyle name="40 % - Accent6 4 2 2 2 9" xfId="51230" xr:uid="{00000000-0005-0000-0000-00008EB70000}"/>
    <cellStyle name="40 % - Accent6 4 2 2 3" xfId="3564" xr:uid="{00000000-0005-0000-0000-00008FB70000}"/>
    <cellStyle name="40 % - Accent6 4 2 2 3 2" xfId="9983" xr:uid="{00000000-0005-0000-0000-000090B70000}"/>
    <cellStyle name="40 % - Accent6 4 2 2 3 2 2" xfId="16381" xr:uid="{00000000-0005-0000-0000-000091B70000}"/>
    <cellStyle name="40 % - Accent6 4 2 2 3 2 3" xfId="22779" xr:uid="{00000000-0005-0000-0000-000092B70000}"/>
    <cellStyle name="40 % - Accent6 4 2 2 3 2 4" xfId="29177" xr:uid="{00000000-0005-0000-0000-000093B70000}"/>
    <cellStyle name="40 % - Accent6 4 2 2 3 2 5" xfId="36275" xr:uid="{00000000-0005-0000-0000-000094B70000}"/>
    <cellStyle name="40 % - Accent6 4 2 2 3 3" xfId="7141" xr:uid="{00000000-0005-0000-0000-000095B70000}"/>
    <cellStyle name="40 % - Accent6 4 2 2 3 4" xfId="13539" xr:uid="{00000000-0005-0000-0000-000096B70000}"/>
    <cellStyle name="40 % - Accent6 4 2 2 3 5" xfId="19937" xr:uid="{00000000-0005-0000-0000-000097B70000}"/>
    <cellStyle name="40 % - Accent6 4 2 2 3 6" xfId="26335" xr:uid="{00000000-0005-0000-0000-000098B70000}"/>
    <cellStyle name="40 % - Accent6 4 2 2 3 7" xfId="32719" xr:uid="{00000000-0005-0000-0000-000099B70000}"/>
    <cellStyle name="40 % - Accent6 4 2 2 3 8" xfId="46070" xr:uid="{00000000-0005-0000-0000-00009AB70000}"/>
    <cellStyle name="40 % - Accent6 4 2 2 3 9" xfId="56345" xr:uid="{00000000-0005-0000-0000-00009BB70000}"/>
    <cellStyle name="40 % - Accent6 4 2 2 4" xfId="1380" xr:uid="{00000000-0005-0000-0000-00009CB70000}"/>
    <cellStyle name="40 % - Accent6 4 2 2 4 2" xfId="4957" xr:uid="{00000000-0005-0000-0000-00009DB70000}"/>
    <cellStyle name="40 % - Accent6 4 2 2 4 2 2" xfId="34091" xr:uid="{00000000-0005-0000-0000-00009EB70000}"/>
    <cellStyle name="40 % - Accent6 4 2 2 4 3" xfId="11355" xr:uid="{00000000-0005-0000-0000-00009FB70000}"/>
    <cellStyle name="40 % - Accent6 4 2 2 4 4" xfId="17753" xr:uid="{00000000-0005-0000-0000-0000A0B70000}"/>
    <cellStyle name="40 % - Accent6 4 2 2 4 5" xfId="24151" xr:uid="{00000000-0005-0000-0000-0000A1B70000}"/>
    <cellStyle name="40 % - Accent6 4 2 2 4 6" xfId="30535" xr:uid="{00000000-0005-0000-0000-0000A2B70000}"/>
    <cellStyle name="40 % - Accent6 4 2 2 5" xfId="7799" xr:uid="{00000000-0005-0000-0000-0000A3B70000}"/>
    <cellStyle name="40 % - Accent6 4 2 2 5 2" xfId="14197" xr:uid="{00000000-0005-0000-0000-0000A4B70000}"/>
    <cellStyle name="40 % - Accent6 4 2 2 5 3" xfId="20595" xr:uid="{00000000-0005-0000-0000-0000A5B70000}"/>
    <cellStyle name="40 % - Accent6 4 2 2 5 4" xfId="26993" xr:uid="{00000000-0005-0000-0000-0000A6B70000}"/>
    <cellStyle name="40 % - Accent6 4 2 2 5 5" xfId="33433" xr:uid="{00000000-0005-0000-0000-0000A7B70000}"/>
    <cellStyle name="40 % - Accent6 4 2 2 6" xfId="4298" xr:uid="{00000000-0005-0000-0000-0000A8B70000}"/>
    <cellStyle name="40 % - Accent6 4 2 2 7" xfId="10697" xr:uid="{00000000-0005-0000-0000-0000A9B70000}"/>
    <cellStyle name="40 % - Accent6 4 2 2 8" xfId="17095" xr:uid="{00000000-0005-0000-0000-0000AAB70000}"/>
    <cellStyle name="40 % - Accent6 4 2 2 9" xfId="23493" xr:uid="{00000000-0005-0000-0000-0000ABB70000}"/>
    <cellStyle name="40 % - Accent6 4 2 3" xfId="1688" xr:uid="{00000000-0005-0000-0000-0000ACB70000}"/>
    <cellStyle name="40 % - Accent6 4 2 3 2" xfId="8107" xr:uid="{00000000-0005-0000-0000-0000ADB70000}"/>
    <cellStyle name="40 % - Accent6 4 2 3 2 2" xfId="14505" xr:uid="{00000000-0005-0000-0000-0000AEB70000}"/>
    <cellStyle name="40 % - Accent6 4 2 3 2 2 2" xfId="46073" xr:uid="{00000000-0005-0000-0000-0000AFB70000}"/>
    <cellStyle name="40 % - Accent6 4 2 3 2 2 3" xfId="56348" xr:uid="{00000000-0005-0000-0000-0000B0B70000}"/>
    <cellStyle name="40 % - Accent6 4 2 3 2 3" xfId="20903" xr:uid="{00000000-0005-0000-0000-0000B1B70000}"/>
    <cellStyle name="40 % - Accent6 4 2 3 2 4" xfId="27301" xr:uid="{00000000-0005-0000-0000-0000B2B70000}"/>
    <cellStyle name="40 % - Accent6 4 2 3 2 5" xfId="34399" xr:uid="{00000000-0005-0000-0000-0000B3B70000}"/>
    <cellStyle name="40 % - Accent6 4 2 3 2 6" xfId="40957" xr:uid="{00000000-0005-0000-0000-0000B4B70000}"/>
    <cellStyle name="40 % - Accent6 4 2 3 2 7" xfId="51232" xr:uid="{00000000-0005-0000-0000-0000B5B70000}"/>
    <cellStyle name="40 % - Accent6 4 2 3 3" xfId="5265" xr:uid="{00000000-0005-0000-0000-0000B6B70000}"/>
    <cellStyle name="40 % - Accent6 4 2 3 3 2" xfId="46072" xr:uid="{00000000-0005-0000-0000-0000B7B70000}"/>
    <cellStyle name="40 % - Accent6 4 2 3 3 3" xfId="56347" xr:uid="{00000000-0005-0000-0000-0000B8B70000}"/>
    <cellStyle name="40 % - Accent6 4 2 3 4" xfId="11663" xr:uid="{00000000-0005-0000-0000-0000B9B70000}"/>
    <cellStyle name="40 % - Accent6 4 2 3 5" xfId="18061" xr:uid="{00000000-0005-0000-0000-0000BAB70000}"/>
    <cellStyle name="40 % - Accent6 4 2 3 6" xfId="24459" xr:uid="{00000000-0005-0000-0000-0000BBB70000}"/>
    <cellStyle name="40 % - Accent6 4 2 3 7" xfId="30843" xr:uid="{00000000-0005-0000-0000-0000BCB70000}"/>
    <cellStyle name="40 % - Accent6 4 2 3 8" xfId="40956" xr:uid="{00000000-0005-0000-0000-0000BDB70000}"/>
    <cellStyle name="40 % - Accent6 4 2 3 9" xfId="51231" xr:uid="{00000000-0005-0000-0000-0000BEB70000}"/>
    <cellStyle name="40 % - Accent6 4 2 4" xfId="2094" xr:uid="{00000000-0005-0000-0000-0000BFB70000}"/>
    <cellStyle name="40 % - Accent6 4 2 4 2" xfId="8513" xr:uid="{00000000-0005-0000-0000-0000C0B70000}"/>
    <cellStyle name="40 % - Accent6 4 2 4 2 2" xfId="14911" xr:uid="{00000000-0005-0000-0000-0000C1B70000}"/>
    <cellStyle name="40 % - Accent6 4 2 4 2 2 2" xfId="46075" xr:uid="{00000000-0005-0000-0000-0000C2B70000}"/>
    <cellStyle name="40 % - Accent6 4 2 4 2 2 3" xfId="56350" xr:uid="{00000000-0005-0000-0000-0000C3B70000}"/>
    <cellStyle name="40 % - Accent6 4 2 4 2 3" xfId="21309" xr:uid="{00000000-0005-0000-0000-0000C4B70000}"/>
    <cellStyle name="40 % - Accent6 4 2 4 2 4" xfId="27707" xr:uid="{00000000-0005-0000-0000-0000C5B70000}"/>
    <cellStyle name="40 % - Accent6 4 2 4 2 5" xfId="34805" xr:uid="{00000000-0005-0000-0000-0000C6B70000}"/>
    <cellStyle name="40 % - Accent6 4 2 4 2 6" xfId="40959" xr:uid="{00000000-0005-0000-0000-0000C7B70000}"/>
    <cellStyle name="40 % - Accent6 4 2 4 2 7" xfId="51234" xr:uid="{00000000-0005-0000-0000-0000C8B70000}"/>
    <cellStyle name="40 % - Accent6 4 2 4 3" xfId="5671" xr:uid="{00000000-0005-0000-0000-0000C9B70000}"/>
    <cellStyle name="40 % - Accent6 4 2 4 3 2" xfId="46074" xr:uid="{00000000-0005-0000-0000-0000CAB70000}"/>
    <cellStyle name="40 % - Accent6 4 2 4 3 3" xfId="56349" xr:uid="{00000000-0005-0000-0000-0000CBB70000}"/>
    <cellStyle name="40 % - Accent6 4 2 4 4" xfId="12069" xr:uid="{00000000-0005-0000-0000-0000CCB70000}"/>
    <cellStyle name="40 % - Accent6 4 2 4 5" xfId="18467" xr:uid="{00000000-0005-0000-0000-0000CDB70000}"/>
    <cellStyle name="40 % - Accent6 4 2 4 6" xfId="24865" xr:uid="{00000000-0005-0000-0000-0000CEB70000}"/>
    <cellStyle name="40 % - Accent6 4 2 4 7" xfId="31249" xr:uid="{00000000-0005-0000-0000-0000CFB70000}"/>
    <cellStyle name="40 % - Accent6 4 2 4 8" xfId="40958" xr:uid="{00000000-0005-0000-0000-0000D0B70000}"/>
    <cellStyle name="40 % - Accent6 4 2 4 9" xfId="51233" xr:uid="{00000000-0005-0000-0000-0000D1B70000}"/>
    <cellStyle name="40 % - Accent6 4 2 5" xfId="2500" xr:uid="{00000000-0005-0000-0000-0000D2B70000}"/>
    <cellStyle name="40 % - Accent6 4 2 5 2" xfId="8919" xr:uid="{00000000-0005-0000-0000-0000D3B70000}"/>
    <cellStyle name="40 % - Accent6 4 2 5 2 2" xfId="15317" xr:uid="{00000000-0005-0000-0000-0000D4B70000}"/>
    <cellStyle name="40 % - Accent6 4 2 5 2 2 2" xfId="46077" xr:uid="{00000000-0005-0000-0000-0000D5B70000}"/>
    <cellStyle name="40 % - Accent6 4 2 5 2 2 3" xfId="56352" xr:uid="{00000000-0005-0000-0000-0000D6B70000}"/>
    <cellStyle name="40 % - Accent6 4 2 5 2 3" xfId="21715" xr:uid="{00000000-0005-0000-0000-0000D7B70000}"/>
    <cellStyle name="40 % - Accent6 4 2 5 2 4" xfId="28113" xr:uid="{00000000-0005-0000-0000-0000D8B70000}"/>
    <cellStyle name="40 % - Accent6 4 2 5 2 5" xfId="35211" xr:uid="{00000000-0005-0000-0000-0000D9B70000}"/>
    <cellStyle name="40 % - Accent6 4 2 5 2 6" xfId="40961" xr:uid="{00000000-0005-0000-0000-0000DAB70000}"/>
    <cellStyle name="40 % - Accent6 4 2 5 2 7" xfId="51236" xr:uid="{00000000-0005-0000-0000-0000DBB70000}"/>
    <cellStyle name="40 % - Accent6 4 2 5 3" xfId="6077" xr:uid="{00000000-0005-0000-0000-0000DCB70000}"/>
    <cellStyle name="40 % - Accent6 4 2 5 3 2" xfId="46076" xr:uid="{00000000-0005-0000-0000-0000DDB70000}"/>
    <cellStyle name="40 % - Accent6 4 2 5 3 3" xfId="56351" xr:uid="{00000000-0005-0000-0000-0000DEB70000}"/>
    <cellStyle name="40 % - Accent6 4 2 5 4" xfId="12475" xr:uid="{00000000-0005-0000-0000-0000DFB70000}"/>
    <cellStyle name="40 % - Accent6 4 2 5 5" xfId="18873" xr:uid="{00000000-0005-0000-0000-0000E0B70000}"/>
    <cellStyle name="40 % - Accent6 4 2 5 6" xfId="25271" xr:uid="{00000000-0005-0000-0000-0000E1B70000}"/>
    <cellStyle name="40 % - Accent6 4 2 5 7" xfId="31655" xr:uid="{00000000-0005-0000-0000-0000E2B70000}"/>
    <cellStyle name="40 % - Accent6 4 2 5 8" xfId="40960" xr:uid="{00000000-0005-0000-0000-0000E3B70000}"/>
    <cellStyle name="40 % - Accent6 4 2 5 9" xfId="51235" xr:uid="{00000000-0005-0000-0000-0000E4B70000}"/>
    <cellStyle name="40 % - Accent6 4 2 6" xfId="3200" xr:uid="{00000000-0005-0000-0000-0000E5B70000}"/>
    <cellStyle name="40 % - Accent6 4 2 6 2" xfId="9619" xr:uid="{00000000-0005-0000-0000-0000E6B70000}"/>
    <cellStyle name="40 % - Accent6 4 2 6 2 2" xfId="16017" xr:uid="{00000000-0005-0000-0000-0000E7B70000}"/>
    <cellStyle name="40 % - Accent6 4 2 6 2 2 2" xfId="46079" xr:uid="{00000000-0005-0000-0000-0000E8B70000}"/>
    <cellStyle name="40 % - Accent6 4 2 6 2 2 3" xfId="56354" xr:uid="{00000000-0005-0000-0000-0000E9B70000}"/>
    <cellStyle name="40 % - Accent6 4 2 6 2 3" xfId="22415" xr:uid="{00000000-0005-0000-0000-0000EAB70000}"/>
    <cellStyle name="40 % - Accent6 4 2 6 2 4" xfId="28813" xr:uid="{00000000-0005-0000-0000-0000EBB70000}"/>
    <cellStyle name="40 % - Accent6 4 2 6 2 5" xfId="35911" xr:uid="{00000000-0005-0000-0000-0000ECB70000}"/>
    <cellStyle name="40 % - Accent6 4 2 6 2 6" xfId="40963" xr:uid="{00000000-0005-0000-0000-0000EDB70000}"/>
    <cellStyle name="40 % - Accent6 4 2 6 2 7" xfId="51238" xr:uid="{00000000-0005-0000-0000-0000EEB70000}"/>
    <cellStyle name="40 % - Accent6 4 2 6 3" xfId="6777" xr:uid="{00000000-0005-0000-0000-0000EFB70000}"/>
    <cellStyle name="40 % - Accent6 4 2 6 3 2" xfId="46078" xr:uid="{00000000-0005-0000-0000-0000F0B70000}"/>
    <cellStyle name="40 % - Accent6 4 2 6 3 3" xfId="56353" xr:uid="{00000000-0005-0000-0000-0000F1B70000}"/>
    <cellStyle name="40 % - Accent6 4 2 6 4" xfId="13175" xr:uid="{00000000-0005-0000-0000-0000F2B70000}"/>
    <cellStyle name="40 % - Accent6 4 2 6 5" xfId="19573" xr:uid="{00000000-0005-0000-0000-0000F3B70000}"/>
    <cellStyle name="40 % - Accent6 4 2 6 6" xfId="25971" xr:uid="{00000000-0005-0000-0000-0000F4B70000}"/>
    <cellStyle name="40 % - Accent6 4 2 6 7" xfId="32355" xr:uid="{00000000-0005-0000-0000-0000F5B70000}"/>
    <cellStyle name="40 % - Accent6 4 2 6 8" xfId="40962" xr:uid="{00000000-0005-0000-0000-0000F6B70000}"/>
    <cellStyle name="40 % - Accent6 4 2 6 9" xfId="51237" xr:uid="{00000000-0005-0000-0000-0000F7B70000}"/>
    <cellStyle name="40 % - Accent6 4 2 7" xfId="1142" xr:uid="{00000000-0005-0000-0000-0000F8B70000}"/>
    <cellStyle name="40 % - Accent6 4 2 7 2" xfId="4719" xr:uid="{00000000-0005-0000-0000-0000F9B70000}"/>
    <cellStyle name="40 % - Accent6 4 2 7 2 2" xfId="33853" xr:uid="{00000000-0005-0000-0000-0000FAB70000}"/>
    <cellStyle name="40 % - Accent6 4 2 7 2 2 2" xfId="46081" xr:uid="{00000000-0005-0000-0000-0000FBB70000}"/>
    <cellStyle name="40 % - Accent6 4 2 7 2 2 3" xfId="56356" xr:uid="{00000000-0005-0000-0000-0000FCB70000}"/>
    <cellStyle name="40 % - Accent6 4 2 7 2 3" xfId="40965" xr:uid="{00000000-0005-0000-0000-0000FDB70000}"/>
    <cellStyle name="40 % - Accent6 4 2 7 2 4" xfId="51240" xr:uid="{00000000-0005-0000-0000-0000FEB70000}"/>
    <cellStyle name="40 % - Accent6 4 2 7 3" xfId="11117" xr:uid="{00000000-0005-0000-0000-0000FFB70000}"/>
    <cellStyle name="40 % - Accent6 4 2 7 3 2" xfId="46080" xr:uid="{00000000-0005-0000-0000-000000B80000}"/>
    <cellStyle name="40 % - Accent6 4 2 7 3 3" xfId="56355" xr:uid="{00000000-0005-0000-0000-000001B80000}"/>
    <cellStyle name="40 % - Accent6 4 2 7 4" xfId="17515" xr:uid="{00000000-0005-0000-0000-000002B80000}"/>
    <cellStyle name="40 % - Accent6 4 2 7 5" xfId="23913" xr:uid="{00000000-0005-0000-0000-000003B80000}"/>
    <cellStyle name="40 % - Accent6 4 2 7 6" xfId="30297" xr:uid="{00000000-0005-0000-0000-000004B80000}"/>
    <cellStyle name="40 % - Accent6 4 2 7 7" xfId="40964" xr:uid="{00000000-0005-0000-0000-000005B80000}"/>
    <cellStyle name="40 % - Accent6 4 2 7 8" xfId="51239" xr:uid="{00000000-0005-0000-0000-000006B80000}"/>
    <cellStyle name="40 % - Accent6 4 2 8" xfId="7561" xr:uid="{00000000-0005-0000-0000-000007B80000}"/>
    <cellStyle name="40 % - Accent6 4 2 8 2" xfId="13959" xr:uid="{00000000-0005-0000-0000-000008B80000}"/>
    <cellStyle name="40 % - Accent6 4 2 8 2 2" xfId="46083" xr:uid="{00000000-0005-0000-0000-000009B80000}"/>
    <cellStyle name="40 % - Accent6 4 2 8 2 2 2" xfId="56358" xr:uid="{00000000-0005-0000-0000-00000AB80000}"/>
    <cellStyle name="40 % - Accent6 4 2 8 2 3" xfId="40967" xr:uid="{00000000-0005-0000-0000-00000BB80000}"/>
    <cellStyle name="40 % - Accent6 4 2 8 2 4" xfId="51242" xr:uid="{00000000-0005-0000-0000-00000CB80000}"/>
    <cellStyle name="40 % - Accent6 4 2 8 3" xfId="20357" xr:uid="{00000000-0005-0000-0000-00000DB80000}"/>
    <cellStyle name="40 % - Accent6 4 2 8 3 2" xfId="46082" xr:uid="{00000000-0005-0000-0000-00000EB80000}"/>
    <cellStyle name="40 % - Accent6 4 2 8 3 3" xfId="56357" xr:uid="{00000000-0005-0000-0000-00000FB80000}"/>
    <cellStyle name="40 % - Accent6 4 2 8 4" xfId="26755" xr:uid="{00000000-0005-0000-0000-000010B80000}"/>
    <cellStyle name="40 % - Accent6 4 2 8 5" xfId="33069" xr:uid="{00000000-0005-0000-0000-000011B80000}"/>
    <cellStyle name="40 % - Accent6 4 2 8 6" xfId="40966" xr:uid="{00000000-0005-0000-0000-000012B80000}"/>
    <cellStyle name="40 % - Accent6 4 2 8 7" xfId="51241" xr:uid="{00000000-0005-0000-0000-000013B80000}"/>
    <cellStyle name="40 % - Accent6 4 2 9" xfId="3934" xr:uid="{00000000-0005-0000-0000-000014B80000}"/>
    <cellStyle name="40 % - Accent6 4 2 9 2" xfId="36583" xr:uid="{00000000-0005-0000-0000-000015B80000}"/>
    <cellStyle name="40 % - Accent6 4 2 9 2 2" xfId="46084" xr:uid="{00000000-0005-0000-0000-000016B80000}"/>
    <cellStyle name="40 % - Accent6 4 2 9 2 3" xfId="56359" xr:uid="{00000000-0005-0000-0000-000017B80000}"/>
    <cellStyle name="40 % - Accent6 4 2 9 3" xfId="40968" xr:uid="{00000000-0005-0000-0000-000018B80000}"/>
    <cellStyle name="40 % - Accent6 4 2 9 4" xfId="51243" xr:uid="{00000000-0005-0000-0000-000019B80000}"/>
    <cellStyle name="40 % - Accent6 4 3" xfId="273" xr:uid="{00000000-0005-0000-0000-00001AB80000}"/>
    <cellStyle name="40 % - Accent6 4 3 10" xfId="16647" xr:uid="{00000000-0005-0000-0000-00001BB80000}"/>
    <cellStyle name="40 % - Accent6 4 3 10 2" xfId="42368" xr:uid="{00000000-0005-0000-0000-00001CB80000}"/>
    <cellStyle name="40 % - Accent6 4 3 10 2 2" xfId="52643" xr:uid="{00000000-0005-0000-0000-00001DB80000}"/>
    <cellStyle name="40 % - Accent6 4 3 10 3" xfId="37252" xr:uid="{00000000-0005-0000-0000-00001EB80000}"/>
    <cellStyle name="40 % - Accent6 4 3 10 4" xfId="47527" xr:uid="{00000000-0005-0000-0000-00001FB80000}"/>
    <cellStyle name="40 % - Accent6 4 3 11" xfId="23045" xr:uid="{00000000-0005-0000-0000-000020B80000}"/>
    <cellStyle name="40 % - Accent6 4 3 11 2" xfId="41933" xr:uid="{00000000-0005-0000-0000-000021B80000}"/>
    <cellStyle name="40 % - Accent6 4 3 11 3" xfId="52208" xr:uid="{00000000-0005-0000-0000-000022B80000}"/>
    <cellStyle name="40 % - Accent6 4 3 12" xfId="29429" xr:uid="{00000000-0005-0000-0000-000023B80000}"/>
    <cellStyle name="40 % - Accent6 4 3 13" xfId="36813" xr:uid="{00000000-0005-0000-0000-000024B80000}"/>
    <cellStyle name="40 % - Accent6 4 3 14" xfId="47092" xr:uid="{00000000-0005-0000-0000-000025B80000}"/>
    <cellStyle name="40 % - Accent6 4 3 2" xfId="637" xr:uid="{00000000-0005-0000-0000-000026B80000}"/>
    <cellStyle name="40 % - Accent6 4 3 2 10" xfId="29793" xr:uid="{00000000-0005-0000-0000-000027B80000}"/>
    <cellStyle name="40 % - Accent6 4 3 2 11" xfId="40969" xr:uid="{00000000-0005-0000-0000-000028B80000}"/>
    <cellStyle name="40 % - Accent6 4 3 2 12" xfId="51244" xr:uid="{00000000-0005-0000-0000-000029B80000}"/>
    <cellStyle name="40 % - Accent6 4 3 2 2" xfId="2780" xr:uid="{00000000-0005-0000-0000-00002AB80000}"/>
    <cellStyle name="40 % - Accent6 4 3 2 2 2" xfId="9199" xr:uid="{00000000-0005-0000-0000-00002BB80000}"/>
    <cellStyle name="40 % - Accent6 4 3 2 2 2 2" xfId="15597" xr:uid="{00000000-0005-0000-0000-00002CB80000}"/>
    <cellStyle name="40 % - Accent6 4 3 2 2 2 3" xfId="21995" xr:uid="{00000000-0005-0000-0000-00002DB80000}"/>
    <cellStyle name="40 % - Accent6 4 3 2 2 2 4" xfId="28393" xr:uid="{00000000-0005-0000-0000-00002EB80000}"/>
    <cellStyle name="40 % - Accent6 4 3 2 2 2 5" xfId="35491" xr:uid="{00000000-0005-0000-0000-00002FB80000}"/>
    <cellStyle name="40 % - Accent6 4 3 2 2 2 6" xfId="46086" xr:uid="{00000000-0005-0000-0000-000030B80000}"/>
    <cellStyle name="40 % - Accent6 4 3 2 2 2 7" xfId="56361" xr:uid="{00000000-0005-0000-0000-000031B80000}"/>
    <cellStyle name="40 % - Accent6 4 3 2 2 3" xfId="6357" xr:uid="{00000000-0005-0000-0000-000032B80000}"/>
    <cellStyle name="40 % - Accent6 4 3 2 2 4" xfId="12755" xr:uid="{00000000-0005-0000-0000-000033B80000}"/>
    <cellStyle name="40 % - Accent6 4 3 2 2 5" xfId="19153" xr:uid="{00000000-0005-0000-0000-000034B80000}"/>
    <cellStyle name="40 % - Accent6 4 3 2 2 6" xfId="25551" xr:uid="{00000000-0005-0000-0000-000035B80000}"/>
    <cellStyle name="40 % - Accent6 4 3 2 2 7" xfId="31935" xr:uid="{00000000-0005-0000-0000-000036B80000}"/>
    <cellStyle name="40 % - Accent6 4 3 2 2 8" xfId="40970" xr:uid="{00000000-0005-0000-0000-000037B80000}"/>
    <cellStyle name="40 % - Accent6 4 3 2 2 9" xfId="51245" xr:uid="{00000000-0005-0000-0000-000038B80000}"/>
    <cellStyle name="40 % - Accent6 4 3 2 3" xfId="3480" xr:uid="{00000000-0005-0000-0000-000039B80000}"/>
    <cellStyle name="40 % - Accent6 4 3 2 3 2" xfId="9899" xr:uid="{00000000-0005-0000-0000-00003AB80000}"/>
    <cellStyle name="40 % - Accent6 4 3 2 3 2 2" xfId="16297" xr:uid="{00000000-0005-0000-0000-00003BB80000}"/>
    <cellStyle name="40 % - Accent6 4 3 2 3 2 3" xfId="22695" xr:uid="{00000000-0005-0000-0000-00003CB80000}"/>
    <cellStyle name="40 % - Accent6 4 3 2 3 2 4" xfId="29093" xr:uid="{00000000-0005-0000-0000-00003DB80000}"/>
    <cellStyle name="40 % - Accent6 4 3 2 3 2 5" xfId="36191" xr:uid="{00000000-0005-0000-0000-00003EB80000}"/>
    <cellStyle name="40 % - Accent6 4 3 2 3 3" xfId="7057" xr:uid="{00000000-0005-0000-0000-00003FB80000}"/>
    <cellStyle name="40 % - Accent6 4 3 2 3 4" xfId="13455" xr:uid="{00000000-0005-0000-0000-000040B80000}"/>
    <cellStyle name="40 % - Accent6 4 3 2 3 5" xfId="19853" xr:uid="{00000000-0005-0000-0000-000041B80000}"/>
    <cellStyle name="40 % - Accent6 4 3 2 3 6" xfId="26251" xr:uid="{00000000-0005-0000-0000-000042B80000}"/>
    <cellStyle name="40 % - Accent6 4 3 2 3 7" xfId="32635" xr:uid="{00000000-0005-0000-0000-000043B80000}"/>
    <cellStyle name="40 % - Accent6 4 3 2 3 8" xfId="46085" xr:uid="{00000000-0005-0000-0000-000044B80000}"/>
    <cellStyle name="40 % - Accent6 4 3 2 3 9" xfId="56360" xr:uid="{00000000-0005-0000-0000-000045B80000}"/>
    <cellStyle name="40 % - Accent6 4 3 2 4" xfId="1604" xr:uid="{00000000-0005-0000-0000-000046B80000}"/>
    <cellStyle name="40 % - Accent6 4 3 2 4 2" xfId="5181" xr:uid="{00000000-0005-0000-0000-000047B80000}"/>
    <cellStyle name="40 % - Accent6 4 3 2 4 2 2" xfId="34315" xr:uid="{00000000-0005-0000-0000-000048B80000}"/>
    <cellStyle name="40 % - Accent6 4 3 2 4 3" xfId="11579" xr:uid="{00000000-0005-0000-0000-000049B80000}"/>
    <cellStyle name="40 % - Accent6 4 3 2 4 4" xfId="17977" xr:uid="{00000000-0005-0000-0000-00004AB80000}"/>
    <cellStyle name="40 % - Accent6 4 3 2 4 5" xfId="24375" xr:uid="{00000000-0005-0000-0000-00004BB80000}"/>
    <cellStyle name="40 % - Accent6 4 3 2 4 6" xfId="30759" xr:uid="{00000000-0005-0000-0000-00004CB80000}"/>
    <cellStyle name="40 % - Accent6 4 3 2 5" xfId="8023" xr:uid="{00000000-0005-0000-0000-00004DB80000}"/>
    <cellStyle name="40 % - Accent6 4 3 2 5 2" xfId="14421" xr:uid="{00000000-0005-0000-0000-00004EB80000}"/>
    <cellStyle name="40 % - Accent6 4 3 2 5 3" xfId="20819" xr:uid="{00000000-0005-0000-0000-00004FB80000}"/>
    <cellStyle name="40 % - Accent6 4 3 2 5 4" xfId="27217" xr:uid="{00000000-0005-0000-0000-000050B80000}"/>
    <cellStyle name="40 % - Accent6 4 3 2 5 5" xfId="33349" xr:uid="{00000000-0005-0000-0000-000051B80000}"/>
    <cellStyle name="40 % - Accent6 4 3 2 6" xfId="4214" xr:uid="{00000000-0005-0000-0000-000052B80000}"/>
    <cellStyle name="40 % - Accent6 4 3 2 7" xfId="10613" xr:uid="{00000000-0005-0000-0000-000053B80000}"/>
    <cellStyle name="40 % - Accent6 4 3 2 8" xfId="17011" xr:uid="{00000000-0005-0000-0000-000054B80000}"/>
    <cellStyle name="40 % - Accent6 4 3 2 9" xfId="23409" xr:uid="{00000000-0005-0000-0000-000055B80000}"/>
    <cellStyle name="40 % - Accent6 4 3 3" xfId="2010" xr:uid="{00000000-0005-0000-0000-000056B80000}"/>
    <cellStyle name="40 % - Accent6 4 3 3 2" xfId="8429" xr:uid="{00000000-0005-0000-0000-000057B80000}"/>
    <cellStyle name="40 % - Accent6 4 3 3 2 2" xfId="14827" xr:uid="{00000000-0005-0000-0000-000058B80000}"/>
    <cellStyle name="40 % - Accent6 4 3 3 2 2 2" xfId="46088" xr:uid="{00000000-0005-0000-0000-000059B80000}"/>
    <cellStyle name="40 % - Accent6 4 3 3 2 2 3" xfId="56363" xr:uid="{00000000-0005-0000-0000-00005AB80000}"/>
    <cellStyle name="40 % - Accent6 4 3 3 2 3" xfId="21225" xr:uid="{00000000-0005-0000-0000-00005BB80000}"/>
    <cellStyle name="40 % - Accent6 4 3 3 2 4" xfId="27623" xr:uid="{00000000-0005-0000-0000-00005CB80000}"/>
    <cellStyle name="40 % - Accent6 4 3 3 2 5" xfId="34721" xr:uid="{00000000-0005-0000-0000-00005DB80000}"/>
    <cellStyle name="40 % - Accent6 4 3 3 2 6" xfId="40972" xr:uid="{00000000-0005-0000-0000-00005EB80000}"/>
    <cellStyle name="40 % - Accent6 4 3 3 2 7" xfId="51247" xr:uid="{00000000-0005-0000-0000-00005FB80000}"/>
    <cellStyle name="40 % - Accent6 4 3 3 3" xfId="5587" xr:uid="{00000000-0005-0000-0000-000060B80000}"/>
    <cellStyle name="40 % - Accent6 4 3 3 3 2" xfId="46087" xr:uid="{00000000-0005-0000-0000-000061B80000}"/>
    <cellStyle name="40 % - Accent6 4 3 3 3 3" xfId="56362" xr:uid="{00000000-0005-0000-0000-000062B80000}"/>
    <cellStyle name="40 % - Accent6 4 3 3 4" xfId="11985" xr:uid="{00000000-0005-0000-0000-000063B80000}"/>
    <cellStyle name="40 % - Accent6 4 3 3 5" xfId="18383" xr:uid="{00000000-0005-0000-0000-000064B80000}"/>
    <cellStyle name="40 % - Accent6 4 3 3 6" xfId="24781" xr:uid="{00000000-0005-0000-0000-000065B80000}"/>
    <cellStyle name="40 % - Accent6 4 3 3 7" xfId="31165" xr:uid="{00000000-0005-0000-0000-000066B80000}"/>
    <cellStyle name="40 % - Accent6 4 3 3 8" xfId="40971" xr:uid="{00000000-0005-0000-0000-000067B80000}"/>
    <cellStyle name="40 % - Accent6 4 3 3 9" xfId="51246" xr:uid="{00000000-0005-0000-0000-000068B80000}"/>
    <cellStyle name="40 % - Accent6 4 3 4" xfId="2416" xr:uid="{00000000-0005-0000-0000-000069B80000}"/>
    <cellStyle name="40 % - Accent6 4 3 4 2" xfId="8835" xr:uid="{00000000-0005-0000-0000-00006AB80000}"/>
    <cellStyle name="40 % - Accent6 4 3 4 2 2" xfId="15233" xr:uid="{00000000-0005-0000-0000-00006BB80000}"/>
    <cellStyle name="40 % - Accent6 4 3 4 2 2 2" xfId="46090" xr:uid="{00000000-0005-0000-0000-00006CB80000}"/>
    <cellStyle name="40 % - Accent6 4 3 4 2 2 3" xfId="56365" xr:uid="{00000000-0005-0000-0000-00006DB80000}"/>
    <cellStyle name="40 % - Accent6 4 3 4 2 3" xfId="21631" xr:uid="{00000000-0005-0000-0000-00006EB80000}"/>
    <cellStyle name="40 % - Accent6 4 3 4 2 4" xfId="28029" xr:uid="{00000000-0005-0000-0000-00006FB80000}"/>
    <cellStyle name="40 % - Accent6 4 3 4 2 5" xfId="35127" xr:uid="{00000000-0005-0000-0000-000070B80000}"/>
    <cellStyle name="40 % - Accent6 4 3 4 2 6" xfId="40974" xr:uid="{00000000-0005-0000-0000-000071B80000}"/>
    <cellStyle name="40 % - Accent6 4 3 4 2 7" xfId="51249" xr:uid="{00000000-0005-0000-0000-000072B80000}"/>
    <cellStyle name="40 % - Accent6 4 3 4 3" xfId="5993" xr:uid="{00000000-0005-0000-0000-000073B80000}"/>
    <cellStyle name="40 % - Accent6 4 3 4 3 2" xfId="46089" xr:uid="{00000000-0005-0000-0000-000074B80000}"/>
    <cellStyle name="40 % - Accent6 4 3 4 3 3" xfId="56364" xr:uid="{00000000-0005-0000-0000-000075B80000}"/>
    <cellStyle name="40 % - Accent6 4 3 4 4" xfId="12391" xr:uid="{00000000-0005-0000-0000-000076B80000}"/>
    <cellStyle name="40 % - Accent6 4 3 4 5" xfId="18789" xr:uid="{00000000-0005-0000-0000-000077B80000}"/>
    <cellStyle name="40 % - Accent6 4 3 4 6" xfId="25187" xr:uid="{00000000-0005-0000-0000-000078B80000}"/>
    <cellStyle name="40 % - Accent6 4 3 4 7" xfId="31571" xr:uid="{00000000-0005-0000-0000-000079B80000}"/>
    <cellStyle name="40 % - Accent6 4 3 4 8" xfId="40973" xr:uid="{00000000-0005-0000-0000-00007AB80000}"/>
    <cellStyle name="40 % - Accent6 4 3 4 9" xfId="51248" xr:uid="{00000000-0005-0000-0000-00007BB80000}"/>
    <cellStyle name="40 % - Accent6 4 3 5" xfId="3116" xr:uid="{00000000-0005-0000-0000-00007CB80000}"/>
    <cellStyle name="40 % - Accent6 4 3 5 2" xfId="9535" xr:uid="{00000000-0005-0000-0000-00007DB80000}"/>
    <cellStyle name="40 % - Accent6 4 3 5 2 2" xfId="15933" xr:uid="{00000000-0005-0000-0000-00007EB80000}"/>
    <cellStyle name="40 % - Accent6 4 3 5 2 2 2" xfId="46092" xr:uid="{00000000-0005-0000-0000-00007FB80000}"/>
    <cellStyle name="40 % - Accent6 4 3 5 2 2 3" xfId="56367" xr:uid="{00000000-0005-0000-0000-000080B80000}"/>
    <cellStyle name="40 % - Accent6 4 3 5 2 3" xfId="22331" xr:uid="{00000000-0005-0000-0000-000081B80000}"/>
    <cellStyle name="40 % - Accent6 4 3 5 2 4" xfId="28729" xr:uid="{00000000-0005-0000-0000-000082B80000}"/>
    <cellStyle name="40 % - Accent6 4 3 5 2 5" xfId="35827" xr:uid="{00000000-0005-0000-0000-000083B80000}"/>
    <cellStyle name="40 % - Accent6 4 3 5 2 6" xfId="40976" xr:uid="{00000000-0005-0000-0000-000084B80000}"/>
    <cellStyle name="40 % - Accent6 4 3 5 2 7" xfId="51251" xr:uid="{00000000-0005-0000-0000-000085B80000}"/>
    <cellStyle name="40 % - Accent6 4 3 5 3" xfId="6693" xr:uid="{00000000-0005-0000-0000-000086B80000}"/>
    <cellStyle name="40 % - Accent6 4 3 5 3 2" xfId="46091" xr:uid="{00000000-0005-0000-0000-000087B80000}"/>
    <cellStyle name="40 % - Accent6 4 3 5 3 3" xfId="56366" xr:uid="{00000000-0005-0000-0000-000088B80000}"/>
    <cellStyle name="40 % - Accent6 4 3 5 4" xfId="13091" xr:uid="{00000000-0005-0000-0000-000089B80000}"/>
    <cellStyle name="40 % - Accent6 4 3 5 5" xfId="19489" xr:uid="{00000000-0005-0000-0000-00008AB80000}"/>
    <cellStyle name="40 % - Accent6 4 3 5 6" xfId="25887" xr:uid="{00000000-0005-0000-0000-00008BB80000}"/>
    <cellStyle name="40 % - Accent6 4 3 5 7" xfId="32271" xr:uid="{00000000-0005-0000-0000-00008CB80000}"/>
    <cellStyle name="40 % - Accent6 4 3 5 8" xfId="40975" xr:uid="{00000000-0005-0000-0000-00008DB80000}"/>
    <cellStyle name="40 % - Accent6 4 3 5 9" xfId="51250" xr:uid="{00000000-0005-0000-0000-00008EB80000}"/>
    <cellStyle name="40 % - Accent6 4 3 6" xfId="1058" xr:uid="{00000000-0005-0000-0000-00008FB80000}"/>
    <cellStyle name="40 % - Accent6 4 3 6 2" xfId="4635" xr:uid="{00000000-0005-0000-0000-000090B80000}"/>
    <cellStyle name="40 % - Accent6 4 3 6 2 2" xfId="33769" xr:uid="{00000000-0005-0000-0000-000091B80000}"/>
    <cellStyle name="40 % - Accent6 4 3 6 2 2 2" xfId="46094" xr:uid="{00000000-0005-0000-0000-000092B80000}"/>
    <cellStyle name="40 % - Accent6 4 3 6 2 2 3" xfId="56369" xr:uid="{00000000-0005-0000-0000-000093B80000}"/>
    <cellStyle name="40 % - Accent6 4 3 6 2 3" xfId="40978" xr:uid="{00000000-0005-0000-0000-000094B80000}"/>
    <cellStyle name="40 % - Accent6 4 3 6 2 4" xfId="51253" xr:uid="{00000000-0005-0000-0000-000095B80000}"/>
    <cellStyle name="40 % - Accent6 4 3 6 3" xfId="11033" xr:uid="{00000000-0005-0000-0000-000096B80000}"/>
    <cellStyle name="40 % - Accent6 4 3 6 3 2" xfId="46093" xr:uid="{00000000-0005-0000-0000-000097B80000}"/>
    <cellStyle name="40 % - Accent6 4 3 6 3 3" xfId="56368" xr:uid="{00000000-0005-0000-0000-000098B80000}"/>
    <cellStyle name="40 % - Accent6 4 3 6 4" xfId="17431" xr:uid="{00000000-0005-0000-0000-000099B80000}"/>
    <cellStyle name="40 % - Accent6 4 3 6 5" xfId="23829" xr:uid="{00000000-0005-0000-0000-00009AB80000}"/>
    <cellStyle name="40 % - Accent6 4 3 6 6" xfId="30213" xr:uid="{00000000-0005-0000-0000-00009BB80000}"/>
    <cellStyle name="40 % - Accent6 4 3 6 7" xfId="40977" xr:uid="{00000000-0005-0000-0000-00009CB80000}"/>
    <cellStyle name="40 % - Accent6 4 3 6 8" xfId="51252" xr:uid="{00000000-0005-0000-0000-00009DB80000}"/>
    <cellStyle name="40 % - Accent6 4 3 7" xfId="7477" xr:uid="{00000000-0005-0000-0000-00009EB80000}"/>
    <cellStyle name="40 % - Accent6 4 3 7 2" xfId="13875" xr:uid="{00000000-0005-0000-0000-00009FB80000}"/>
    <cellStyle name="40 % - Accent6 4 3 7 2 2" xfId="46096" xr:uid="{00000000-0005-0000-0000-0000A0B80000}"/>
    <cellStyle name="40 % - Accent6 4 3 7 2 2 2" xfId="56371" xr:uid="{00000000-0005-0000-0000-0000A1B80000}"/>
    <cellStyle name="40 % - Accent6 4 3 7 2 3" xfId="40980" xr:uid="{00000000-0005-0000-0000-0000A2B80000}"/>
    <cellStyle name="40 % - Accent6 4 3 7 2 4" xfId="51255" xr:uid="{00000000-0005-0000-0000-0000A3B80000}"/>
    <cellStyle name="40 % - Accent6 4 3 7 3" xfId="20273" xr:uid="{00000000-0005-0000-0000-0000A4B80000}"/>
    <cellStyle name="40 % - Accent6 4 3 7 3 2" xfId="46095" xr:uid="{00000000-0005-0000-0000-0000A5B80000}"/>
    <cellStyle name="40 % - Accent6 4 3 7 3 3" xfId="56370" xr:uid="{00000000-0005-0000-0000-0000A6B80000}"/>
    <cellStyle name="40 % - Accent6 4 3 7 4" xfId="26671" xr:uid="{00000000-0005-0000-0000-0000A7B80000}"/>
    <cellStyle name="40 % - Accent6 4 3 7 5" xfId="32985" xr:uid="{00000000-0005-0000-0000-0000A8B80000}"/>
    <cellStyle name="40 % - Accent6 4 3 7 6" xfId="40979" xr:uid="{00000000-0005-0000-0000-0000A9B80000}"/>
    <cellStyle name="40 % - Accent6 4 3 7 7" xfId="51254" xr:uid="{00000000-0005-0000-0000-0000AAB80000}"/>
    <cellStyle name="40 % - Accent6 4 3 8" xfId="3850" xr:uid="{00000000-0005-0000-0000-0000ABB80000}"/>
    <cellStyle name="40 % - Accent6 4 3 8 2" xfId="36499" xr:uid="{00000000-0005-0000-0000-0000ACB80000}"/>
    <cellStyle name="40 % - Accent6 4 3 8 2 2" xfId="46097" xr:uid="{00000000-0005-0000-0000-0000ADB80000}"/>
    <cellStyle name="40 % - Accent6 4 3 8 2 3" xfId="56372" xr:uid="{00000000-0005-0000-0000-0000AEB80000}"/>
    <cellStyle name="40 % - Accent6 4 3 8 3" xfId="40981" xr:uid="{00000000-0005-0000-0000-0000AFB80000}"/>
    <cellStyle name="40 % - Accent6 4 3 8 4" xfId="51256" xr:uid="{00000000-0005-0000-0000-0000B0B80000}"/>
    <cellStyle name="40 % - Accent6 4 3 9" xfId="10249" xr:uid="{00000000-0005-0000-0000-0000B1B80000}"/>
    <cellStyle name="40 % - Accent6 4 3 9 2" xfId="46098" xr:uid="{00000000-0005-0000-0000-0000B2B80000}"/>
    <cellStyle name="40 % - Accent6 4 3 9 2 2" xfId="56373" xr:uid="{00000000-0005-0000-0000-0000B3B80000}"/>
    <cellStyle name="40 % - Accent6 4 3 9 3" xfId="40982" xr:uid="{00000000-0005-0000-0000-0000B4B80000}"/>
    <cellStyle name="40 % - Accent6 4 3 9 4" xfId="51257" xr:uid="{00000000-0005-0000-0000-0000B5B80000}"/>
    <cellStyle name="40 % - Accent6 4 4" xfId="553" xr:uid="{00000000-0005-0000-0000-0000B6B80000}"/>
    <cellStyle name="40 % - Accent6 4 4 10" xfId="29709" xr:uid="{00000000-0005-0000-0000-0000B7B80000}"/>
    <cellStyle name="40 % - Accent6 4 4 11" xfId="40983" xr:uid="{00000000-0005-0000-0000-0000B8B80000}"/>
    <cellStyle name="40 % - Accent6 4 4 12" xfId="51258" xr:uid="{00000000-0005-0000-0000-0000B9B80000}"/>
    <cellStyle name="40 % - Accent6 4 4 2" xfId="2696" xr:uid="{00000000-0005-0000-0000-0000BAB80000}"/>
    <cellStyle name="40 % - Accent6 4 4 2 2" xfId="9115" xr:uid="{00000000-0005-0000-0000-0000BBB80000}"/>
    <cellStyle name="40 % - Accent6 4 4 2 2 2" xfId="15513" xr:uid="{00000000-0005-0000-0000-0000BCB80000}"/>
    <cellStyle name="40 % - Accent6 4 4 2 2 3" xfId="21911" xr:uid="{00000000-0005-0000-0000-0000BDB80000}"/>
    <cellStyle name="40 % - Accent6 4 4 2 2 4" xfId="28309" xr:uid="{00000000-0005-0000-0000-0000BEB80000}"/>
    <cellStyle name="40 % - Accent6 4 4 2 2 5" xfId="35407" xr:uid="{00000000-0005-0000-0000-0000BFB80000}"/>
    <cellStyle name="40 % - Accent6 4 4 2 2 6" xfId="46100" xr:uid="{00000000-0005-0000-0000-0000C0B80000}"/>
    <cellStyle name="40 % - Accent6 4 4 2 2 7" xfId="56375" xr:uid="{00000000-0005-0000-0000-0000C1B80000}"/>
    <cellStyle name="40 % - Accent6 4 4 2 3" xfId="6273" xr:uid="{00000000-0005-0000-0000-0000C2B80000}"/>
    <cellStyle name="40 % - Accent6 4 4 2 4" xfId="12671" xr:uid="{00000000-0005-0000-0000-0000C3B80000}"/>
    <cellStyle name="40 % - Accent6 4 4 2 5" xfId="19069" xr:uid="{00000000-0005-0000-0000-0000C4B80000}"/>
    <cellStyle name="40 % - Accent6 4 4 2 6" xfId="25467" xr:uid="{00000000-0005-0000-0000-0000C5B80000}"/>
    <cellStyle name="40 % - Accent6 4 4 2 7" xfId="31851" xr:uid="{00000000-0005-0000-0000-0000C6B80000}"/>
    <cellStyle name="40 % - Accent6 4 4 2 8" xfId="40984" xr:uid="{00000000-0005-0000-0000-0000C7B80000}"/>
    <cellStyle name="40 % - Accent6 4 4 2 9" xfId="51259" xr:uid="{00000000-0005-0000-0000-0000C8B80000}"/>
    <cellStyle name="40 % - Accent6 4 4 3" xfId="3396" xr:uid="{00000000-0005-0000-0000-0000C9B80000}"/>
    <cellStyle name="40 % - Accent6 4 4 3 2" xfId="9815" xr:uid="{00000000-0005-0000-0000-0000CAB80000}"/>
    <cellStyle name="40 % - Accent6 4 4 3 2 2" xfId="16213" xr:uid="{00000000-0005-0000-0000-0000CBB80000}"/>
    <cellStyle name="40 % - Accent6 4 4 3 2 3" xfId="22611" xr:uid="{00000000-0005-0000-0000-0000CCB80000}"/>
    <cellStyle name="40 % - Accent6 4 4 3 2 4" xfId="29009" xr:uid="{00000000-0005-0000-0000-0000CDB80000}"/>
    <cellStyle name="40 % - Accent6 4 4 3 2 5" xfId="36107" xr:uid="{00000000-0005-0000-0000-0000CEB80000}"/>
    <cellStyle name="40 % - Accent6 4 4 3 3" xfId="6973" xr:uid="{00000000-0005-0000-0000-0000CFB80000}"/>
    <cellStyle name="40 % - Accent6 4 4 3 4" xfId="13371" xr:uid="{00000000-0005-0000-0000-0000D0B80000}"/>
    <cellStyle name="40 % - Accent6 4 4 3 5" xfId="19769" xr:uid="{00000000-0005-0000-0000-0000D1B80000}"/>
    <cellStyle name="40 % - Accent6 4 4 3 6" xfId="26167" xr:uid="{00000000-0005-0000-0000-0000D2B80000}"/>
    <cellStyle name="40 % - Accent6 4 4 3 7" xfId="32551" xr:uid="{00000000-0005-0000-0000-0000D3B80000}"/>
    <cellStyle name="40 % - Accent6 4 4 3 8" xfId="46099" xr:uid="{00000000-0005-0000-0000-0000D4B80000}"/>
    <cellStyle name="40 % - Accent6 4 4 3 9" xfId="56374" xr:uid="{00000000-0005-0000-0000-0000D5B80000}"/>
    <cellStyle name="40 % - Accent6 4 4 4" xfId="974" xr:uid="{00000000-0005-0000-0000-0000D6B80000}"/>
    <cellStyle name="40 % - Accent6 4 4 4 2" xfId="4551" xr:uid="{00000000-0005-0000-0000-0000D7B80000}"/>
    <cellStyle name="40 % - Accent6 4 4 4 2 2" xfId="33685" xr:uid="{00000000-0005-0000-0000-0000D8B80000}"/>
    <cellStyle name="40 % - Accent6 4 4 4 3" xfId="10949" xr:uid="{00000000-0005-0000-0000-0000D9B80000}"/>
    <cellStyle name="40 % - Accent6 4 4 4 4" xfId="17347" xr:uid="{00000000-0005-0000-0000-0000DAB80000}"/>
    <cellStyle name="40 % - Accent6 4 4 4 5" xfId="23745" xr:uid="{00000000-0005-0000-0000-0000DBB80000}"/>
    <cellStyle name="40 % - Accent6 4 4 4 6" xfId="30129" xr:uid="{00000000-0005-0000-0000-0000DCB80000}"/>
    <cellStyle name="40 % - Accent6 4 4 5" xfId="7393" xr:uid="{00000000-0005-0000-0000-0000DDB80000}"/>
    <cellStyle name="40 % - Accent6 4 4 5 2" xfId="13791" xr:uid="{00000000-0005-0000-0000-0000DEB80000}"/>
    <cellStyle name="40 % - Accent6 4 4 5 3" xfId="20189" xr:uid="{00000000-0005-0000-0000-0000DFB80000}"/>
    <cellStyle name="40 % - Accent6 4 4 5 4" xfId="26587" xr:uid="{00000000-0005-0000-0000-0000E0B80000}"/>
    <cellStyle name="40 % - Accent6 4 4 5 5" xfId="33265" xr:uid="{00000000-0005-0000-0000-0000E1B80000}"/>
    <cellStyle name="40 % - Accent6 4 4 6" xfId="4130" xr:uid="{00000000-0005-0000-0000-0000E2B80000}"/>
    <cellStyle name="40 % - Accent6 4 4 7" xfId="10529" xr:uid="{00000000-0005-0000-0000-0000E3B80000}"/>
    <cellStyle name="40 % - Accent6 4 4 8" xfId="16927" xr:uid="{00000000-0005-0000-0000-0000E4B80000}"/>
    <cellStyle name="40 % - Accent6 4 4 9" xfId="23325" xr:uid="{00000000-0005-0000-0000-0000E5B80000}"/>
    <cellStyle name="40 % - Accent6 4 5" xfId="1296" xr:uid="{00000000-0005-0000-0000-0000E6B80000}"/>
    <cellStyle name="40 % - Accent6 4 5 2" xfId="7715" xr:uid="{00000000-0005-0000-0000-0000E7B80000}"/>
    <cellStyle name="40 % - Accent6 4 5 2 2" xfId="14113" xr:uid="{00000000-0005-0000-0000-0000E8B80000}"/>
    <cellStyle name="40 % - Accent6 4 5 2 2 2" xfId="46102" xr:uid="{00000000-0005-0000-0000-0000E9B80000}"/>
    <cellStyle name="40 % - Accent6 4 5 2 2 3" xfId="56377" xr:uid="{00000000-0005-0000-0000-0000EAB80000}"/>
    <cellStyle name="40 % - Accent6 4 5 2 3" xfId="20511" xr:uid="{00000000-0005-0000-0000-0000EBB80000}"/>
    <cellStyle name="40 % - Accent6 4 5 2 4" xfId="26909" xr:uid="{00000000-0005-0000-0000-0000ECB80000}"/>
    <cellStyle name="40 % - Accent6 4 5 2 5" xfId="34007" xr:uid="{00000000-0005-0000-0000-0000EDB80000}"/>
    <cellStyle name="40 % - Accent6 4 5 2 6" xfId="40986" xr:uid="{00000000-0005-0000-0000-0000EEB80000}"/>
    <cellStyle name="40 % - Accent6 4 5 2 7" xfId="51261" xr:uid="{00000000-0005-0000-0000-0000EFB80000}"/>
    <cellStyle name="40 % - Accent6 4 5 3" xfId="4873" xr:uid="{00000000-0005-0000-0000-0000F0B80000}"/>
    <cellStyle name="40 % - Accent6 4 5 3 2" xfId="46101" xr:uid="{00000000-0005-0000-0000-0000F1B80000}"/>
    <cellStyle name="40 % - Accent6 4 5 3 3" xfId="56376" xr:uid="{00000000-0005-0000-0000-0000F2B80000}"/>
    <cellStyle name="40 % - Accent6 4 5 4" xfId="11271" xr:uid="{00000000-0005-0000-0000-0000F3B80000}"/>
    <cellStyle name="40 % - Accent6 4 5 5" xfId="17669" xr:uid="{00000000-0005-0000-0000-0000F4B80000}"/>
    <cellStyle name="40 % - Accent6 4 5 6" xfId="24067" xr:uid="{00000000-0005-0000-0000-0000F5B80000}"/>
    <cellStyle name="40 % - Accent6 4 5 7" xfId="30451" xr:uid="{00000000-0005-0000-0000-0000F6B80000}"/>
    <cellStyle name="40 % - Accent6 4 5 8" xfId="40985" xr:uid="{00000000-0005-0000-0000-0000F7B80000}"/>
    <cellStyle name="40 % - Accent6 4 5 9" xfId="51260" xr:uid="{00000000-0005-0000-0000-0000F8B80000}"/>
    <cellStyle name="40 % - Accent6 4 6" xfId="1520" xr:uid="{00000000-0005-0000-0000-0000F9B80000}"/>
    <cellStyle name="40 % - Accent6 4 6 2" xfId="7939" xr:uid="{00000000-0005-0000-0000-0000FAB80000}"/>
    <cellStyle name="40 % - Accent6 4 6 2 2" xfId="14337" xr:uid="{00000000-0005-0000-0000-0000FBB80000}"/>
    <cellStyle name="40 % - Accent6 4 6 2 2 2" xfId="46104" xr:uid="{00000000-0005-0000-0000-0000FCB80000}"/>
    <cellStyle name="40 % - Accent6 4 6 2 2 3" xfId="56379" xr:uid="{00000000-0005-0000-0000-0000FDB80000}"/>
    <cellStyle name="40 % - Accent6 4 6 2 3" xfId="20735" xr:uid="{00000000-0005-0000-0000-0000FEB80000}"/>
    <cellStyle name="40 % - Accent6 4 6 2 4" xfId="27133" xr:uid="{00000000-0005-0000-0000-0000FFB80000}"/>
    <cellStyle name="40 % - Accent6 4 6 2 5" xfId="34231" xr:uid="{00000000-0005-0000-0000-000000B90000}"/>
    <cellStyle name="40 % - Accent6 4 6 2 6" xfId="40988" xr:uid="{00000000-0005-0000-0000-000001B90000}"/>
    <cellStyle name="40 % - Accent6 4 6 2 7" xfId="51263" xr:uid="{00000000-0005-0000-0000-000002B90000}"/>
    <cellStyle name="40 % - Accent6 4 6 3" xfId="5097" xr:uid="{00000000-0005-0000-0000-000003B90000}"/>
    <cellStyle name="40 % - Accent6 4 6 3 2" xfId="46103" xr:uid="{00000000-0005-0000-0000-000004B90000}"/>
    <cellStyle name="40 % - Accent6 4 6 3 3" xfId="56378" xr:uid="{00000000-0005-0000-0000-000005B90000}"/>
    <cellStyle name="40 % - Accent6 4 6 4" xfId="11495" xr:uid="{00000000-0005-0000-0000-000006B90000}"/>
    <cellStyle name="40 % - Accent6 4 6 5" xfId="17893" xr:uid="{00000000-0005-0000-0000-000007B90000}"/>
    <cellStyle name="40 % - Accent6 4 6 6" xfId="24291" xr:uid="{00000000-0005-0000-0000-000008B90000}"/>
    <cellStyle name="40 % - Accent6 4 6 7" xfId="30675" xr:uid="{00000000-0005-0000-0000-000009B90000}"/>
    <cellStyle name="40 % - Accent6 4 6 8" xfId="40987" xr:uid="{00000000-0005-0000-0000-00000AB90000}"/>
    <cellStyle name="40 % - Accent6 4 6 9" xfId="51262" xr:uid="{00000000-0005-0000-0000-00000BB90000}"/>
    <cellStyle name="40 % - Accent6 4 7" xfId="1926" xr:uid="{00000000-0005-0000-0000-00000CB90000}"/>
    <cellStyle name="40 % - Accent6 4 7 2" xfId="8345" xr:uid="{00000000-0005-0000-0000-00000DB90000}"/>
    <cellStyle name="40 % - Accent6 4 7 2 2" xfId="14743" xr:uid="{00000000-0005-0000-0000-00000EB90000}"/>
    <cellStyle name="40 % - Accent6 4 7 2 2 2" xfId="46106" xr:uid="{00000000-0005-0000-0000-00000FB90000}"/>
    <cellStyle name="40 % - Accent6 4 7 2 2 3" xfId="56381" xr:uid="{00000000-0005-0000-0000-000010B90000}"/>
    <cellStyle name="40 % - Accent6 4 7 2 3" xfId="21141" xr:uid="{00000000-0005-0000-0000-000011B90000}"/>
    <cellStyle name="40 % - Accent6 4 7 2 4" xfId="27539" xr:uid="{00000000-0005-0000-0000-000012B90000}"/>
    <cellStyle name="40 % - Accent6 4 7 2 5" xfId="34637" xr:uid="{00000000-0005-0000-0000-000013B90000}"/>
    <cellStyle name="40 % - Accent6 4 7 2 6" xfId="40990" xr:uid="{00000000-0005-0000-0000-000014B90000}"/>
    <cellStyle name="40 % - Accent6 4 7 2 7" xfId="51265" xr:uid="{00000000-0005-0000-0000-000015B90000}"/>
    <cellStyle name="40 % - Accent6 4 7 3" xfId="5503" xr:uid="{00000000-0005-0000-0000-000016B90000}"/>
    <cellStyle name="40 % - Accent6 4 7 3 2" xfId="46105" xr:uid="{00000000-0005-0000-0000-000017B90000}"/>
    <cellStyle name="40 % - Accent6 4 7 3 3" xfId="56380" xr:uid="{00000000-0005-0000-0000-000018B90000}"/>
    <cellStyle name="40 % - Accent6 4 7 4" xfId="11901" xr:uid="{00000000-0005-0000-0000-000019B90000}"/>
    <cellStyle name="40 % - Accent6 4 7 5" xfId="18299" xr:uid="{00000000-0005-0000-0000-00001AB90000}"/>
    <cellStyle name="40 % - Accent6 4 7 6" xfId="24697" xr:uid="{00000000-0005-0000-0000-00001BB90000}"/>
    <cellStyle name="40 % - Accent6 4 7 7" xfId="31081" xr:uid="{00000000-0005-0000-0000-00001CB90000}"/>
    <cellStyle name="40 % - Accent6 4 7 8" xfId="40989" xr:uid="{00000000-0005-0000-0000-00001DB90000}"/>
    <cellStyle name="40 % - Accent6 4 7 9" xfId="51264" xr:uid="{00000000-0005-0000-0000-00001EB90000}"/>
    <cellStyle name="40 % - Accent6 4 8" xfId="2332" xr:uid="{00000000-0005-0000-0000-00001FB90000}"/>
    <cellStyle name="40 % - Accent6 4 8 2" xfId="8751" xr:uid="{00000000-0005-0000-0000-000020B90000}"/>
    <cellStyle name="40 % - Accent6 4 8 2 2" xfId="15149" xr:uid="{00000000-0005-0000-0000-000021B90000}"/>
    <cellStyle name="40 % - Accent6 4 8 2 2 2" xfId="46108" xr:uid="{00000000-0005-0000-0000-000022B90000}"/>
    <cellStyle name="40 % - Accent6 4 8 2 2 3" xfId="56383" xr:uid="{00000000-0005-0000-0000-000023B90000}"/>
    <cellStyle name="40 % - Accent6 4 8 2 3" xfId="21547" xr:uid="{00000000-0005-0000-0000-000024B90000}"/>
    <cellStyle name="40 % - Accent6 4 8 2 4" xfId="27945" xr:uid="{00000000-0005-0000-0000-000025B90000}"/>
    <cellStyle name="40 % - Accent6 4 8 2 5" xfId="35043" xr:uid="{00000000-0005-0000-0000-000026B90000}"/>
    <cellStyle name="40 % - Accent6 4 8 2 6" xfId="40992" xr:uid="{00000000-0005-0000-0000-000027B90000}"/>
    <cellStyle name="40 % - Accent6 4 8 2 7" xfId="51267" xr:uid="{00000000-0005-0000-0000-000028B90000}"/>
    <cellStyle name="40 % - Accent6 4 8 3" xfId="5909" xr:uid="{00000000-0005-0000-0000-000029B90000}"/>
    <cellStyle name="40 % - Accent6 4 8 3 2" xfId="46107" xr:uid="{00000000-0005-0000-0000-00002AB90000}"/>
    <cellStyle name="40 % - Accent6 4 8 3 3" xfId="56382" xr:uid="{00000000-0005-0000-0000-00002BB90000}"/>
    <cellStyle name="40 % - Accent6 4 8 4" xfId="12307" xr:uid="{00000000-0005-0000-0000-00002CB90000}"/>
    <cellStyle name="40 % - Accent6 4 8 5" xfId="18705" xr:uid="{00000000-0005-0000-0000-00002DB90000}"/>
    <cellStyle name="40 % - Accent6 4 8 6" xfId="25103" xr:uid="{00000000-0005-0000-0000-00002EB90000}"/>
    <cellStyle name="40 % - Accent6 4 8 7" xfId="31487" xr:uid="{00000000-0005-0000-0000-00002FB90000}"/>
    <cellStyle name="40 % - Accent6 4 8 8" xfId="40991" xr:uid="{00000000-0005-0000-0000-000030B90000}"/>
    <cellStyle name="40 % - Accent6 4 8 9" xfId="51266" xr:uid="{00000000-0005-0000-0000-000031B90000}"/>
    <cellStyle name="40 % - Accent6 4 9" xfId="3032" xr:uid="{00000000-0005-0000-0000-000032B90000}"/>
    <cellStyle name="40 % - Accent6 4 9 2" xfId="9451" xr:uid="{00000000-0005-0000-0000-000033B90000}"/>
    <cellStyle name="40 % - Accent6 4 9 2 2" xfId="15849" xr:uid="{00000000-0005-0000-0000-000034B90000}"/>
    <cellStyle name="40 % - Accent6 4 9 2 2 2" xfId="46110" xr:uid="{00000000-0005-0000-0000-000035B90000}"/>
    <cellStyle name="40 % - Accent6 4 9 2 2 3" xfId="56385" xr:uid="{00000000-0005-0000-0000-000036B90000}"/>
    <cellStyle name="40 % - Accent6 4 9 2 3" xfId="22247" xr:uid="{00000000-0005-0000-0000-000037B90000}"/>
    <cellStyle name="40 % - Accent6 4 9 2 4" xfId="28645" xr:uid="{00000000-0005-0000-0000-000038B90000}"/>
    <cellStyle name="40 % - Accent6 4 9 2 5" xfId="35743" xr:uid="{00000000-0005-0000-0000-000039B90000}"/>
    <cellStyle name="40 % - Accent6 4 9 2 6" xfId="40994" xr:uid="{00000000-0005-0000-0000-00003AB90000}"/>
    <cellStyle name="40 % - Accent6 4 9 2 7" xfId="51269" xr:uid="{00000000-0005-0000-0000-00003BB90000}"/>
    <cellStyle name="40 % - Accent6 4 9 3" xfId="6609" xr:uid="{00000000-0005-0000-0000-00003CB90000}"/>
    <cellStyle name="40 % - Accent6 4 9 3 2" xfId="46109" xr:uid="{00000000-0005-0000-0000-00003DB90000}"/>
    <cellStyle name="40 % - Accent6 4 9 3 3" xfId="56384" xr:uid="{00000000-0005-0000-0000-00003EB90000}"/>
    <cellStyle name="40 % - Accent6 4 9 4" xfId="13007" xr:uid="{00000000-0005-0000-0000-00003FB90000}"/>
    <cellStyle name="40 % - Accent6 4 9 5" xfId="19405" xr:uid="{00000000-0005-0000-0000-000040B90000}"/>
    <cellStyle name="40 % - Accent6 4 9 6" xfId="25803" xr:uid="{00000000-0005-0000-0000-000041B90000}"/>
    <cellStyle name="40 % - Accent6 4 9 7" xfId="32187" xr:uid="{00000000-0005-0000-0000-000042B90000}"/>
    <cellStyle name="40 % - Accent6 4 9 8" xfId="40993" xr:uid="{00000000-0005-0000-0000-000043B90000}"/>
    <cellStyle name="40 % - Accent6 4 9 9" xfId="51268" xr:uid="{00000000-0005-0000-0000-000044B90000}"/>
    <cellStyle name="40 % - Accent6 5" xfId="203" xr:uid="{00000000-0005-0000-0000-000045B90000}"/>
    <cellStyle name="40 % - Accent6 5 10" xfId="7407" xr:uid="{00000000-0005-0000-0000-000046B90000}"/>
    <cellStyle name="40 % - Accent6 5 10 2" xfId="13805" xr:uid="{00000000-0005-0000-0000-000047B90000}"/>
    <cellStyle name="40 % - Accent6 5 10 2 2" xfId="46112" xr:uid="{00000000-0005-0000-0000-000048B90000}"/>
    <cellStyle name="40 % - Accent6 5 10 2 2 2" xfId="56387" xr:uid="{00000000-0005-0000-0000-000049B90000}"/>
    <cellStyle name="40 % - Accent6 5 10 2 3" xfId="40996" xr:uid="{00000000-0005-0000-0000-00004AB90000}"/>
    <cellStyle name="40 % - Accent6 5 10 2 4" xfId="51271" xr:uid="{00000000-0005-0000-0000-00004BB90000}"/>
    <cellStyle name="40 % - Accent6 5 10 3" xfId="20203" xr:uid="{00000000-0005-0000-0000-00004CB90000}"/>
    <cellStyle name="40 % - Accent6 5 10 3 2" xfId="46111" xr:uid="{00000000-0005-0000-0000-00004DB90000}"/>
    <cellStyle name="40 % - Accent6 5 10 3 3" xfId="56386" xr:uid="{00000000-0005-0000-0000-00004EB90000}"/>
    <cellStyle name="40 % - Accent6 5 10 4" xfId="26601" xr:uid="{00000000-0005-0000-0000-00004FB90000}"/>
    <cellStyle name="40 % - Accent6 5 10 5" xfId="32915" xr:uid="{00000000-0005-0000-0000-000050B90000}"/>
    <cellStyle name="40 % - Accent6 5 10 6" xfId="40995" xr:uid="{00000000-0005-0000-0000-000051B90000}"/>
    <cellStyle name="40 % - Accent6 5 10 7" xfId="51270" xr:uid="{00000000-0005-0000-0000-000052B90000}"/>
    <cellStyle name="40 % - Accent6 5 11" xfId="3780" xr:uid="{00000000-0005-0000-0000-000053B90000}"/>
    <cellStyle name="40 % - Accent6 5 11 2" xfId="36429" xr:uid="{00000000-0005-0000-0000-000054B90000}"/>
    <cellStyle name="40 % - Accent6 5 11 2 2" xfId="46113" xr:uid="{00000000-0005-0000-0000-000055B90000}"/>
    <cellStyle name="40 % - Accent6 5 11 2 3" xfId="56388" xr:uid="{00000000-0005-0000-0000-000056B90000}"/>
    <cellStyle name="40 % - Accent6 5 11 3" xfId="40997" xr:uid="{00000000-0005-0000-0000-000057B90000}"/>
    <cellStyle name="40 % - Accent6 5 11 4" xfId="51272" xr:uid="{00000000-0005-0000-0000-000058B90000}"/>
    <cellStyle name="40 % - Accent6 5 12" xfId="10179" xr:uid="{00000000-0005-0000-0000-000059B90000}"/>
    <cellStyle name="40 % - Accent6 5 12 2" xfId="46114" xr:uid="{00000000-0005-0000-0000-00005AB90000}"/>
    <cellStyle name="40 % - Accent6 5 12 2 2" xfId="56389" xr:uid="{00000000-0005-0000-0000-00005BB90000}"/>
    <cellStyle name="40 % - Accent6 5 12 3" xfId="40998" xr:uid="{00000000-0005-0000-0000-00005CB90000}"/>
    <cellStyle name="40 % - Accent6 5 12 4" xfId="51273" xr:uid="{00000000-0005-0000-0000-00005DB90000}"/>
    <cellStyle name="40 % - Accent6 5 13" xfId="16577" xr:uid="{00000000-0005-0000-0000-00005EB90000}"/>
    <cellStyle name="40 % - Accent6 5 13 2" xfId="46115" xr:uid="{00000000-0005-0000-0000-00005FB90000}"/>
    <cellStyle name="40 % - Accent6 5 13 2 2" xfId="56390" xr:uid="{00000000-0005-0000-0000-000060B90000}"/>
    <cellStyle name="40 % - Accent6 5 13 3" xfId="40999" xr:uid="{00000000-0005-0000-0000-000061B90000}"/>
    <cellStyle name="40 % - Accent6 5 13 4" xfId="51274" xr:uid="{00000000-0005-0000-0000-000062B90000}"/>
    <cellStyle name="40 % - Accent6 5 14" xfId="22975" xr:uid="{00000000-0005-0000-0000-000063B90000}"/>
    <cellStyle name="40 % - Accent6 5 14 2" xfId="42184" xr:uid="{00000000-0005-0000-0000-000064B90000}"/>
    <cellStyle name="40 % - Accent6 5 14 2 2" xfId="52459" xr:uid="{00000000-0005-0000-0000-000065B90000}"/>
    <cellStyle name="40 % - Accent6 5 14 3" xfId="37067" xr:uid="{00000000-0005-0000-0000-000066B90000}"/>
    <cellStyle name="40 % - Accent6 5 14 4" xfId="47343" xr:uid="{00000000-0005-0000-0000-000067B90000}"/>
    <cellStyle name="40 % - Accent6 5 15" xfId="29359" xr:uid="{00000000-0005-0000-0000-000068B90000}"/>
    <cellStyle name="40 % - Accent6 5 15 2" xfId="41863" xr:uid="{00000000-0005-0000-0000-000069B90000}"/>
    <cellStyle name="40 % - Accent6 5 15 3" xfId="52138" xr:uid="{00000000-0005-0000-0000-00006AB90000}"/>
    <cellStyle name="40 % - Accent6 5 16" xfId="36743" xr:uid="{00000000-0005-0000-0000-00006BB90000}"/>
    <cellStyle name="40 % - Accent6 5 17" xfId="47022" xr:uid="{00000000-0005-0000-0000-00006CB90000}"/>
    <cellStyle name="40 % - Accent6 5 2" xfId="371" xr:uid="{00000000-0005-0000-0000-00006DB90000}"/>
    <cellStyle name="40 % - Accent6 5 2 10" xfId="10347" xr:uid="{00000000-0005-0000-0000-00006EB90000}"/>
    <cellStyle name="40 % - Accent6 5 2 10 2" xfId="46116" xr:uid="{00000000-0005-0000-0000-00006FB90000}"/>
    <cellStyle name="40 % - Accent6 5 2 10 2 2" xfId="56391" xr:uid="{00000000-0005-0000-0000-000070B90000}"/>
    <cellStyle name="40 % - Accent6 5 2 10 3" xfId="41000" xr:uid="{00000000-0005-0000-0000-000071B90000}"/>
    <cellStyle name="40 % - Accent6 5 2 10 4" xfId="51275" xr:uid="{00000000-0005-0000-0000-000072B90000}"/>
    <cellStyle name="40 % - Accent6 5 2 11" xfId="16745" xr:uid="{00000000-0005-0000-0000-000073B90000}"/>
    <cellStyle name="40 % - Accent6 5 2 11 2" xfId="46117" xr:uid="{00000000-0005-0000-0000-000074B90000}"/>
    <cellStyle name="40 % - Accent6 5 2 11 2 2" xfId="56392" xr:uid="{00000000-0005-0000-0000-000075B90000}"/>
    <cellStyle name="40 % - Accent6 5 2 11 3" xfId="41001" xr:uid="{00000000-0005-0000-0000-000076B90000}"/>
    <cellStyle name="40 % - Accent6 5 2 11 4" xfId="51276" xr:uid="{00000000-0005-0000-0000-000077B90000}"/>
    <cellStyle name="40 % - Accent6 5 2 12" xfId="23143" xr:uid="{00000000-0005-0000-0000-000078B90000}"/>
    <cellStyle name="40 % - Accent6 5 2 12 2" xfId="42369" xr:uid="{00000000-0005-0000-0000-000079B90000}"/>
    <cellStyle name="40 % - Accent6 5 2 12 2 2" xfId="52644" xr:uid="{00000000-0005-0000-0000-00007AB90000}"/>
    <cellStyle name="40 % - Accent6 5 2 12 3" xfId="37253" xr:uid="{00000000-0005-0000-0000-00007BB90000}"/>
    <cellStyle name="40 % - Accent6 5 2 12 4" xfId="47528" xr:uid="{00000000-0005-0000-0000-00007CB90000}"/>
    <cellStyle name="40 % - Accent6 5 2 13" xfId="29527" xr:uid="{00000000-0005-0000-0000-00007DB90000}"/>
    <cellStyle name="40 % - Accent6 5 2 13 2" xfId="42031" xr:uid="{00000000-0005-0000-0000-00007EB90000}"/>
    <cellStyle name="40 % - Accent6 5 2 13 3" xfId="52306" xr:uid="{00000000-0005-0000-0000-00007FB90000}"/>
    <cellStyle name="40 % - Accent6 5 2 14" xfId="36911" xr:uid="{00000000-0005-0000-0000-000080B90000}"/>
    <cellStyle name="40 % - Accent6 5 2 15" xfId="47190" xr:uid="{00000000-0005-0000-0000-000081B90000}"/>
    <cellStyle name="40 % - Accent6 5 2 2" xfId="735" xr:uid="{00000000-0005-0000-0000-000082B90000}"/>
    <cellStyle name="40 % - Accent6 5 2 2 10" xfId="29891" xr:uid="{00000000-0005-0000-0000-000083B90000}"/>
    <cellStyle name="40 % - Accent6 5 2 2 11" xfId="41002" xr:uid="{00000000-0005-0000-0000-000084B90000}"/>
    <cellStyle name="40 % - Accent6 5 2 2 12" xfId="51277" xr:uid="{00000000-0005-0000-0000-000085B90000}"/>
    <cellStyle name="40 % - Accent6 5 2 2 2" xfId="2878" xr:uid="{00000000-0005-0000-0000-000086B90000}"/>
    <cellStyle name="40 % - Accent6 5 2 2 2 2" xfId="9297" xr:uid="{00000000-0005-0000-0000-000087B90000}"/>
    <cellStyle name="40 % - Accent6 5 2 2 2 2 2" xfId="15695" xr:uid="{00000000-0005-0000-0000-000088B90000}"/>
    <cellStyle name="40 % - Accent6 5 2 2 2 2 3" xfId="22093" xr:uid="{00000000-0005-0000-0000-000089B90000}"/>
    <cellStyle name="40 % - Accent6 5 2 2 2 2 4" xfId="28491" xr:uid="{00000000-0005-0000-0000-00008AB90000}"/>
    <cellStyle name="40 % - Accent6 5 2 2 2 2 5" xfId="35589" xr:uid="{00000000-0005-0000-0000-00008BB90000}"/>
    <cellStyle name="40 % - Accent6 5 2 2 2 2 6" xfId="46119" xr:uid="{00000000-0005-0000-0000-00008CB90000}"/>
    <cellStyle name="40 % - Accent6 5 2 2 2 2 7" xfId="56394" xr:uid="{00000000-0005-0000-0000-00008DB90000}"/>
    <cellStyle name="40 % - Accent6 5 2 2 2 3" xfId="6455" xr:uid="{00000000-0005-0000-0000-00008EB90000}"/>
    <cellStyle name="40 % - Accent6 5 2 2 2 4" xfId="12853" xr:uid="{00000000-0005-0000-0000-00008FB90000}"/>
    <cellStyle name="40 % - Accent6 5 2 2 2 5" xfId="19251" xr:uid="{00000000-0005-0000-0000-000090B90000}"/>
    <cellStyle name="40 % - Accent6 5 2 2 2 6" xfId="25649" xr:uid="{00000000-0005-0000-0000-000091B90000}"/>
    <cellStyle name="40 % - Accent6 5 2 2 2 7" xfId="32033" xr:uid="{00000000-0005-0000-0000-000092B90000}"/>
    <cellStyle name="40 % - Accent6 5 2 2 2 8" xfId="41003" xr:uid="{00000000-0005-0000-0000-000093B90000}"/>
    <cellStyle name="40 % - Accent6 5 2 2 2 9" xfId="51278" xr:uid="{00000000-0005-0000-0000-000094B90000}"/>
    <cellStyle name="40 % - Accent6 5 2 2 3" xfId="3578" xr:uid="{00000000-0005-0000-0000-000095B90000}"/>
    <cellStyle name="40 % - Accent6 5 2 2 3 2" xfId="9997" xr:uid="{00000000-0005-0000-0000-000096B90000}"/>
    <cellStyle name="40 % - Accent6 5 2 2 3 2 2" xfId="16395" xr:uid="{00000000-0005-0000-0000-000097B90000}"/>
    <cellStyle name="40 % - Accent6 5 2 2 3 2 3" xfId="22793" xr:uid="{00000000-0005-0000-0000-000098B90000}"/>
    <cellStyle name="40 % - Accent6 5 2 2 3 2 4" xfId="29191" xr:uid="{00000000-0005-0000-0000-000099B90000}"/>
    <cellStyle name="40 % - Accent6 5 2 2 3 2 5" xfId="36289" xr:uid="{00000000-0005-0000-0000-00009AB90000}"/>
    <cellStyle name="40 % - Accent6 5 2 2 3 3" xfId="7155" xr:uid="{00000000-0005-0000-0000-00009BB90000}"/>
    <cellStyle name="40 % - Accent6 5 2 2 3 4" xfId="13553" xr:uid="{00000000-0005-0000-0000-00009CB90000}"/>
    <cellStyle name="40 % - Accent6 5 2 2 3 5" xfId="19951" xr:uid="{00000000-0005-0000-0000-00009DB90000}"/>
    <cellStyle name="40 % - Accent6 5 2 2 3 6" xfId="26349" xr:uid="{00000000-0005-0000-0000-00009EB90000}"/>
    <cellStyle name="40 % - Accent6 5 2 2 3 7" xfId="32733" xr:uid="{00000000-0005-0000-0000-00009FB90000}"/>
    <cellStyle name="40 % - Accent6 5 2 2 3 8" xfId="46118" xr:uid="{00000000-0005-0000-0000-0000A0B90000}"/>
    <cellStyle name="40 % - Accent6 5 2 2 3 9" xfId="56393" xr:uid="{00000000-0005-0000-0000-0000A1B90000}"/>
    <cellStyle name="40 % - Accent6 5 2 2 4" xfId="1394" xr:uid="{00000000-0005-0000-0000-0000A2B90000}"/>
    <cellStyle name="40 % - Accent6 5 2 2 4 2" xfId="4971" xr:uid="{00000000-0005-0000-0000-0000A3B90000}"/>
    <cellStyle name="40 % - Accent6 5 2 2 4 2 2" xfId="34105" xr:uid="{00000000-0005-0000-0000-0000A4B90000}"/>
    <cellStyle name="40 % - Accent6 5 2 2 4 3" xfId="11369" xr:uid="{00000000-0005-0000-0000-0000A5B90000}"/>
    <cellStyle name="40 % - Accent6 5 2 2 4 4" xfId="17767" xr:uid="{00000000-0005-0000-0000-0000A6B90000}"/>
    <cellStyle name="40 % - Accent6 5 2 2 4 5" xfId="24165" xr:uid="{00000000-0005-0000-0000-0000A7B90000}"/>
    <cellStyle name="40 % - Accent6 5 2 2 4 6" xfId="30549" xr:uid="{00000000-0005-0000-0000-0000A8B90000}"/>
    <cellStyle name="40 % - Accent6 5 2 2 5" xfId="7813" xr:uid="{00000000-0005-0000-0000-0000A9B90000}"/>
    <cellStyle name="40 % - Accent6 5 2 2 5 2" xfId="14211" xr:uid="{00000000-0005-0000-0000-0000AAB90000}"/>
    <cellStyle name="40 % - Accent6 5 2 2 5 3" xfId="20609" xr:uid="{00000000-0005-0000-0000-0000ABB90000}"/>
    <cellStyle name="40 % - Accent6 5 2 2 5 4" xfId="27007" xr:uid="{00000000-0005-0000-0000-0000ACB90000}"/>
    <cellStyle name="40 % - Accent6 5 2 2 5 5" xfId="33447" xr:uid="{00000000-0005-0000-0000-0000ADB90000}"/>
    <cellStyle name="40 % - Accent6 5 2 2 6" xfId="4312" xr:uid="{00000000-0005-0000-0000-0000AEB90000}"/>
    <cellStyle name="40 % - Accent6 5 2 2 7" xfId="10711" xr:uid="{00000000-0005-0000-0000-0000AFB90000}"/>
    <cellStyle name="40 % - Accent6 5 2 2 8" xfId="17109" xr:uid="{00000000-0005-0000-0000-0000B0B90000}"/>
    <cellStyle name="40 % - Accent6 5 2 2 9" xfId="23507" xr:uid="{00000000-0005-0000-0000-0000B1B90000}"/>
    <cellStyle name="40 % - Accent6 5 2 3" xfId="1702" xr:uid="{00000000-0005-0000-0000-0000B2B90000}"/>
    <cellStyle name="40 % - Accent6 5 2 3 2" xfId="8121" xr:uid="{00000000-0005-0000-0000-0000B3B90000}"/>
    <cellStyle name="40 % - Accent6 5 2 3 2 2" xfId="14519" xr:uid="{00000000-0005-0000-0000-0000B4B90000}"/>
    <cellStyle name="40 % - Accent6 5 2 3 2 2 2" xfId="46121" xr:uid="{00000000-0005-0000-0000-0000B5B90000}"/>
    <cellStyle name="40 % - Accent6 5 2 3 2 2 3" xfId="56396" xr:uid="{00000000-0005-0000-0000-0000B6B90000}"/>
    <cellStyle name="40 % - Accent6 5 2 3 2 3" xfId="20917" xr:uid="{00000000-0005-0000-0000-0000B7B90000}"/>
    <cellStyle name="40 % - Accent6 5 2 3 2 4" xfId="27315" xr:uid="{00000000-0005-0000-0000-0000B8B90000}"/>
    <cellStyle name="40 % - Accent6 5 2 3 2 5" xfId="34413" xr:uid="{00000000-0005-0000-0000-0000B9B90000}"/>
    <cellStyle name="40 % - Accent6 5 2 3 2 6" xfId="41005" xr:uid="{00000000-0005-0000-0000-0000BAB90000}"/>
    <cellStyle name="40 % - Accent6 5 2 3 2 7" xfId="51280" xr:uid="{00000000-0005-0000-0000-0000BBB90000}"/>
    <cellStyle name="40 % - Accent6 5 2 3 3" xfId="5279" xr:uid="{00000000-0005-0000-0000-0000BCB90000}"/>
    <cellStyle name="40 % - Accent6 5 2 3 3 2" xfId="46120" xr:uid="{00000000-0005-0000-0000-0000BDB90000}"/>
    <cellStyle name="40 % - Accent6 5 2 3 3 3" xfId="56395" xr:uid="{00000000-0005-0000-0000-0000BEB90000}"/>
    <cellStyle name="40 % - Accent6 5 2 3 4" xfId="11677" xr:uid="{00000000-0005-0000-0000-0000BFB90000}"/>
    <cellStyle name="40 % - Accent6 5 2 3 5" xfId="18075" xr:uid="{00000000-0005-0000-0000-0000C0B90000}"/>
    <cellStyle name="40 % - Accent6 5 2 3 6" xfId="24473" xr:uid="{00000000-0005-0000-0000-0000C1B90000}"/>
    <cellStyle name="40 % - Accent6 5 2 3 7" xfId="30857" xr:uid="{00000000-0005-0000-0000-0000C2B90000}"/>
    <cellStyle name="40 % - Accent6 5 2 3 8" xfId="41004" xr:uid="{00000000-0005-0000-0000-0000C3B90000}"/>
    <cellStyle name="40 % - Accent6 5 2 3 9" xfId="51279" xr:uid="{00000000-0005-0000-0000-0000C4B90000}"/>
    <cellStyle name="40 % - Accent6 5 2 4" xfId="2108" xr:uid="{00000000-0005-0000-0000-0000C5B90000}"/>
    <cellStyle name="40 % - Accent6 5 2 4 2" xfId="8527" xr:uid="{00000000-0005-0000-0000-0000C6B90000}"/>
    <cellStyle name="40 % - Accent6 5 2 4 2 2" xfId="14925" xr:uid="{00000000-0005-0000-0000-0000C7B90000}"/>
    <cellStyle name="40 % - Accent6 5 2 4 2 2 2" xfId="46123" xr:uid="{00000000-0005-0000-0000-0000C8B90000}"/>
    <cellStyle name="40 % - Accent6 5 2 4 2 2 3" xfId="56398" xr:uid="{00000000-0005-0000-0000-0000C9B90000}"/>
    <cellStyle name="40 % - Accent6 5 2 4 2 3" xfId="21323" xr:uid="{00000000-0005-0000-0000-0000CAB90000}"/>
    <cellStyle name="40 % - Accent6 5 2 4 2 4" xfId="27721" xr:uid="{00000000-0005-0000-0000-0000CBB90000}"/>
    <cellStyle name="40 % - Accent6 5 2 4 2 5" xfId="34819" xr:uid="{00000000-0005-0000-0000-0000CCB90000}"/>
    <cellStyle name="40 % - Accent6 5 2 4 2 6" xfId="41007" xr:uid="{00000000-0005-0000-0000-0000CDB90000}"/>
    <cellStyle name="40 % - Accent6 5 2 4 2 7" xfId="51282" xr:uid="{00000000-0005-0000-0000-0000CEB90000}"/>
    <cellStyle name="40 % - Accent6 5 2 4 3" xfId="5685" xr:uid="{00000000-0005-0000-0000-0000CFB90000}"/>
    <cellStyle name="40 % - Accent6 5 2 4 3 2" xfId="46122" xr:uid="{00000000-0005-0000-0000-0000D0B90000}"/>
    <cellStyle name="40 % - Accent6 5 2 4 3 3" xfId="56397" xr:uid="{00000000-0005-0000-0000-0000D1B90000}"/>
    <cellStyle name="40 % - Accent6 5 2 4 4" xfId="12083" xr:uid="{00000000-0005-0000-0000-0000D2B90000}"/>
    <cellStyle name="40 % - Accent6 5 2 4 5" xfId="18481" xr:uid="{00000000-0005-0000-0000-0000D3B90000}"/>
    <cellStyle name="40 % - Accent6 5 2 4 6" xfId="24879" xr:uid="{00000000-0005-0000-0000-0000D4B90000}"/>
    <cellStyle name="40 % - Accent6 5 2 4 7" xfId="31263" xr:uid="{00000000-0005-0000-0000-0000D5B90000}"/>
    <cellStyle name="40 % - Accent6 5 2 4 8" xfId="41006" xr:uid="{00000000-0005-0000-0000-0000D6B90000}"/>
    <cellStyle name="40 % - Accent6 5 2 4 9" xfId="51281" xr:uid="{00000000-0005-0000-0000-0000D7B90000}"/>
    <cellStyle name="40 % - Accent6 5 2 5" xfId="2514" xr:uid="{00000000-0005-0000-0000-0000D8B90000}"/>
    <cellStyle name="40 % - Accent6 5 2 5 2" xfId="8933" xr:uid="{00000000-0005-0000-0000-0000D9B90000}"/>
    <cellStyle name="40 % - Accent6 5 2 5 2 2" xfId="15331" xr:uid="{00000000-0005-0000-0000-0000DAB90000}"/>
    <cellStyle name="40 % - Accent6 5 2 5 2 2 2" xfId="46125" xr:uid="{00000000-0005-0000-0000-0000DBB90000}"/>
    <cellStyle name="40 % - Accent6 5 2 5 2 2 3" xfId="56400" xr:uid="{00000000-0005-0000-0000-0000DCB90000}"/>
    <cellStyle name="40 % - Accent6 5 2 5 2 3" xfId="21729" xr:uid="{00000000-0005-0000-0000-0000DDB90000}"/>
    <cellStyle name="40 % - Accent6 5 2 5 2 4" xfId="28127" xr:uid="{00000000-0005-0000-0000-0000DEB90000}"/>
    <cellStyle name="40 % - Accent6 5 2 5 2 5" xfId="35225" xr:uid="{00000000-0005-0000-0000-0000DFB90000}"/>
    <cellStyle name="40 % - Accent6 5 2 5 2 6" xfId="41009" xr:uid="{00000000-0005-0000-0000-0000E0B90000}"/>
    <cellStyle name="40 % - Accent6 5 2 5 2 7" xfId="51284" xr:uid="{00000000-0005-0000-0000-0000E1B90000}"/>
    <cellStyle name="40 % - Accent6 5 2 5 3" xfId="6091" xr:uid="{00000000-0005-0000-0000-0000E2B90000}"/>
    <cellStyle name="40 % - Accent6 5 2 5 3 2" xfId="46124" xr:uid="{00000000-0005-0000-0000-0000E3B90000}"/>
    <cellStyle name="40 % - Accent6 5 2 5 3 3" xfId="56399" xr:uid="{00000000-0005-0000-0000-0000E4B90000}"/>
    <cellStyle name="40 % - Accent6 5 2 5 4" xfId="12489" xr:uid="{00000000-0005-0000-0000-0000E5B90000}"/>
    <cellStyle name="40 % - Accent6 5 2 5 5" xfId="18887" xr:uid="{00000000-0005-0000-0000-0000E6B90000}"/>
    <cellStyle name="40 % - Accent6 5 2 5 6" xfId="25285" xr:uid="{00000000-0005-0000-0000-0000E7B90000}"/>
    <cellStyle name="40 % - Accent6 5 2 5 7" xfId="31669" xr:uid="{00000000-0005-0000-0000-0000E8B90000}"/>
    <cellStyle name="40 % - Accent6 5 2 5 8" xfId="41008" xr:uid="{00000000-0005-0000-0000-0000E9B90000}"/>
    <cellStyle name="40 % - Accent6 5 2 5 9" xfId="51283" xr:uid="{00000000-0005-0000-0000-0000EAB90000}"/>
    <cellStyle name="40 % - Accent6 5 2 6" xfId="3214" xr:uid="{00000000-0005-0000-0000-0000EBB90000}"/>
    <cellStyle name="40 % - Accent6 5 2 6 2" xfId="9633" xr:uid="{00000000-0005-0000-0000-0000ECB90000}"/>
    <cellStyle name="40 % - Accent6 5 2 6 2 2" xfId="16031" xr:uid="{00000000-0005-0000-0000-0000EDB90000}"/>
    <cellStyle name="40 % - Accent6 5 2 6 2 2 2" xfId="46127" xr:uid="{00000000-0005-0000-0000-0000EEB90000}"/>
    <cellStyle name="40 % - Accent6 5 2 6 2 2 3" xfId="56402" xr:uid="{00000000-0005-0000-0000-0000EFB90000}"/>
    <cellStyle name="40 % - Accent6 5 2 6 2 3" xfId="22429" xr:uid="{00000000-0005-0000-0000-0000F0B90000}"/>
    <cellStyle name="40 % - Accent6 5 2 6 2 4" xfId="28827" xr:uid="{00000000-0005-0000-0000-0000F1B90000}"/>
    <cellStyle name="40 % - Accent6 5 2 6 2 5" xfId="35925" xr:uid="{00000000-0005-0000-0000-0000F2B90000}"/>
    <cellStyle name="40 % - Accent6 5 2 6 2 6" xfId="41011" xr:uid="{00000000-0005-0000-0000-0000F3B90000}"/>
    <cellStyle name="40 % - Accent6 5 2 6 2 7" xfId="51286" xr:uid="{00000000-0005-0000-0000-0000F4B90000}"/>
    <cellStyle name="40 % - Accent6 5 2 6 3" xfId="6791" xr:uid="{00000000-0005-0000-0000-0000F5B90000}"/>
    <cellStyle name="40 % - Accent6 5 2 6 3 2" xfId="46126" xr:uid="{00000000-0005-0000-0000-0000F6B90000}"/>
    <cellStyle name="40 % - Accent6 5 2 6 3 3" xfId="56401" xr:uid="{00000000-0005-0000-0000-0000F7B90000}"/>
    <cellStyle name="40 % - Accent6 5 2 6 4" xfId="13189" xr:uid="{00000000-0005-0000-0000-0000F8B90000}"/>
    <cellStyle name="40 % - Accent6 5 2 6 5" xfId="19587" xr:uid="{00000000-0005-0000-0000-0000F9B90000}"/>
    <cellStyle name="40 % - Accent6 5 2 6 6" xfId="25985" xr:uid="{00000000-0005-0000-0000-0000FAB90000}"/>
    <cellStyle name="40 % - Accent6 5 2 6 7" xfId="32369" xr:uid="{00000000-0005-0000-0000-0000FBB90000}"/>
    <cellStyle name="40 % - Accent6 5 2 6 8" xfId="41010" xr:uid="{00000000-0005-0000-0000-0000FCB90000}"/>
    <cellStyle name="40 % - Accent6 5 2 6 9" xfId="51285" xr:uid="{00000000-0005-0000-0000-0000FDB90000}"/>
    <cellStyle name="40 % - Accent6 5 2 7" xfId="1156" xr:uid="{00000000-0005-0000-0000-0000FEB90000}"/>
    <cellStyle name="40 % - Accent6 5 2 7 2" xfId="4733" xr:uid="{00000000-0005-0000-0000-0000FFB90000}"/>
    <cellStyle name="40 % - Accent6 5 2 7 2 2" xfId="33867" xr:uid="{00000000-0005-0000-0000-000000BA0000}"/>
    <cellStyle name="40 % - Accent6 5 2 7 2 2 2" xfId="46129" xr:uid="{00000000-0005-0000-0000-000001BA0000}"/>
    <cellStyle name="40 % - Accent6 5 2 7 2 2 3" xfId="56404" xr:uid="{00000000-0005-0000-0000-000002BA0000}"/>
    <cellStyle name="40 % - Accent6 5 2 7 2 3" xfId="41013" xr:uid="{00000000-0005-0000-0000-000003BA0000}"/>
    <cellStyle name="40 % - Accent6 5 2 7 2 4" xfId="51288" xr:uid="{00000000-0005-0000-0000-000004BA0000}"/>
    <cellStyle name="40 % - Accent6 5 2 7 3" xfId="11131" xr:uid="{00000000-0005-0000-0000-000005BA0000}"/>
    <cellStyle name="40 % - Accent6 5 2 7 3 2" xfId="46128" xr:uid="{00000000-0005-0000-0000-000006BA0000}"/>
    <cellStyle name="40 % - Accent6 5 2 7 3 3" xfId="56403" xr:uid="{00000000-0005-0000-0000-000007BA0000}"/>
    <cellStyle name="40 % - Accent6 5 2 7 4" xfId="17529" xr:uid="{00000000-0005-0000-0000-000008BA0000}"/>
    <cellStyle name="40 % - Accent6 5 2 7 5" xfId="23927" xr:uid="{00000000-0005-0000-0000-000009BA0000}"/>
    <cellStyle name="40 % - Accent6 5 2 7 6" xfId="30311" xr:uid="{00000000-0005-0000-0000-00000ABA0000}"/>
    <cellStyle name="40 % - Accent6 5 2 7 7" xfId="41012" xr:uid="{00000000-0005-0000-0000-00000BBA0000}"/>
    <cellStyle name="40 % - Accent6 5 2 7 8" xfId="51287" xr:uid="{00000000-0005-0000-0000-00000CBA0000}"/>
    <cellStyle name="40 % - Accent6 5 2 8" xfId="7575" xr:uid="{00000000-0005-0000-0000-00000DBA0000}"/>
    <cellStyle name="40 % - Accent6 5 2 8 2" xfId="13973" xr:uid="{00000000-0005-0000-0000-00000EBA0000}"/>
    <cellStyle name="40 % - Accent6 5 2 8 2 2" xfId="46131" xr:uid="{00000000-0005-0000-0000-00000FBA0000}"/>
    <cellStyle name="40 % - Accent6 5 2 8 2 2 2" xfId="56406" xr:uid="{00000000-0005-0000-0000-000010BA0000}"/>
    <cellStyle name="40 % - Accent6 5 2 8 2 3" xfId="41015" xr:uid="{00000000-0005-0000-0000-000011BA0000}"/>
    <cellStyle name="40 % - Accent6 5 2 8 2 4" xfId="51290" xr:uid="{00000000-0005-0000-0000-000012BA0000}"/>
    <cellStyle name="40 % - Accent6 5 2 8 3" xfId="20371" xr:uid="{00000000-0005-0000-0000-000013BA0000}"/>
    <cellStyle name="40 % - Accent6 5 2 8 3 2" xfId="46130" xr:uid="{00000000-0005-0000-0000-000014BA0000}"/>
    <cellStyle name="40 % - Accent6 5 2 8 3 3" xfId="56405" xr:uid="{00000000-0005-0000-0000-000015BA0000}"/>
    <cellStyle name="40 % - Accent6 5 2 8 4" xfId="26769" xr:uid="{00000000-0005-0000-0000-000016BA0000}"/>
    <cellStyle name="40 % - Accent6 5 2 8 5" xfId="33083" xr:uid="{00000000-0005-0000-0000-000017BA0000}"/>
    <cellStyle name="40 % - Accent6 5 2 8 6" xfId="41014" xr:uid="{00000000-0005-0000-0000-000018BA0000}"/>
    <cellStyle name="40 % - Accent6 5 2 8 7" xfId="51289" xr:uid="{00000000-0005-0000-0000-000019BA0000}"/>
    <cellStyle name="40 % - Accent6 5 2 9" xfId="3948" xr:uid="{00000000-0005-0000-0000-00001ABA0000}"/>
    <cellStyle name="40 % - Accent6 5 2 9 2" xfId="36597" xr:uid="{00000000-0005-0000-0000-00001BBA0000}"/>
    <cellStyle name="40 % - Accent6 5 2 9 2 2" xfId="46132" xr:uid="{00000000-0005-0000-0000-00001CBA0000}"/>
    <cellStyle name="40 % - Accent6 5 2 9 2 3" xfId="56407" xr:uid="{00000000-0005-0000-0000-00001DBA0000}"/>
    <cellStyle name="40 % - Accent6 5 2 9 3" xfId="41016" xr:uid="{00000000-0005-0000-0000-00001EBA0000}"/>
    <cellStyle name="40 % - Accent6 5 2 9 4" xfId="51291" xr:uid="{00000000-0005-0000-0000-00001FBA0000}"/>
    <cellStyle name="40 % - Accent6 5 3" xfId="287" xr:uid="{00000000-0005-0000-0000-000020BA0000}"/>
    <cellStyle name="40 % - Accent6 5 3 10" xfId="16661" xr:uid="{00000000-0005-0000-0000-000021BA0000}"/>
    <cellStyle name="40 % - Accent6 5 3 10 2" xfId="42370" xr:uid="{00000000-0005-0000-0000-000022BA0000}"/>
    <cellStyle name="40 % - Accent6 5 3 10 2 2" xfId="52645" xr:uid="{00000000-0005-0000-0000-000023BA0000}"/>
    <cellStyle name="40 % - Accent6 5 3 10 3" xfId="37254" xr:uid="{00000000-0005-0000-0000-000024BA0000}"/>
    <cellStyle name="40 % - Accent6 5 3 10 4" xfId="47529" xr:uid="{00000000-0005-0000-0000-000025BA0000}"/>
    <cellStyle name="40 % - Accent6 5 3 11" xfId="23059" xr:uid="{00000000-0005-0000-0000-000026BA0000}"/>
    <cellStyle name="40 % - Accent6 5 3 11 2" xfId="41947" xr:uid="{00000000-0005-0000-0000-000027BA0000}"/>
    <cellStyle name="40 % - Accent6 5 3 11 3" xfId="52222" xr:uid="{00000000-0005-0000-0000-000028BA0000}"/>
    <cellStyle name="40 % - Accent6 5 3 12" xfId="29443" xr:uid="{00000000-0005-0000-0000-000029BA0000}"/>
    <cellStyle name="40 % - Accent6 5 3 13" xfId="36827" xr:uid="{00000000-0005-0000-0000-00002ABA0000}"/>
    <cellStyle name="40 % - Accent6 5 3 14" xfId="47106" xr:uid="{00000000-0005-0000-0000-00002BBA0000}"/>
    <cellStyle name="40 % - Accent6 5 3 2" xfId="651" xr:uid="{00000000-0005-0000-0000-00002CBA0000}"/>
    <cellStyle name="40 % - Accent6 5 3 2 10" xfId="29807" xr:uid="{00000000-0005-0000-0000-00002DBA0000}"/>
    <cellStyle name="40 % - Accent6 5 3 2 11" xfId="41017" xr:uid="{00000000-0005-0000-0000-00002EBA0000}"/>
    <cellStyle name="40 % - Accent6 5 3 2 12" xfId="51292" xr:uid="{00000000-0005-0000-0000-00002FBA0000}"/>
    <cellStyle name="40 % - Accent6 5 3 2 2" xfId="2794" xr:uid="{00000000-0005-0000-0000-000030BA0000}"/>
    <cellStyle name="40 % - Accent6 5 3 2 2 2" xfId="9213" xr:uid="{00000000-0005-0000-0000-000031BA0000}"/>
    <cellStyle name="40 % - Accent6 5 3 2 2 2 2" xfId="15611" xr:uid="{00000000-0005-0000-0000-000032BA0000}"/>
    <cellStyle name="40 % - Accent6 5 3 2 2 2 3" xfId="22009" xr:uid="{00000000-0005-0000-0000-000033BA0000}"/>
    <cellStyle name="40 % - Accent6 5 3 2 2 2 4" xfId="28407" xr:uid="{00000000-0005-0000-0000-000034BA0000}"/>
    <cellStyle name="40 % - Accent6 5 3 2 2 2 5" xfId="35505" xr:uid="{00000000-0005-0000-0000-000035BA0000}"/>
    <cellStyle name="40 % - Accent6 5 3 2 2 2 6" xfId="46134" xr:uid="{00000000-0005-0000-0000-000036BA0000}"/>
    <cellStyle name="40 % - Accent6 5 3 2 2 2 7" xfId="56409" xr:uid="{00000000-0005-0000-0000-000037BA0000}"/>
    <cellStyle name="40 % - Accent6 5 3 2 2 3" xfId="6371" xr:uid="{00000000-0005-0000-0000-000038BA0000}"/>
    <cellStyle name="40 % - Accent6 5 3 2 2 4" xfId="12769" xr:uid="{00000000-0005-0000-0000-000039BA0000}"/>
    <cellStyle name="40 % - Accent6 5 3 2 2 5" xfId="19167" xr:uid="{00000000-0005-0000-0000-00003ABA0000}"/>
    <cellStyle name="40 % - Accent6 5 3 2 2 6" xfId="25565" xr:uid="{00000000-0005-0000-0000-00003BBA0000}"/>
    <cellStyle name="40 % - Accent6 5 3 2 2 7" xfId="31949" xr:uid="{00000000-0005-0000-0000-00003CBA0000}"/>
    <cellStyle name="40 % - Accent6 5 3 2 2 8" xfId="41018" xr:uid="{00000000-0005-0000-0000-00003DBA0000}"/>
    <cellStyle name="40 % - Accent6 5 3 2 2 9" xfId="51293" xr:uid="{00000000-0005-0000-0000-00003EBA0000}"/>
    <cellStyle name="40 % - Accent6 5 3 2 3" xfId="3494" xr:uid="{00000000-0005-0000-0000-00003FBA0000}"/>
    <cellStyle name="40 % - Accent6 5 3 2 3 2" xfId="9913" xr:uid="{00000000-0005-0000-0000-000040BA0000}"/>
    <cellStyle name="40 % - Accent6 5 3 2 3 2 2" xfId="16311" xr:uid="{00000000-0005-0000-0000-000041BA0000}"/>
    <cellStyle name="40 % - Accent6 5 3 2 3 2 3" xfId="22709" xr:uid="{00000000-0005-0000-0000-000042BA0000}"/>
    <cellStyle name="40 % - Accent6 5 3 2 3 2 4" xfId="29107" xr:uid="{00000000-0005-0000-0000-000043BA0000}"/>
    <cellStyle name="40 % - Accent6 5 3 2 3 2 5" xfId="36205" xr:uid="{00000000-0005-0000-0000-000044BA0000}"/>
    <cellStyle name="40 % - Accent6 5 3 2 3 3" xfId="7071" xr:uid="{00000000-0005-0000-0000-000045BA0000}"/>
    <cellStyle name="40 % - Accent6 5 3 2 3 4" xfId="13469" xr:uid="{00000000-0005-0000-0000-000046BA0000}"/>
    <cellStyle name="40 % - Accent6 5 3 2 3 5" xfId="19867" xr:uid="{00000000-0005-0000-0000-000047BA0000}"/>
    <cellStyle name="40 % - Accent6 5 3 2 3 6" xfId="26265" xr:uid="{00000000-0005-0000-0000-000048BA0000}"/>
    <cellStyle name="40 % - Accent6 5 3 2 3 7" xfId="32649" xr:uid="{00000000-0005-0000-0000-000049BA0000}"/>
    <cellStyle name="40 % - Accent6 5 3 2 3 8" xfId="46133" xr:uid="{00000000-0005-0000-0000-00004ABA0000}"/>
    <cellStyle name="40 % - Accent6 5 3 2 3 9" xfId="56408" xr:uid="{00000000-0005-0000-0000-00004BBA0000}"/>
    <cellStyle name="40 % - Accent6 5 3 2 4" xfId="1618" xr:uid="{00000000-0005-0000-0000-00004CBA0000}"/>
    <cellStyle name="40 % - Accent6 5 3 2 4 2" xfId="5195" xr:uid="{00000000-0005-0000-0000-00004DBA0000}"/>
    <cellStyle name="40 % - Accent6 5 3 2 4 2 2" xfId="34329" xr:uid="{00000000-0005-0000-0000-00004EBA0000}"/>
    <cellStyle name="40 % - Accent6 5 3 2 4 3" xfId="11593" xr:uid="{00000000-0005-0000-0000-00004FBA0000}"/>
    <cellStyle name="40 % - Accent6 5 3 2 4 4" xfId="17991" xr:uid="{00000000-0005-0000-0000-000050BA0000}"/>
    <cellStyle name="40 % - Accent6 5 3 2 4 5" xfId="24389" xr:uid="{00000000-0005-0000-0000-000051BA0000}"/>
    <cellStyle name="40 % - Accent6 5 3 2 4 6" xfId="30773" xr:uid="{00000000-0005-0000-0000-000052BA0000}"/>
    <cellStyle name="40 % - Accent6 5 3 2 5" xfId="8037" xr:uid="{00000000-0005-0000-0000-000053BA0000}"/>
    <cellStyle name="40 % - Accent6 5 3 2 5 2" xfId="14435" xr:uid="{00000000-0005-0000-0000-000054BA0000}"/>
    <cellStyle name="40 % - Accent6 5 3 2 5 3" xfId="20833" xr:uid="{00000000-0005-0000-0000-000055BA0000}"/>
    <cellStyle name="40 % - Accent6 5 3 2 5 4" xfId="27231" xr:uid="{00000000-0005-0000-0000-000056BA0000}"/>
    <cellStyle name="40 % - Accent6 5 3 2 5 5" xfId="33363" xr:uid="{00000000-0005-0000-0000-000057BA0000}"/>
    <cellStyle name="40 % - Accent6 5 3 2 6" xfId="4228" xr:uid="{00000000-0005-0000-0000-000058BA0000}"/>
    <cellStyle name="40 % - Accent6 5 3 2 7" xfId="10627" xr:uid="{00000000-0005-0000-0000-000059BA0000}"/>
    <cellStyle name="40 % - Accent6 5 3 2 8" xfId="17025" xr:uid="{00000000-0005-0000-0000-00005ABA0000}"/>
    <cellStyle name="40 % - Accent6 5 3 2 9" xfId="23423" xr:uid="{00000000-0005-0000-0000-00005BBA0000}"/>
    <cellStyle name="40 % - Accent6 5 3 3" xfId="2024" xr:uid="{00000000-0005-0000-0000-00005CBA0000}"/>
    <cellStyle name="40 % - Accent6 5 3 3 2" xfId="8443" xr:uid="{00000000-0005-0000-0000-00005DBA0000}"/>
    <cellStyle name="40 % - Accent6 5 3 3 2 2" xfId="14841" xr:uid="{00000000-0005-0000-0000-00005EBA0000}"/>
    <cellStyle name="40 % - Accent6 5 3 3 2 2 2" xfId="46136" xr:uid="{00000000-0005-0000-0000-00005FBA0000}"/>
    <cellStyle name="40 % - Accent6 5 3 3 2 2 3" xfId="56411" xr:uid="{00000000-0005-0000-0000-000060BA0000}"/>
    <cellStyle name="40 % - Accent6 5 3 3 2 3" xfId="21239" xr:uid="{00000000-0005-0000-0000-000061BA0000}"/>
    <cellStyle name="40 % - Accent6 5 3 3 2 4" xfId="27637" xr:uid="{00000000-0005-0000-0000-000062BA0000}"/>
    <cellStyle name="40 % - Accent6 5 3 3 2 5" xfId="34735" xr:uid="{00000000-0005-0000-0000-000063BA0000}"/>
    <cellStyle name="40 % - Accent6 5 3 3 2 6" xfId="41020" xr:uid="{00000000-0005-0000-0000-000064BA0000}"/>
    <cellStyle name="40 % - Accent6 5 3 3 2 7" xfId="51295" xr:uid="{00000000-0005-0000-0000-000065BA0000}"/>
    <cellStyle name="40 % - Accent6 5 3 3 3" xfId="5601" xr:uid="{00000000-0005-0000-0000-000066BA0000}"/>
    <cellStyle name="40 % - Accent6 5 3 3 3 2" xfId="46135" xr:uid="{00000000-0005-0000-0000-000067BA0000}"/>
    <cellStyle name="40 % - Accent6 5 3 3 3 3" xfId="56410" xr:uid="{00000000-0005-0000-0000-000068BA0000}"/>
    <cellStyle name="40 % - Accent6 5 3 3 4" xfId="11999" xr:uid="{00000000-0005-0000-0000-000069BA0000}"/>
    <cellStyle name="40 % - Accent6 5 3 3 5" xfId="18397" xr:uid="{00000000-0005-0000-0000-00006ABA0000}"/>
    <cellStyle name="40 % - Accent6 5 3 3 6" xfId="24795" xr:uid="{00000000-0005-0000-0000-00006BBA0000}"/>
    <cellStyle name="40 % - Accent6 5 3 3 7" xfId="31179" xr:uid="{00000000-0005-0000-0000-00006CBA0000}"/>
    <cellStyle name="40 % - Accent6 5 3 3 8" xfId="41019" xr:uid="{00000000-0005-0000-0000-00006DBA0000}"/>
    <cellStyle name="40 % - Accent6 5 3 3 9" xfId="51294" xr:uid="{00000000-0005-0000-0000-00006EBA0000}"/>
    <cellStyle name="40 % - Accent6 5 3 4" xfId="2430" xr:uid="{00000000-0005-0000-0000-00006FBA0000}"/>
    <cellStyle name="40 % - Accent6 5 3 4 2" xfId="8849" xr:uid="{00000000-0005-0000-0000-000070BA0000}"/>
    <cellStyle name="40 % - Accent6 5 3 4 2 2" xfId="15247" xr:uid="{00000000-0005-0000-0000-000071BA0000}"/>
    <cellStyle name="40 % - Accent6 5 3 4 2 2 2" xfId="46138" xr:uid="{00000000-0005-0000-0000-000072BA0000}"/>
    <cellStyle name="40 % - Accent6 5 3 4 2 2 3" xfId="56413" xr:uid="{00000000-0005-0000-0000-000073BA0000}"/>
    <cellStyle name="40 % - Accent6 5 3 4 2 3" xfId="21645" xr:uid="{00000000-0005-0000-0000-000074BA0000}"/>
    <cellStyle name="40 % - Accent6 5 3 4 2 4" xfId="28043" xr:uid="{00000000-0005-0000-0000-000075BA0000}"/>
    <cellStyle name="40 % - Accent6 5 3 4 2 5" xfId="35141" xr:uid="{00000000-0005-0000-0000-000076BA0000}"/>
    <cellStyle name="40 % - Accent6 5 3 4 2 6" xfId="41022" xr:uid="{00000000-0005-0000-0000-000077BA0000}"/>
    <cellStyle name="40 % - Accent6 5 3 4 2 7" xfId="51297" xr:uid="{00000000-0005-0000-0000-000078BA0000}"/>
    <cellStyle name="40 % - Accent6 5 3 4 3" xfId="6007" xr:uid="{00000000-0005-0000-0000-000079BA0000}"/>
    <cellStyle name="40 % - Accent6 5 3 4 3 2" xfId="46137" xr:uid="{00000000-0005-0000-0000-00007ABA0000}"/>
    <cellStyle name="40 % - Accent6 5 3 4 3 3" xfId="56412" xr:uid="{00000000-0005-0000-0000-00007BBA0000}"/>
    <cellStyle name="40 % - Accent6 5 3 4 4" xfId="12405" xr:uid="{00000000-0005-0000-0000-00007CBA0000}"/>
    <cellStyle name="40 % - Accent6 5 3 4 5" xfId="18803" xr:uid="{00000000-0005-0000-0000-00007DBA0000}"/>
    <cellStyle name="40 % - Accent6 5 3 4 6" xfId="25201" xr:uid="{00000000-0005-0000-0000-00007EBA0000}"/>
    <cellStyle name="40 % - Accent6 5 3 4 7" xfId="31585" xr:uid="{00000000-0005-0000-0000-00007FBA0000}"/>
    <cellStyle name="40 % - Accent6 5 3 4 8" xfId="41021" xr:uid="{00000000-0005-0000-0000-000080BA0000}"/>
    <cellStyle name="40 % - Accent6 5 3 4 9" xfId="51296" xr:uid="{00000000-0005-0000-0000-000081BA0000}"/>
    <cellStyle name="40 % - Accent6 5 3 5" xfId="3130" xr:uid="{00000000-0005-0000-0000-000082BA0000}"/>
    <cellStyle name="40 % - Accent6 5 3 5 2" xfId="9549" xr:uid="{00000000-0005-0000-0000-000083BA0000}"/>
    <cellStyle name="40 % - Accent6 5 3 5 2 2" xfId="15947" xr:uid="{00000000-0005-0000-0000-000084BA0000}"/>
    <cellStyle name="40 % - Accent6 5 3 5 2 2 2" xfId="46140" xr:uid="{00000000-0005-0000-0000-000085BA0000}"/>
    <cellStyle name="40 % - Accent6 5 3 5 2 2 3" xfId="56415" xr:uid="{00000000-0005-0000-0000-000086BA0000}"/>
    <cellStyle name="40 % - Accent6 5 3 5 2 3" xfId="22345" xr:uid="{00000000-0005-0000-0000-000087BA0000}"/>
    <cellStyle name="40 % - Accent6 5 3 5 2 4" xfId="28743" xr:uid="{00000000-0005-0000-0000-000088BA0000}"/>
    <cellStyle name="40 % - Accent6 5 3 5 2 5" xfId="35841" xr:uid="{00000000-0005-0000-0000-000089BA0000}"/>
    <cellStyle name="40 % - Accent6 5 3 5 2 6" xfId="41024" xr:uid="{00000000-0005-0000-0000-00008ABA0000}"/>
    <cellStyle name="40 % - Accent6 5 3 5 2 7" xfId="51299" xr:uid="{00000000-0005-0000-0000-00008BBA0000}"/>
    <cellStyle name="40 % - Accent6 5 3 5 3" xfId="6707" xr:uid="{00000000-0005-0000-0000-00008CBA0000}"/>
    <cellStyle name="40 % - Accent6 5 3 5 3 2" xfId="46139" xr:uid="{00000000-0005-0000-0000-00008DBA0000}"/>
    <cellStyle name="40 % - Accent6 5 3 5 3 3" xfId="56414" xr:uid="{00000000-0005-0000-0000-00008EBA0000}"/>
    <cellStyle name="40 % - Accent6 5 3 5 4" xfId="13105" xr:uid="{00000000-0005-0000-0000-00008FBA0000}"/>
    <cellStyle name="40 % - Accent6 5 3 5 5" xfId="19503" xr:uid="{00000000-0005-0000-0000-000090BA0000}"/>
    <cellStyle name="40 % - Accent6 5 3 5 6" xfId="25901" xr:uid="{00000000-0005-0000-0000-000091BA0000}"/>
    <cellStyle name="40 % - Accent6 5 3 5 7" xfId="32285" xr:uid="{00000000-0005-0000-0000-000092BA0000}"/>
    <cellStyle name="40 % - Accent6 5 3 5 8" xfId="41023" xr:uid="{00000000-0005-0000-0000-000093BA0000}"/>
    <cellStyle name="40 % - Accent6 5 3 5 9" xfId="51298" xr:uid="{00000000-0005-0000-0000-000094BA0000}"/>
    <cellStyle name="40 % - Accent6 5 3 6" xfId="1072" xr:uid="{00000000-0005-0000-0000-000095BA0000}"/>
    <cellStyle name="40 % - Accent6 5 3 6 2" xfId="4649" xr:uid="{00000000-0005-0000-0000-000096BA0000}"/>
    <cellStyle name="40 % - Accent6 5 3 6 2 2" xfId="33783" xr:uid="{00000000-0005-0000-0000-000097BA0000}"/>
    <cellStyle name="40 % - Accent6 5 3 6 2 2 2" xfId="46142" xr:uid="{00000000-0005-0000-0000-000098BA0000}"/>
    <cellStyle name="40 % - Accent6 5 3 6 2 2 3" xfId="56417" xr:uid="{00000000-0005-0000-0000-000099BA0000}"/>
    <cellStyle name="40 % - Accent6 5 3 6 2 3" xfId="41026" xr:uid="{00000000-0005-0000-0000-00009ABA0000}"/>
    <cellStyle name="40 % - Accent6 5 3 6 2 4" xfId="51301" xr:uid="{00000000-0005-0000-0000-00009BBA0000}"/>
    <cellStyle name="40 % - Accent6 5 3 6 3" xfId="11047" xr:uid="{00000000-0005-0000-0000-00009CBA0000}"/>
    <cellStyle name="40 % - Accent6 5 3 6 3 2" xfId="46141" xr:uid="{00000000-0005-0000-0000-00009DBA0000}"/>
    <cellStyle name="40 % - Accent6 5 3 6 3 3" xfId="56416" xr:uid="{00000000-0005-0000-0000-00009EBA0000}"/>
    <cellStyle name="40 % - Accent6 5 3 6 4" xfId="17445" xr:uid="{00000000-0005-0000-0000-00009FBA0000}"/>
    <cellStyle name="40 % - Accent6 5 3 6 5" xfId="23843" xr:uid="{00000000-0005-0000-0000-0000A0BA0000}"/>
    <cellStyle name="40 % - Accent6 5 3 6 6" xfId="30227" xr:uid="{00000000-0005-0000-0000-0000A1BA0000}"/>
    <cellStyle name="40 % - Accent6 5 3 6 7" xfId="41025" xr:uid="{00000000-0005-0000-0000-0000A2BA0000}"/>
    <cellStyle name="40 % - Accent6 5 3 6 8" xfId="51300" xr:uid="{00000000-0005-0000-0000-0000A3BA0000}"/>
    <cellStyle name="40 % - Accent6 5 3 7" xfId="7491" xr:uid="{00000000-0005-0000-0000-0000A4BA0000}"/>
    <cellStyle name="40 % - Accent6 5 3 7 2" xfId="13889" xr:uid="{00000000-0005-0000-0000-0000A5BA0000}"/>
    <cellStyle name="40 % - Accent6 5 3 7 2 2" xfId="46144" xr:uid="{00000000-0005-0000-0000-0000A6BA0000}"/>
    <cellStyle name="40 % - Accent6 5 3 7 2 2 2" xfId="56419" xr:uid="{00000000-0005-0000-0000-0000A7BA0000}"/>
    <cellStyle name="40 % - Accent6 5 3 7 2 3" xfId="41028" xr:uid="{00000000-0005-0000-0000-0000A8BA0000}"/>
    <cellStyle name="40 % - Accent6 5 3 7 2 4" xfId="51303" xr:uid="{00000000-0005-0000-0000-0000A9BA0000}"/>
    <cellStyle name="40 % - Accent6 5 3 7 3" xfId="20287" xr:uid="{00000000-0005-0000-0000-0000AABA0000}"/>
    <cellStyle name="40 % - Accent6 5 3 7 3 2" xfId="46143" xr:uid="{00000000-0005-0000-0000-0000ABBA0000}"/>
    <cellStyle name="40 % - Accent6 5 3 7 3 3" xfId="56418" xr:uid="{00000000-0005-0000-0000-0000ACBA0000}"/>
    <cellStyle name="40 % - Accent6 5 3 7 4" xfId="26685" xr:uid="{00000000-0005-0000-0000-0000ADBA0000}"/>
    <cellStyle name="40 % - Accent6 5 3 7 5" xfId="32999" xr:uid="{00000000-0005-0000-0000-0000AEBA0000}"/>
    <cellStyle name="40 % - Accent6 5 3 7 6" xfId="41027" xr:uid="{00000000-0005-0000-0000-0000AFBA0000}"/>
    <cellStyle name="40 % - Accent6 5 3 7 7" xfId="51302" xr:uid="{00000000-0005-0000-0000-0000B0BA0000}"/>
    <cellStyle name="40 % - Accent6 5 3 8" xfId="3864" xr:uid="{00000000-0005-0000-0000-0000B1BA0000}"/>
    <cellStyle name="40 % - Accent6 5 3 8 2" xfId="36513" xr:uid="{00000000-0005-0000-0000-0000B2BA0000}"/>
    <cellStyle name="40 % - Accent6 5 3 8 2 2" xfId="46145" xr:uid="{00000000-0005-0000-0000-0000B3BA0000}"/>
    <cellStyle name="40 % - Accent6 5 3 8 2 3" xfId="56420" xr:uid="{00000000-0005-0000-0000-0000B4BA0000}"/>
    <cellStyle name="40 % - Accent6 5 3 8 3" xfId="41029" xr:uid="{00000000-0005-0000-0000-0000B5BA0000}"/>
    <cellStyle name="40 % - Accent6 5 3 8 4" xfId="51304" xr:uid="{00000000-0005-0000-0000-0000B6BA0000}"/>
    <cellStyle name="40 % - Accent6 5 3 9" xfId="10263" xr:uid="{00000000-0005-0000-0000-0000B7BA0000}"/>
    <cellStyle name="40 % - Accent6 5 3 9 2" xfId="46146" xr:uid="{00000000-0005-0000-0000-0000B8BA0000}"/>
    <cellStyle name="40 % - Accent6 5 3 9 2 2" xfId="56421" xr:uid="{00000000-0005-0000-0000-0000B9BA0000}"/>
    <cellStyle name="40 % - Accent6 5 3 9 3" xfId="41030" xr:uid="{00000000-0005-0000-0000-0000BABA0000}"/>
    <cellStyle name="40 % - Accent6 5 3 9 4" xfId="51305" xr:uid="{00000000-0005-0000-0000-0000BBBA0000}"/>
    <cellStyle name="40 % - Accent6 5 4" xfId="567" xr:uid="{00000000-0005-0000-0000-0000BCBA0000}"/>
    <cellStyle name="40 % - Accent6 5 4 10" xfId="29723" xr:uid="{00000000-0005-0000-0000-0000BDBA0000}"/>
    <cellStyle name="40 % - Accent6 5 4 11" xfId="41031" xr:uid="{00000000-0005-0000-0000-0000BEBA0000}"/>
    <cellStyle name="40 % - Accent6 5 4 12" xfId="51306" xr:uid="{00000000-0005-0000-0000-0000BFBA0000}"/>
    <cellStyle name="40 % - Accent6 5 4 2" xfId="2710" xr:uid="{00000000-0005-0000-0000-0000C0BA0000}"/>
    <cellStyle name="40 % - Accent6 5 4 2 2" xfId="9129" xr:uid="{00000000-0005-0000-0000-0000C1BA0000}"/>
    <cellStyle name="40 % - Accent6 5 4 2 2 2" xfId="15527" xr:uid="{00000000-0005-0000-0000-0000C2BA0000}"/>
    <cellStyle name="40 % - Accent6 5 4 2 2 3" xfId="21925" xr:uid="{00000000-0005-0000-0000-0000C3BA0000}"/>
    <cellStyle name="40 % - Accent6 5 4 2 2 4" xfId="28323" xr:uid="{00000000-0005-0000-0000-0000C4BA0000}"/>
    <cellStyle name="40 % - Accent6 5 4 2 2 5" xfId="35421" xr:uid="{00000000-0005-0000-0000-0000C5BA0000}"/>
    <cellStyle name="40 % - Accent6 5 4 2 2 6" xfId="46148" xr:uid="{00000000-0005-0000-0000-0000C6BA0000}"/>
    <cellStyle name="40 % - Accent6 5 4 2 2 7" xfId="56423" xr:uid="{00000000-0005-0000-0000-0000C7BA0000}"/>
    <cellStyle name="40 % - Accent6 5 4 2 3" xfId="6287" xr:uid="{00000000-0005-0000-0000-0000C8BA0000}"/>
    <cellStyle name="40 % - Accent6 5 4 2 4" xfId="12685" xr:uid="{00000000-0005-0000-0000-0000C9BA0000}"/>
    <cellStyle name="40 % - Accent6 5 4 2 5" xfId="19083" xr:uid="{00000000-0005-0000-0000-0000CABA0000}"/>
    <cellStyle name="40 % - Accent6 5 4 2 6" xfId="25481" xr:uid="{00000000-0005-0000-0000-0000CBBA0000}"/>
    <cellStyle name="40 % - Accent6 5 4 2 7" xfId="31865" xr:uid="{00000000-0005-0000-0000-0000CCBA0000}"/>
    <cellStyle name="40 % - Accent6 5 4 2 8" xfId="41032" xr:uid="{00000000-0005-0000-0000-0000CDBA0000}"/>
    <cellStyle name="40 % - Accent6 5 4 2 9" xfId="51307" xr:uid="{00000000-0005-0000-0000-0000CEBA0000}"/>
    <cellStyle name="40 % - Accent6 5 4 3" xfId="3410" xr:uid="{00000000-0005-0000-0000-0000CFBA0000}"/>
    <cellStyle name="40 % - Accent6 5 4 3 2" xfId="9829" xr:uid="{00000000-0005-0000-0000-0000D0BA0000}"/>
    <cellStyle name="40 % - Accent6 5 4 3 2 2" xfId="16227" xr:uid="{00000000-0005-0000-0000-0000D1BA0000}"/>
    <cellStyle name="40 % - Accent6 5 4 3 2 3" xfId="22625" xr:uid="{00000000-0005-0000-0000-0000D2BA0000}"/>
    <cellStyle name="40 % - Accent6 5 4 3 2 4" xfId="29023" xr:uid="{00000000-0005-0000-0000-0000D3BA0000}"/>
    <cellStyle name="40 % - Accent6 5 4 3 2 5" xfId="36121" xr:uid="{00000000-0005-0000-0000-0000D4BA0000}"/>
    <cellStyle name="40 % - Accent6 5 4 3 3" xfId="6987" xr:uid="{00000000-0005-0000-0000-0000D5BA0000}"/>
    <cellStyle name="40 % - Accent6 5 4 3 4" xfId="13385" xr:uid="{00000000-0005-0000-0000-0000D6BA0000}"/>
    <cellStyle name="40 % - Accent6 5 4 3 5" xfId="19783" xr:uid="{00000000-0005-0000-0000-0000D7BA0000}"/>
    <cellStyle name="40 % - Accent6 5 4 3 6" xfId="26181" xr:uid="{00000000-0005-0000-0000-0000D8BA0000}"/>
    <cellStyle name="40 % - Accent6 5 4 3 7" xfId="32565" xr:uid="{00000000-0005-0000-0000-0000D9BA0000}"/>
    <cellStyle name="40 % - Accent6 5 4 3 8" xfId="46147" xr:uid="{00000000-0005-0000-0000-0000DABA0000}"/>
    <cellStyle name="40 % - Accent6 5 4 3 9" xfId="56422" xr:uid="{00000000-0005-0000-0000-0000DBBA0000}"/>
    <cellStyle name="40 % - Accent6 5 4 4" xfId="1310" xr:uid="{00000000-0005-0000-0000-0000DCBA0000}"/>
    <cellStyle name="40 % - Accent6 5 4 4 2" xfId="4887" xr:uid="{00000000-0005-0000-0000-0000DDBA0000}"/>
    <cellStyle name="40 % - Accent6 5 4 4 2 2" xfId="34021" xr:uid="{00000000-0005-0000-0000-0000DEBA0000}"/>
    <cellStyle name="40 % - Accent6 5 4 4 3" xfId="11285" xr:uid="{00000000-0005-0000-0000-0000DFBA0000}"/>
    <cellStyle name="40 % - Accent6 5 4 4 4" xfId="17683" xr:uid="{00000000-0005-0000-0000-0000E0BA0000}"/>
    <cellStyle name="40 % - Accent6 5 4 4 5" xfId="24081" xr:uid="{00000000-0005-0000-0000-0000E1BA0000}"/>
    <cellStyle name="40 % - Accent6 5 4 4 6" xfId="30465" xr:uid="{00000000-0005-0000-0000-0000E2BA0000}"/>
    <cellStyle name="40 % - Accent6 5 4 5" xfId="7729" xr:uid="{00000000-0005-0000-0000-0000E3BA0000}"/>
    <cellStyle name="40 % - Accent6 5 4 5 2" xfId="14127" xr:uid="{00000000-0005-0000-0000-0000E4BA0000}"/>
    <cellStyle name="40 % - Accent6 5 4 5 3" xfId="20525" xr:uid="{00000000-0005-0000-0000-0000E5BA0000}"/>
    <cellStyle name="40 % - Accent6 5 4 5 4" xfId="26923" xr:uid="{00000000-0005-0000-0000-0000E6BA0000}"/>
    <cellStyle name="40 % - Accent6 5 4 5 5" xfId="33279" xr:uid="{00000000-0005-0000-0000-0000E7BA0000}"/>
    <cellStyle name="40 % - Accent6 5 4 6" xfId="4144" xr:uid="{00000000-0005-0000-0000-0000E8BA0000}"/>
    <cellStyle name="40 % - Accent6 5 4 7" xfId="10543" xr:uid="{00000000-0005-0000-0000-0000E9BA0000}"/>
    <cellStyle name="40 % - Accent6 5 4 8" xfId="16941" xr:uid="{00000000-0005-0000-0000-0000EABA0000}"/>
    <cellStyle name="40 % - Accent6 5 4 9" xfId="23339" xr:uid="{00000000-0005-0000-0000-0000EBBA0000}"/>
    <cellStyle name="40 % - Accent6 5 5" xfId="1534" xr:uid="{00000000-0005-0000-0000-0000ECBA0000}"/>
    <cellStyle name="40 % - Accent6 5 5 2" xfId="7953" xr:uid="{00000000-0005-0000-0000-0000EDBA0000}"/>
    <cellStyle name="40 % - Accent6 5 5 2 2" xfId="14351" xr:uid="{00000000-0005-0000-0000-0000EEBA0000}"/>
    <cellStyle name="40 % - Accent6 5 5 2 2 2" xfId="46150" xr:uid="{00000000-0005-0000-0000-0000EFBA0000}"/>
    <cellStyle name="40 % - Accent6 5 5 2 2 3" xfId="56425" xr:uid="{00000000-0005-0000-0000-0000F0BA0000}"/>
    <cellStyle name="40 % - Accent6 5 5 2 3" xfId="20749" xr:uid="{00000000-0005-0000-0000-0000F1BA0000}"/>
    <cellStyle name="40 % - Accent6 5 5 2 4" xfId="27147" xr:uid="{00000000-0005-0000-0000-0000F2BA0000}"/>
    <cellStyle name="40 % - Accent6 5 5 2 5" xfId="34245" xr:uid="{00000000-0005-0000-0000-0000F3BA0000}"/>
    <cellStyle name="40 % - Accent6 5 5 2 6" xfId="41034" xr:uid="{00000000-0005-0000-0000-0000F4BA0000}"/>
    <cellStyle name="40 % - Accent6 5 5 2 7" xfId="51309" xr:uid="{00000000-0005-0000-0000-0000F5BA0000}"/>
    <cellStyle name="40 % - Accent6 5 5 3" xfId="5111" xr:uid="{00000000-0005-0000-0000-0000F6BA0000}"/>
    <cellStyle name="40 % - Accent6 5 5 3 2" xfId="46149" xr:uid="{00000000-0005-0000-0000-0000F7BA0000}"/>
    <cellStyle name="40 % - Accent6 5 5 3 3" xfId="56424" xr:uid="{00000000-0005-0000-0000-0000F8BA0000}"/>
    <cellStyle name="40 % - Accent6 5 5 4" xfId="11509" xr:uid="{00000000-0005-0000-0000-0000F9BA0000}"/>
    <cellStyle name="40 % - Accent6 5 5 5" xfId="17907" xr:uid="{00000000-0005-0000-0000-0000FABA0000}"/>
    <cellStyle name="40 % - Accent6 5 5 6" xfId="24305" xr:uid="{00000000-0005-0000-0000-0000FBBA0000}"/>
    <cellStyle name="40 % - Accent6 5 5 7" xfId="30689" xr:uid="{00000000-0005-0000-0000-0000FCBA0000}"/>
    <cellStyle name="40 % - Accent6 5 5 8" xfId="41033" xr:uid="{00000000-0005-0000-0000-0000FDBA0000}"/>
    <cellStyle name="40 % - Accent6 5 5 9" xfId="51308" xr:uid="{00000000-0005-0000-0000-0000FEBA0000}"/>
    <cellStyle name="40 % - Accent6 5 6" xfId="1940" xr:uid="{00000000-0005-0000-0000-0000FFBA0000}"/>
    <cellStyle name="40 % - Accent6 5 6 2" xfId="8359" xr:uid="{00000000-0005-0000-0000-000000BB0000}"/>
    <cellStyle name="40 % - Accent6 5 6 2 2" xfId="14757" xr:uid="{00000000-0005-0000-0000-000001BB0000}"/>
    <cellStyle name="40 % - Accent6 5 6 2 2 2" xfId="46152" xr:uid="{00000000-0005-0000-0000-000002BB0000}"/>
    <cellStyle name="40 % - Accent6 5 6 2 2 3" xfId="56427" xr:uid="{00000000-0005-0000-0000-000003BB0000}"/>
    <cellStyle name="40 % - Accent6 5 6 2 3" xfId="21155" xr:uid="{00000000-0005-0000-0000-000004BB0000}"/>
    <cellStyle name="40 % - Accent6 5 6 2 4" xfId="27553" xr:uid="{00000000-0005-0000-0000-000005BB0000}"/>
    <cellStyle name="40 % - Accent6 5 6 2 5" xfId="34651" xr:uid="{00000000-0005-0000-0000-000006BB0000}"/>
    <cellStyle name="40 % - Accent6 5 6 2 6" xfId="41036" xr:uid="{00000000-0005-0000-0000-000007BB0000}"/>
    <cellStyle name="40 % - Accent6 5 6 2 7" xfId="51311" xr:uid="{00000000-0005-0000-0000-000008BB0000}"/>
    <cellStyle name="40 % - Accent6 5 6 3" xfId="5517" xr:uid="{00000000-0005-0000-0000-000009BB0000}"/>
    <cellStyle name="40 % - Accent6 5 6 3 2" xfId="46151" xr:uid="{00000000-0005-0000-0000-00000ABB0000}"/>
    <cellStyle name="40 % - Accent6 5 6 3 3" xfId="56426" xr:uid="{00000000-0005-0000-0000-00000BBB0000}"/>
    <cellStyle name="40 % - Accent6 5 6 4" xfId="11915" xr:uid="{00000000-0005-0000-0000-00000CBB0000}"/>
    <cellStyle name="40 % - Accent6 5 6 5" xfId="18313" xr:uid="{00000000-0005-0000-0000-00000DBB0000}"/>
    <cellStyle name="40 % - Accent6 5 6 6" xfId="24711" xr:uid="{00000000-0005-0000-0000-00000EBB0000}"/>
    <cellStyle name="40 % - Accent6 5 6 7" xfId="31095" xr:uid="{00000000-0005-0000-0000-00000FBB0000}"/>
    <cellStyle name="40 % - Accent6 5 6 8" xfId="41035" xr:uid="{00000000-0005-0000-0000-000010BB0000}"/>
    <cellStyle name="40 % - Accent6 5 6 9" xfId="51310" xr:uid="{00000000-0005-0000-0000-000011BB0000}"/>
    <cellStyle name="40 % - Accent6 5 7" xfId="2346" xr:uid="{00000000-0005-0000-0000-000012BB0000}"/>
    <cellStyle name="40 % - Accent6 5 7 2" xfId="8765" xr:uid="{00000000-0005-0000-0000-000013BB0000}"/>
    <cellStyle name="40 % - Accent6 5 7 2 2" xfId="15163" xr:uid="{00000000-0005-0000-0000-000014BB0000}"/>
    <cellStyle name="40 % - Accent6 5 7 2 2 2" xfId="46154" xr:uid="{00000000-0005-0000-0000-000015BB0000}"/>
    <cellStyle name="40 % - Accent6 5 7 2 2 3" xfId="56429" xr:uid="{00000000-0005-0000-0000-000016BB0000}"/>
    <cellStyle name="40 % - Accent6 5 7 2 3" xfId="21561" xr:uid="{00000000-0005-0000-0000-000017BB0000}"/>
    <cellStyle name="40 % - Accent6 5 7 2 4" xfId="27959" xr:uid="{00000000-0005-0000-0000-000018BB0000}"/>
    <cellStyle name="40 % - Accent6 5 7 2 5" xfId="35057" xr:uid="{00000000-0005-0000-0000-000019BB0000}"/>
    <cellStyle name="40 % - Accent6 5 7 2 6" xfId="41038" xr:uid="{00000000-0005-0000-0000-00001ABB0000}"/>
    <cellStyle name="40 % - Accent6 5 7 2 7" xfId="51313" xr:uid="{00000000-0005-0000-0000-00001BBB0000}"/>
    <cellStyle name="40 % - Accent6 5 7 3" xfId="5923" xr:uid="{00000000-0005-0000-0000-00001CBB0000}"/>
    <cellStyle name="40 % - Accent6 5 7 3 2" xfId="46153" xr:uid="{00000000-0005-0000-0000-00001DBB0000}"/>
    <cellStyle name="40 % - Accent6 5 7 3 3" xfId="56428" xr:uid="{00000000-0005-0000-0000-00001EBB0000}"/>
    <cellStyle name="40 % - Accent6 5 7 4" xfId="12321" xr:uid="{00000000-0005-0000-0000-00001FBB0000}"/>
    <cellStyle name="40 % - Accent6 5 7 5" xfId="18719" xr:uid="{00000000-0005-0000-0000-000020BB0000}"/>
    <cellStyle name="40 % - Accent6 5 7 6" xfId="25117" xr:uid="{00000000-0005-0000-0000-000021BB0000}"/>
    <cellStyle name="40 % - Accent6 5 7 7" xfId="31501" xr:uid="{00000000-0005-0000-0000-000022BB0000}"/>
    <cellStyle name="40 % - Accent6 5 7 8" xfId="41037" xr:uid="{00000000-0005-0000-0000-000023BB0000}"/>
    <cellStyle name="40 % - Accent6 5 7 9" xfId="51312" xr:uid="{00000000-0005-0000-0000-000024BB0000}"/>
    <cellStyle name="40 % - Accent6 5 8" xfId="3046" xr:uid="{00000000-0005-0000-0000-000025BB0000}"/>
    <cellStyle name="40 % - Accent6 5 8 2" xfId="9465" xr:uid="{00000000-0005-0000-0000-000026BB0000}"/>
    <cellStyle name="40 % - Accent6 5 8 2 2" xfId="15863" xr:uid="{00000000-0005-0000-0000-000027BB0000}"/>
    <cellStyle name="40 % - Accent6 5 8 2 2 2" xfId="46156" xr:uid="{00000000-0005-0000-0000-000028BB0000}"/>
    <cellStyle name="40 % - Accent6 5 8 2 2 3" xfId="56431" xr:uid="{00000000-0005-0000-0000-000029BB0000}"/>
    <cellStyle name="40 % - Accent6 5 8 2 3" xfId="22261" xr:uid="{00000000-0005-0000-0000-00002ABB0000}"/>
    <cellStyle name="40 % - Accent6 5 8 2 4" xfId="28659" xr:uid="{00000000-0005-0000-0000-00002BBB0000}"/>
    <cellStyle name="40 % - Accent6 5 8 2 5" xfId="35757" xr:uid="{00000000-0005-0000-0000-00002CBB0000}"/>
    <cellStyle name="40 % - Accent6 5 8 2 6" xfId="41040" xr:uid="{00000000-0005-0000-0000-00002DBB0000}"/>
    <cellStyle name="40 % - Accent6 5 8 2 7" xfId="51315" xr:uid="{00000000-0005-0000-0000-00002EBB0000}"/>
    <cellStyle name="40 % - Accent6 5 8 3" xfId="6623" xr:uid="{00000000-0005-0000-0000-00002FBB0000}"/>
    <cellStyle name="40 % - Accent6 5 8 3 2" xfId="46155" xr:uid="{00000000-0005-0000-0000-000030BB0000}"/>
    <cellStyle name="40 % - Accent6 5 8 3 3" xfId="56430" xr:uid="{00000000-0005-0000-0000-000031BB0000}"/>
    <cellStyle name="40 % - Accent6 5 8 4" xfId="13021" xr:uid="{00000000-0005-0000-0000-000032BB0000}"/>
    <cellStyle name="40 % - Accent6 5 8 5" xfId="19419" xr:uid="{00000000-0005-0000-0000-000033BB0000}"/>
    <cellStyle name="40 % - Accent6 5 8 6" xfId="25817" xr:uid="{00000000-0005-0000-0000-000034BB0000}"/>
    <cellStyle name="40 % - Accent6 5 8 7" xfId="32201" xr:uid="{00000000-0005-0000-0000-000035BB0000}"/>
    <cellStyle name="40 % - Accent6 5 8 8" xfId="41039" xr:uid="{00000000-0005-0000-0000-000036BB0000}"/>
    <cellStyle name="40 % - Accent6 5 8 9" xfId="51314" xr:uid="{00000000-0005-0000-0000-000037BB0000}"/>
    <cellStyle name="40 % - Accent6 5 9" xfId="988" xr:uid="{00000000-0005-0000-0000-000038BB0000}"/>
    <cellStyle name="40 % - Accent6 5 9 2" xfId="4565" xr:uid="{00000000-0005-0000-0000-000039BB0000}"/>
    <cellStyle name="40 % - Accent6 5 9 2 2" xfId="33699" xr:uid="{00000000-0005-0000-0000-00003ABB0000}"/>
    <cellStyle name="40 % - Accent6 5 9 2 2 2" xfId="46158" xr:uid="{00000000-0005-0000-0000-00003BBB0000}"/>
    <cellStyle name="40 % - Accent6 5 9 2 2 3" xfId="56433" xr:uid="{00000000-0005-0000-0000-00003CBB0000}"/>
    <cellStyle name="40 % - Accent6 5 9 2 3" xfId="41042" xr:uid="{00000000-0005-0000-0000-00003DBB0000}"/>
    <cellStyle name="40 % - Accent6 5 9 2 4" xfId="51317" xr:uid="{00000000-0005-0000-0000-00003EBB0000}"/>
    <cellStyle name="40 % - Accent6 5 9 3" xfId="10963" xr:uid="{00000000-0005-0000-0000-00003FBB0000}"/>
    <cellStyle name="40 % - Accent6 5 9 3 2" xfId="46157" xr:uid="{00000000-0005-0000-0000-000040BB0000}"/>
    <cellStyle name="40 % - Accent6 5 9 3 3" xfId="56432" xr:uid="{00000000-0005-0000-0000-000041BB0000}"/>
    <cellStyle name="40 % - Accent6 5 9 4" xfId="17361" xr:uid="{00000000-0005-0000-0000-000042BB0000}"/>
    <cellStyle name="40 % - Accent6 5 9 5" xfId="23759" xr:uid="{00000000-0005-0000-0000-000043BB0000}"/>
    <cellStyle name="40 % - Accent6 5 9 6" xfId="30143" xr:uid="{00000000-0005-0000-0000-000044BB0000}"/>
    <cellStyle name="40 % - Accent6 5 9 7" xfId="41041" xr:uid="{00000000-0005-0000-0000-000045BB0000}"/>
    <cellStyle name="40 % - Accent6 5 9 8" xfId="51316" xr:uid="{00000000-0005-0000-0000-000046BB0000}"/>
    <cellStyle name="40 % - Accent6 6" xfId="147" xr:uid="{00000000-0005-0000-0000-000047BB0000}"/>
    <cellStyle name="40 % - Accent6 6 10" xfId="3724" xr:uid="{00000000-0005-0000-0000-000048BB0000}"/>
    <cellStyle name="40 % - Accent6 6 10 2" xfId="36373" xr:uid="{00000000-0005-0000-0000-000049BB0000}"/>
    <cellStyle name="40 % - Accent6 6 10 2 2" xfId="46159" xr:uid="{00000000-0005-0000-0000-00004ABB0000}"/>
    <cellStyle name="40 % - Accent6 6 10 2 3" xfId="56434" xr:uid="{00000000-0005-0000-0000-00004BBB0000}"/>
    <cellStyle name="40 % - Accent6 6 10 3" xfId="41043" xr:uid="{00000000-0005-0000-0000-00004CBB0000}"/>
    <cellStyle name="40 % - Accent6 6 10 4" xfId="51318" xr:uid="{00000000-0005-0000-0000-00004DBB0000}"/>
    <cellStyle name="40 % - Accent6 6 11" xfId="10123" xr:uid="{00000000-0005-0000-0000-00004EBB0000}"/>
    <cellStyle name="40 % - Accent6 6 11 2" xfId="46160" xr:uid="{00000000-0005-0000-0000-00004FBB0000}"/>
    <cellStyle name="40 % - Accent6 6 11 2 2" xfId="56435" xr:uid="{00000000-0005-0000-0000-000050BB0000}"/>
    <cellStyle name="40 % - Accent6 6 11 3" xfId="41044" xr:uid="{00000000-0005-0000-0000-000051BB0000}"/>
    <cellStyle name="40 % - Accent6 6 11 4" xfId="51319" xr:uid="{00000000-0005-0000-0000-000052BB0000}"/>
    <cellStyle name="40 % - Accent6 6 12" xfId="16521" xr:uid="{00000000-0005-0000-0000-000053BB0000}"/>
    <cellStyle name="40 % - Accent6 6 12 2" xfId="46161" xr:uid="{00000000-0005-0000-0000-000054BB0000}"/>
    <cellStyle name="40 % - Accent6 6 12 2 2" xfId="56436" xr:uid="{00000000-0005-0000-0000-000055BB0000}"/>
    <cellStyle name="40 % - Accent6 6 12 3" xfId="41045" xr:uid="{00000000-0005-0000-0000-000056BB0000}"/>
    <cellStyle name="40 % - Accent6 6 12 4" xfId="51320" xr:uid="{00000000-0005-0000-0000-000057BB0000}"/>
    <cellStyle name="40 % - Accent6 6 13" xfId="22919" xr:uid="{00000000-0005-0000-0000-000058BB0000}"/>
    <cellStyle name="40 % - Accent6 6 13 2" xfId="42185" xr:uid="{00000000-0005-0000-0000-000059BB0000}"/>
    <cellStyle name="40 % - Accent6 6 13 2 2" xfId="52460" xr:uid="{00000000-0005-0000-0000-00005ABB0000}"/>
    <cellStyle name="40 % - Accent6 6 13 3" xfId="37068" xr:uid="{00000000-0005-0000-0000-00005BBB0000}"/>
    <cellStyle name="40 % - Accent6 6 13 4" xfId="47344" xr:uid="{00000000-0005-0000-0000-00005CBB0000}"/>
    <cellStyle name="40 % - Accent6 6 14" xfId="29303" xr:uid="{00000000-0005-0000-0000-00005DBB0000}"/>
    <cellStyle name="40 % - Accent6 6 14 2" xfId="41807" xr:uid="{00000000-0005-0000-0000-00005EBB0000}"/>
    <cellStyle name="40 % - Accent6 6 14 3" xfId="52082" xr:uid="{00000000-0005-0000-0000-00005FBB0000}"/>
    <cellStyle name="40 % - Accent6 6 15" xfId="36687" xr:uid="{00000000-0005-0000-0000-000060BB0000}"/>
    <cellStyle name="40 % - Accent6 6 16" xfId="46966" xr:uid="{00000000-0005-0000-0000-000061BB0000}"/>
    <cellStyle name="40 % - Accent6 6 2" xfId="315" xr:uid="{00000000-0005-0000-0000-000062BB0000}"/>
    <cellStyle name="40 % - Accent6 6 2 10" xfId="16689" xr:uid="{00000000-0005-0000-0000-000063BB0000}"/>
    <cellStyle name="40 % - Accent6 6 2 10 2" xfId="42371" xr:uid="{00000000-0005-0000-0000-000064BB0000}"/>
    <cellStyle name="40 % - Accent6 6 2 10 2 2" xfId="52646" xr:uid="{00000000-0005-0000-0000-000065BB0000}"/>
    <cellStyle name="40 % - Accent6 6 2 10 3" xfId="37255" xr:uid="{00000000-0005-0000-0000-000066BB0000}"/>
    <cellStyle name="40 % - Accent6 6 2 10 4" xfId="47530" xr:uid="{00000000-0005-0000-0000-000067BB0000}"/>
    <cellStyle name="40 % - Accent6 6 2 11" xfId="23087" xr:uid="{00000000-0005-0000-0000-000068BB0000}"/>
    <cellStyle name="40 % - Accent6 6 2 11 2" xfId="41975" xr:uid="{00000000-0005-0000-0000-000069BB0000}"/>
    <cellStyle name="40 % - Accent6 6 2 11 3" xfId="52250" xr:uid="{00000000-0005-0000-0000-00006ABB0000}"/>
    <cellStyle name="40 % - Accent6 6 2 12" xfId="29471" xr:uid="{00000000-0005-0000-0000-00006BBB0000}"/>
    <cellStyle name="40 % - Accent6 6 2 13" xfId="36855" xr:uid="{00000000-0005-0000-0000-00006CBB0000}"/>
    <cellStyle name="40 % - Accent6 6 2 14" xfId="47134" xr:uid="{00000000-0005-0000-0000-00006DBB0000}"/>
    <cellStyle name="40 % - Accent6 6 2 2" xfId="679" xr:uid="{00000000-0005-0000-0000-00006EBB0000}"/>
    <cellStyle name="40 % - Accent6 6 2 2 10" xfId="29835" xr:uid="{00000000-0005-0000-0000-00006FBB0000}"/>
    <cellStyle name="40 % - Accent6 6 2 2 11" xfId="41046" xr:uid="{00000000-0005-0000-0000-000070BB0000}"/>
    <cellStyle name="40 % - Accent6 6 2 2 12" xfId="51321" xr:uid="{00000000-0005-0000-0000-000071BB0000}"/>
    <cellStyle name="40 % - Accent6 6 2 2 2" xfId="2822" xr:uid="{00000000-0005-0000-0000-000072BB0000}"/>
    <cellStyle name="40 % - Accent6 6 2 2 2 2" xfId="9241" xr:uid="{00000000-0005-0000-0000-000073BB0000}"/>
    <cellStyle name="40 % - Accent6 6 2 2 2 2 2" xfId="15639" xr:uid="{00000000-0005-0000-0000-000074BB0000}"/>
    <cellStyle name="40 % - Accent6 6 2 2 2 2 3" xfId="22037" xr:uid="{00000000-0005-0000-0000-000075BB0000}"/>
    <cellStyle name="40 % - Accent6 6 2 2 2 2 4" xfId="28435" xr:uid="{00000000-0005-0000-0000-000076BB0000}"/>
    <cellStyle name="40 % - Accent6 6 2 2 2 2 5" xfId="35533" xr:uid="{00000000-0005-0000-0000-000077BB0000}"/>
    <cellStyle name="40 % - Accent6 6 2 2 2 2 6" xfId="46163" xr:uid="{00000000-0005-0000-0000-000078BB0000}"/>
    <cellStyle name="40 % - Accent6 6 2 2 2 2 7" xfId="56438" xr:uid="{00000000-0005-0000-0000-000079BB0000}"/>
    <cellStyle name="40 % - Accent6 6 2 2 2 3" xfId="6399" xr:uid="{00000000-0005-0000-0000-00007ABB0000}"/>
    <cellStyle name="40 % - Accent6 6 2 2 2 4" xfId="12797" xr:uid="{00000000-0005-0000-0000-00007BBB0000}"/>
    <cellStyle name="40 % - Accent6 6 2 2 2 5" xfId="19195" xr:uid="{00000000-0005-0000-0000-00007CBB0000}"/>
    <cellStyle name="40 % - Accent6 6 2 2 2 6" xfId="25593" xr:uid="{00000000-0005-0000-0000-00007DBB0000}"/>
    <cellStyle name="40 % - Accent6 6 2 2 2 7" xfId="31977" xr:uid="{00000000-0005-0000-0000-00007EBB0000}"/>
    <cellStyle name="40 % - Accent6 6 2 2 2 8" xfId="41047" xr:uid="{00000000-0005-0000-0000-00007FBB0000}"/>
    <cellStyle name="40 % - Accent6 6 2 2 2 9" xfId="51322" xr:uid="{00000000-0005-0000-0000-000080BB0000}"/>
    <cellStyle name="40 % - Accent6 6 2 2 3" xfId="3522" xr:uid="{00000000-0005-0000-0000-000081BB0000}"/>
    <cellStyle name="40 % - Accent6 6 2 2 3 2" xfId="9941" xr:uid="{00000000-0005-0000-0000-000082BB0000}"/>
    <cellStyle name="40 % - Accent6 6 2 2 3 2 2" xfId="16339" xr:uid="{00000000-0005-0000-0000-000083BB0000}"/>
    <cellStyle name="40 % - Accent6 6 2 2 3 2 3" xfId="22737" xr:uid="{00000000-0005-0000-0000-000084BB0000}"/>
    <cellStyle name="40 % - Accent6 6 2 2 3 2 4" xfId="29135" xr:uid="{00000000-0005-0000-0000-000085BB0000}"/>
    <cellStyle name="40 % - Accent6 6 2 2 3 2 5" xfId="36233" xr:uid="{00000000-0005-0000-0000-000086BB0000}"/>
    <cellStyle name="40 % - Accent6 6 2 2 3 3" xfId="7099" xr:uid="{00000000-0005-0000-0000-000087BB0000}"/>
    <cellStyle name="40 % - Accent6 6 2 2 3 4" xfId="13497" xr:uid="{00000000-0005-0000-0000-000088BB0000}"/>
    <cellStyle name="40 % - Accent6 6 2 2 3 5" xfId="19895" xr:uid="{00000000-0005-0000-0000-000089BB0000}"/>
    <cellStyle name="40 % - Accent6 6 2 2 3 6" xfId="26293" xr:uid="{00000000-0005-0000-0000-00008ABB0000}"/>
    <cellStyle name="40 % - Accent6 6 2 2 3 7" xfId="32677" xr:uid="{00000000-0005-0000-0000-00008BBB0000}"/>
    <cellStyle name="40 % - Accent6 6 2 2 3 8" xfId="46162" xr:uid="{00000000-0005-0000-0000-00008CBB0000}"/>
    <cellStyle name="40 % - Accent6 6 2 2 3 9" xfId="56437" xr:uid="{00000000-0005-0000-0000-00008DBB0000}"/>
    <cellStyle name="40 % - Accent6 6 2 2 4" xfId="1646" xr:uid="{00000000-0005-0000-0000-00008EBB0000}"/>
    <cellStyle name="40 % - Accent6 6 2 2 4 2" xfId="5223" xr:uid="{00000000-0005-0000-0000-00008FBB0000}"/>
    <cellStyle name="40 % - Accent6 6 2 2 4 2 2" xfId="34357" xr:uid="{00000000-0005-0000-0000-000090BB0000}"/>
    <cellStyle name="40 % - Accent6 6 2 2 4 3" xfId="11621" xr:uid="{00000000-0005-0000-0000-000091BB0000}"/>
    <cellStyle name="40 % - Accent6 6 2 2 4 4" xfId="18019" xr:uid="{00000000-0005-0000-0000-000092BB0000}"/>
    <cellStyle name="40 % - Accent6 6 2 2 4 5" xfId="24417" xr:uid="{00000000-0005-0000-0000-000093BB0000}"/>
    <cellStyle name="40 % - Accent6 6 2 2 4 6" xfId="30801" xr:uid="{00000000-0005-0000-0000-000094BB0000}"/>
    <cellStyle name="40 % - Accent6 6 2 2 5" xfId="8065" xr:uid="{00000000-0005-0000-0000-000095BB0000}"/>
    <cellStyle name="40 % - Accent6 6 2 2 5 2" xfId="14463" xr:uid="{00000000-0005-0000-0000-000096BB0000}"/>
    <cellStyle name="40 % - Accent6 6 2 2 5 3" xfId="20861" xr:uid="{00000000-0005-0000-0000-000097BB0000}"/>
    <cellStyle name="40 % - Accent6 6 2 2 5 4" xfId="27259" xr:uid="{00000000-0005-0000-0000-000098BB0000}"/>
    <cellStyle name="40 % - Accent6 6 2 2 5 5" xfId="33391" xr:uid="{00000000-0005-0000-0000-000099BB0000}"/>
    <cellStyle name="40 % - Accent6 6 2 2 6" xfId="4256" xr:uid="{00000000-0005-0000-0000-00009ABB0000}"/>
    <cellStyle name="40 % - Accent6 6 2 2 7" xfId="10655" xr:uid="{00000000-0005-0000-0000-00009BBB0000}"/>
    <cellStyle name="40 % - Accent6 6 2 2 8" xfId="17053" xr:uid="{00000000-0005-0000-0000-00009CBB0000}"/>
    <cellStyle name="40 % - Accent6 6 2 2 9" xfId="23451" xr:uid="{00000000-0005-0000-0000-00009DBB0000}"/>
    <cellStyle name="40 % - Accent6 6 2 3" xfId="2052" xr:uid="{00000000-0005-0000-0000-00009EBB0000}"/>
    <cellStyle name="40 % - Accent6 6 2 3 2" xfId="8471" xr:uid="{00000000-0005-0000-0000-00009FBB0000}"/>
    <cellStyle name="40 % - Accent6 6 2 3 2 2" xfId="14869" xr:uid="{00000000-0005-0000-0000-0000A0BB0000}"/>
    <cellStyle name="40 % - Accent6 6 2 3 2 2 2" xfId="46165" xr:uid="{00000000-0005-0000-0000-0000A1BB0000}"/>
    <cellStyle name="40 % - Accent6 6 2 3 2 2 3" xfId="56440" xr:uid="{00000000-0005-0000-0000-0000A2BB0000}"/>
    <cellStyle name="40 % - Accent6 6 2 3 2 3" xfId="21267" xr:uid="{00000000-0005-0000-0000-0000A3BB0000}"/>
    <cellStyle name="40 % - Accent6 6 2 3 2 4" xfId="27665" xr:uid="{00000000-0005-0000-0000-0000A4BB0000}"/>
    <cellStyle name="40 % - Accent6 6 2 3 2 5" xfId="34763" xr:uid="{00000000-0005-0000-0000-0000A5BB0000}"/>
    <cellStyle name="40 % - Accent6 6 2 3 2 6" xfId="41049" xr:uid="{00000000-0005-0000-0000-0000A6BB0000}"/>
    <cellStyle name="40 % - Accent6 6 2 3 2 7" xfId="51324" xr:uid="{00000000-0005-0000-0000-0000A7BB0000}"/>
    <cellStyle name="40 % - Accent6 6 2 3 3" xfId="5629" xr:uid="{00000000-0005-0000-0000-0000A8BB0000}"/>
    <cellStyle name="40 % - Accent6 6 2 3 3 2" xfId="46164" xr:uid="{00000000-0005-0000-0000-0000A9BB0000}"/>
    <cellStyle name="40 % - Accent6 6 2 3 3 3" xfId="56439" xr:uid="{00000000-0005-0000-0000-0000AABB0000}"/>
    <cellStyle name="40 % - Accent6 6 2 3 4" xfId="12027" xr:uid="{00000000-0005-0000-0000-0000ABBB0000}"/>
    <cellStyle name="40 % - Accent6 6 2 3 5" xfId="18425" xr:uid="{00000000-0005-0000-0000-0000ACBB0000}"/>
    <cellStyle name="40 % - Accent6 6 2 3 6" xfId="24823" xr:uid="{00000000-0005-0000-0000-0000ADBB0000}"/>
    <cellStyle name="40 % - Accent6 6 2 3 7" xfId="31207" xr:uid="{00000000-0005-0000-0000-0000AEBB0000}"/>
    <cellStyle name="40 % - Accent6 6 2 3 8" xfId="41048" xr:uid="{00000000-0005-0000-0000-0000AFBB0000}"/>
    <cellStyle name="40 % - Accent6 6 2 3 9" xfId="51323" xr:uid="{00000000-0005-0000-0000-0000B0BB0000}"/>
    <cellStyle name="40 % - Accent6 6 2 4" xfId="2458" xr:uid="{00000000-0005-0000-0000-0000B1BB0000}"/>
    <cellStyle name="40 % - Accent6 6 2 4 2" xfId="8877" xr:uid="{00000000-0005-0000-0000-0000B2BB0000}"/>
    <cellStyle name="40 % - Accent6 6 2 4 2 2" xfId="15275" xr:uid="{00000000-0005-0000-0000-0000B3BB0000}"/>
    <cellStyle name="40 % - Accent6 6 2 4 2 2 2" xfId="46167" xr:uid="{00000000-0005-0000-0000-0000B4BB0000}"/>
    <cellStyle name="40 % - Accent6 6 2 4 2 2 3" xfId="56442" xr:uid="{00000000-0005-0000-0000-0000B5BB0000}"/>
    <cellStyle name="40 % - Accent6 6 2 4 2 3" xfId="21673" xr:uid="{00000000-0005-0000-0000-0000B6BB0000}"/>
    <cellStyle name="40 % - Accent6 6 2 4 2 4" xfId="28071" xr:uid="{00000000-0005-0000-0000-0000B7BB0000}"/>
    <cellStyle name="40 % - Accent6 6 2 4 2 5" xfId="35169" xr:uid="{00000000-0005-0000-0000-0000B8BB0000}"/>
    <cellStyle name="40 % - Accent6 6 2 4 2 6" xfId="41051" xr:uid="{00000000-0005-0000-0000-0000B9BB0000}"/>
    <cellStyle name="40 % - Accent6 6 2 4 2 7" xfId="51326" xr:uid="{00000000-0005-0000-0000-0000BABB0000}"/>
    <cellStyle name="40 % - Accent6 6 2 4 3" xfId="6035" xr:uid="{00000000-0005-0000-0000-0000BBBB0000}"/>
    <cellStyle name="40 % - Accent6 6 2 4 3 2" xfId="46166" xr:uid="{00000000-0005-0000-0000-0000BCBB0000}"/>
    <cellStyle name="40 % - Accent6 6 2 4 3 3" xfId="56441" xr:uid="{00000000-0005-0000-0000-0000BDBB0000}"/>
    <cellStyle name="40 % - Accent6 6 2 4 4" xfId="12433" xr:uid="{00000000-0005-0000-0000-0000BEBB0000}"/>
    <cellStyle name="40 % - Accent6 6 2 4 5" xfId="18831" xr:uid="{00000000-0005-0000-0000-0000BFBB0000}"/>
    <cellStyle name="40 % - Accent6 6 2 4 6" xfId="25229" xr:uid="{00000000-0005-0000-0000-0000C0BB0000}"/>
    <cellStyle name="40 % - Accent6 6 2 4 7" xfId="31613" xr:uid="{00000000-0005-0000-0000-0000C1BB0000}"/>
    <cellStyle name="40 % - Accent6 6 2 4 8" xfId="41050" xr:uid="{00000000-0005-0000-0000-0000C2BB0000}"/>
    <cellStyle name="40 % - Accent6 6 2 4 9" xfId="51325" xr:uid="{00000000-0005-0000-0000-0000C3BB0000}"/>
    <cellStyle name="40 % - Accent6 6 2 5" xfId="3158" xr:uid="{00000000-0005-0000-0000-0000C4BB0000}"/>
    <cellStyle name="40 % - Accent6 6 2 5 2" xfId="9577" xr:uid="{00000000-0005-0000-0000-0000C5BB0000}"/>
    <cellStyle name="40 % - Accent6 6 2 5 2 2" xfId="15975" xr:uid="{00000000-0005-0000-0000-0000C6BB0000}"/>
    <cellStyle name="40 % - Accent6 6 2 5 2 2 2" xfId="46169" xr:uid="{00000000-0005-0000-0000-0000C7BB0000}"/>
    <cellStyle name="40 % - Accent6 6 2 5 2 2 3" xfId="56444" xr:uid="{00000000-0005-0000-0000-0000C8BB0000}"/>
    <cellStyle name="40 % - Accent6 6 2 5 2 3" xfId="22373" xr:uid="{00000000-0005-0000-0000-0000C9BB0000}"/>
    <cellStyle name="40 % - Accent6 6 2 5 2 4" xfId="28771" xr:uid="{00000000-0005-0000-0000-0000CABB0000}"/>
    <cellStyle name="40 % - Accent6 6 2 5 2 5" xfId="35869" xr:uid="{00000000-0005-0000-0000-0000CBBB0000}"/>
    <cellStyle name="40 % - Accent6 6 2 5 2 6" xfId="41053" xr:uid="{00000000-0005-0000-0000-0000CCBB0000}"/>
    <cellStyle name="40 % - Accent6 6 2 5 2 7" xfId="51328" xr:uid="{00000000-0005-0000-0000-0000CDBB0000}"/>
    <cellStyle name="40 % - Accent6 6 2 5 3" xfId="6735" xr:uid="{00000000-0005-0000-0000-0000CEBB0000}"/>
    <cellStyle name="40 % - Accent6 6 2 5 3 2" xfId="46168" xr:uid="{00000000-0005-0000-0000-0000CFBB0000}"/>
    <cellStyle name="40 % - Accent6 6 2 5 3 3" xfId="56443" xr:uid="{00000000-0005-0000-0000-0000D0BB0000}"/>
    <cellStyle name="40 % - Accent6 6 2 5 4" xfId="13133" xr:uid="{00000000-0005-0000-0000-0000D1BB0000}"/>
    <cellStyle name="40 % - Accent6 6 2 5 5" xfId="19531" xr:uid="{00000000-0005-0000-0000-0000D2BB0000}"/>
    <cellStyle name="40 % - Accent6 6 2 5 6" xfId="25929" xr:uid="{00000000-0005-0000-0000-0000D3BB0000}"/>
    <cellStyle name="40 % - Accent6 6 2 5 7" xfId="32313" xr:uid="{00000000-0005-0000-0000-0000D4BB0000}"/>
    <cellStyle name="40 % - Accent6 6 2 5 8" xfId="41052" xr:uid="{00000000-0005-0000-0000-0000D5BB0000}"/>
    <cellStyle name="40 % - Accent6 6 2 5 9" xfId="51327" xr:uid="{00000000-0005-0000-0000-0000D6BB0000}"/>
    <cellStyle name="40 % - Accent6 6 2 6" xfId="1100" xr:uid="{00000000-0005-0000-0000-0000D7BB0000}"/>
    <cellStyle name="40 % - Accent6 6 2 6 2" xfId="4677" xr:uid="{00000000-0005-0000-0000-0000D8BB0000}"/>
    <cellStyle name="40 % - Accent6 6 2 6 2 2" xfId="33811" xr:uid="{00000000-0005-0000-0000-0000D9BB0000}"/>
    <cellStyle name="40 % - Accent6 6 2 6 2 2 2" xfId="46171" xr:uid="{00000000-0005-0000-0000-0000DABB0000}"/>
    <cellStyle name="40 % - Accent6 6 2 6 2 2 3" xfId="56446" xr:uid="{00000000-0005-0000-0000-0000DBBB0000}"/>
    <cellStyle name="40 % - Accent6 6 2 6 2 3" xfId="41055" xr:uid="{00000000-0005-0000-0000-0000DCBB0000}"/>
    <cellStyle name="40 % - Accent6 6 2 6 2 4" xfId="51330" xr:uid="{00000000-0005-0000-0000-0000DDBB0000}"/>
    <cellStyle name="40 % - Accent6 6 2 6 3" xfId="11075" xr:uid="{00000000-0005-0000-0000-0000DEBB0000}"/>
    <cellStyle name="40 % - Accent6 6 2 6 3 2" xfId="46170" xr:uid="{00000000-0005-0000-0000-0000DFBB0000}"/>
    <cellStyle name="40 % - Accent6 6 2 6 3 3" xfId="56445" xr:uid="{00000000-0005-0000-0000-0000E0BB0000}"/>
    <cellStyle name="40 % - Accent6 6 2 6 4" xfId="17473" xr:uid="{00000000-0005-0000-0000-0000E1BB0000}"/>
    <cellStyle name="40 % - Accent6 6 2 6 5" xfId="23871" xr:uid="{00000000-0005-0000-0000-0000E2BB0000}"/>
    <cellStyle name="40 % - Accent6 6 2 6 6" xfId="30255" xr:uid="{00000000-0005-0000-0000-0000E3BB0000}"/>
    <cellStyle name="40 % - Accent6 6 2 6 7" xfId="41054" xr:uid="{00000000-0005-0000-0000-0000E4BB0000}"/>
    <cellStyle name="40 % - Accent6 6 2 6 8" xfId="51329" xr:uid="{00000000-0005-0000-0000-0000E5BB0000}"/>
    <cellStyle name="40 % - Accent6 6 2 7" xfId="7519" xr:uid="{00000000-0005-0000-0000-0000E6BB0000}"/>
    <cellStyle name="40 % - Accent6 6 2 7 2" xfId="13917" xr:uid="{00000000-0005-0000-0000-0000E7BB0000}"/>
    <cellStyle name="40 % - Accent6 6 2 7 2 2" xfId="46173" xr:uid="{00000000-0005-0000-0000-0000E8BB0000}"/>
    <cellStyle name="40 % - Accent6 6 2 7 2 2 2" xfId="56448" xr:uid="{00000000-0005-0000-0000-0000E9BB0000}"/>
    <cellStyle name="40 % - Accent6 6 2 7 2 3" xfId="41057" xr:uid="{00000000-0005-0000-0000-0000EABB0000}"/>
    <cellStyle name="40 % - Accent6 6 2 7 2 4" xfId="51332" xr:uid="{00000000-0005-0000-0000-0000EBBB0000}"/>
    <cellStyle name="40 % - Accent6 6 2 7 3" xfId="20315" xr:uid="{00000000-0005-0000-0000-0000ECBB0000}"/>
    <cellStyle name="40 % - Accent6 6 2 7 3 2" xfId="46172" xr:uid="{00000000-0005-0000-0000-0000EDBB0000}"/>
    <cellStyle name="40 % - Accent6 6 2 7 3 3" xfId="56447" xr:uid="{00000000-0005-0000-0000-0000EEBB0000}"/>
    <cellStyle name="40 % - Accent6 6 2 7 4" xfId="26713" xr:uid="{00000000-0005-0000-0000-0000EFBB0000}"/>
    <cellStyle name="40 % - Accent6 6 2 7 5" xfId="33027" xr:uid="{00000000-0005-0000-0000-0000F0BB0000}"/>
    <cellStyle name="40 % - Accent6 6 2 7 6" xfId="41056" xr:uid="{00000000-0005-0000-0000-0000F1BB0000}"/>
    <cellStyle name="40 % - Accent6 6 2 7 7" xfId="51331" xr:uid="{00000000-0005-0000-0000-0000F2BB0000}"/>
    <cellStyle name="40 % - Accent6 6 2 8" xfId="3892" xr:uid="{00000000-0005-0000-0000-0000F3BB0000}"/>
    <cellStyle name="40 % - Accent6 6 2 8 2" xfId="36541" xr:uid="{00000000-0005-0000-0000-0000F4BB0000}"/>
    <cellStyle name="40 % - Accent6 6 2 8 2 2" xfId="46174" xr:uid="{00000000-0005-0000-0000-0000F5BB0000}"/>
    <cellStyle name="40 % - Accent6 6 2 8 2 3" xfId="56449" xr:uid="{00000000-0005-0000-0000-0000F6BB0000}"/>
    <cellStyle name="40 % - Accent6 6 2 8 3" xfId="41058" xr:uid="{00000000-0005-0000-0000-0000F7BB0000}"/>
    <cellStyle name="40 % - Accent6 6 2 8 4" xfId="51333" xr:uid="{00000000-0005-0000-0000-0000F8BB0000}"/>
    <cellStyle name="40 % - Accent6 6 2 9" xfId="10291" xr:uid="{00000000-0005-0000-0000-0000F9BB0000}"/>
    <cellStyle name="40 % - Accent6 6 2 9 2" xfId="46175" xr:uid="{00000000-0005-0000-0000-0000FABB0000}"/>
    <cellStyle name="40 % - Accent6 6 2 9 2 2" xfId="56450" xr:uid="{00000000-0005-0000-0000-0000FBBB0000}"/>
    <cellStyle name="40 % - Accent6 6 2 9 3" xfId="41059" xr:uid="{00000000-0005-0000-0000-0000FCBB0000}"/>
    <cellStyle name="40 % - Accent6 6 2 9 4" xfId="51334" xr:uid="{00000000-0005-0000-0000-0000FDBB0000}"/>
    <cellStyle name="40 % - Accent6 6 3" xfId="511" xr:uid="{00000000-0005-0000-0000-0000FEBB0000}"/>
    <cellStyle name="40 % - Accent6 6 3 10" xfId="29667" xr:uid="{00000000-0005-0000-0000-0000FFBB0000}"/>
    <cellStyle name="40 % - Accent6 6 3 11" xfId="41060" xr:uid="{00000000-0005-0000-0000-000000BC0000}"/>
    <cellStyle name="40 % - Accent6 6 3 12" xfId="51335" xr:uid="{00000000-0005-0000-0000-000001BC0000}"/>
    <cellStyle name="40 % - Accent6 6 3 2" xfId="2654" xr:uid="{00000000-0005-0000-0000-000002BC0000}"/>
    <cellStyle name="40 % - Accent6 6 3 2 2" xfId="9073" xr:uid="{00000000-0005-0000-0000-000003BC0000}"/>
    <cellStyle name="40 % - Accent6 6 3 2 2 2" xfId="15471" xr:uid="{00000000-0005-0000-0000-000004BC0000}"/>
    <cellStyle name="40 % - Accent6 6 3 2 2 3" xfId="21869" xr:uid="{00000000-0005-0000-0000-000005BC0000}"/>
    <cellStyle name="40 % - Accent6 6 3 2 2 4" xfId="28267" xr:uid="{00000000-0005-0000-0000-000006BC0000}"/>
    <cellStyle name="40 % - Accent6 6 3 2 2 5" xfId="35365" xr:uid="{00000000-0005-0000-0000-000007BC0000}"/>
    <cellStyle name="40 % - Accent6 6 3 2 2 6" xfId="46177" xr:uid="{00000000-0005-0000-0000-000008BC0000}"/>
    <cellStyle name="40 % - Accent6 6 3 2 2 7" xfId="56452" xr:uid="{00000000-0005-0000-0000-000009BC0000}"/>
    <cellStyle name="40 % - Accent6 6 3 2 3" xfId="6231" xr:uid="{00000000-0005-0000-0000-00000ABC0000}"/>
    <cellStyle name="40 % - Accent6 6 3 2 4" xfId="12629" xr:uid="{00000000-0005-0000-0000-00000BBC0000}"/>
    <cellStyle name="40 % - Accent6 6 3 2 5" xfId="19027" xr:uid="{00000000-0005-0000-0000-00000CBC0000}"/>
    <cellStyle name="40 % - Accent6 6 3 2 6" xfId="25425" xr:uid="{00000000-0005-0000-0000-00000DBC0000}"/>
    <cellStyle name="40 % - Accent6 6 3 2 7" xfId="31809" xr:uid="{00000000-0005-0000-0000-00000EBC0000}"/>
    <cellStyle name="40 % - Accent6 6 3 2 8" xfId="41061" xr:uid="{00000000-0005-0000-0000-00000FBC0000}"/>
    <cellStyle name="40 % - Accent6 6 3 2 9" xfId="51336" xr:uid="{00000000-0005-0000-0000-000010BC0000}"/>
    <cellStyle name="40 % - Accent6 6 3 3" xfId="3354" xr:uid="{00000000-0005-0000-0000-000011BC0000}"/>
    <cellStyle name="40 % - Accent6 6 3 3 2" xfId="9773" xr:uid="{00000000-0005-0000-0000-000012BC0000}"/>
    <cellStyle name="40 % - Accent6 6 3 3 2 2" xfId="16171" xr:uid="{00000000-0005-0000-0000-000013BC0000}"/>
    <cellStyle name="40 % - Accent6 6 3 3 2 3" xfId="22569" xr:uid="{00000000-0005-0000-0000-000014BC0000}"/>
    <cellStyle name="40 % - Accent6 6 3 3 2 4" xfId="28967" xr:uid="{00000000-0005-0000-0000-000015BC0000}"/>
    <cellStyle name="40 % - Accent6 6 3 3 2 5" xfId="36065" xr:uid="{00000000-0005-0000-0000-000016BC0000}"/>
    <cellStyle name="40 % - Accent6 6 3 3 3" xfId="6931" xr:uid="{00000000-0005-0000-0000-000017BC0000}"/>
    <cellStyle name="40 % - Accent6 6 3 3 4" xfId="13329" xr:uid="{00000000-0005-0000-0000-000018BC0000}"/>
    <cellStyle name="40 % - Accent6 6 3 3 5" xfId="19727" xr:uid="{00000000-0005-0000-0000-000019BC0000}"/>
    <cellStyle name="40 % - Accent6 6 3 3 6" xfId="26125" xr:uid="{00000000-0005-0000-0000-00001ABC0000}"/>
    <cellStyle name="40 % - Accent6 6 3 3 7" xfId="32509" xr:uid="{00000000-0005-0000-0000-00001BBC0000}"/>
    <cellStyle name="40 % - Accent6 6 3 3 8" xfId="46176" xr:uid="{00000000-0005-0000-0000-00001CBC0000}"/>
    <cellStyle name="40 % - Accent6 6 3 3 9" xfId="56451" xr:uid="{00000000-0005-0000-0000-00001DBC0000}"/>
    <cellStyle name="40 % - Accent6 6 3 4" xfId="1338" xr:uid="{00000000-0005-0000-0000-00001EBC0000}"/>
    <cellStyle name="40 % - Accent6 6 3 4 2" xfId="4915" xr:uid="{00000000-0005-0000-0000-00001FBC0000}"/>
    <cellStyle name="40 % - Accent6 6 3 4 2 2" xfId="34049" xr:uid="{00000000-0005-0000-0000-000020BC0000}"/>
    <cellStyle name="40 % - Accent6 6 3 4 3" xfId="11313" xr:uid="{00000000-0005-0000-0000-000021BC0000}"/>
    <cellStyle name="40 % - Accent6 6 3 4 4" xfId="17711" xr:uid="{00000000-0005-0000-0000-000022BC0000}"/>
    <cellStyle name="40 % - Accent6 6 3 4 5" xfId="24109" xr:uid="{00000000-0005-0000-0000-000023BC0000}"/>
    <cellStyle name="40 % - Accent6 6 3 4 6" xfId="30493" xr:uid="{00000000-0005-0000-0000-000024BC0000}"/>
    <cellStyle name="40 % - Accent6 6 3 5" xfId="7757" xr:uid="{00000000-0005-0000-0000-000025BC0000}"/>
    <cellStyle name="40 % - Accent6 6 3 5 2" xfId="14155" xr:uid="{00000000-0005-0000-0000-000026BC0000}"/>
    <cellStyle name="40 % - Accent6 6 3 5 3" xfId="20553" xr:uid="{00000000-0005-0000-0000-000027BC0000}"/>
    <cellStyle name="40 % - Accent6 6 3 5 4" xfId="26951" xr:uid="{00000000-0005-0000-0000-000028BC0000}"/>
    <cellStyle name="40 % - Accent6 6 3 5 5" xfId="33223" xr:uid="{00000000-0005-0000-0000-000029BC0000}"/>
    <cellStyle name="40 % - Accent6 6 3 6" xfId="4088" xr:uid="{00000000-0005-0000-0000-00002ABC0000}"/>
    <cellStyle name="40 % - Accent6 6 3 7" xfId="10487" xr:uid="{00000000-0005-0000-0000-00002BBC0000}"/>
    <cellStyle name="40 % - Accent6 6 3 8" xfId="16885" xr:uid="{00000000-0005-0000-0000-00002CBC0000}"/>
    <cellStyle name="40 % - Accent6 6 3 9" xfId="23283" xr:uid="{00000000-0005-0000-0000-00002DBC0000}"/>
    <cellStyle name="40 % - Accent6 6 4" xfId="1478" xr:uid="{00000000-0005-0000-0000-00002EBC0000}"/>
    <cellStyle name="40 % - Accent6 6 4 2" xfId="7897" xr:uid="{00000000-0005-0000-0000-00002FBC0000}"/>
    <cellStyle name="40 % - Accent6 6 4 2 2" xfId="14295" xr:uid="{00000000-0005-0000-0000-000030BC0000}"/>
    <cellStyle name="40 % - Accent6 6 4 2 2 2" xfId="46179" xr:uid="{00000000-0005-0000-0000-000031BC0000}"/>
    <cellStyle name="40 % - Accent6 6 4 2 2 3" xfId="56454" xr:uid="{00000000-0005-0000-0000-000032BC0000}"/>
    <cellStyle name="40 % - Accent6 6 4 2 3" xfId="20693" xr:uid="{00000000-0005-0000-0000-000033BC0000}"/>
    <cellStyle name="40 % - Accent6 6 4 2 4" xfId="27091" xr:uid="{00000000-0005-0000-0000-000034BC0000}"/>
    <cellStyle name="40 % - Accent6 6 4 2 5" xfId="34189" xr:uid="{00000000-0005-0000-0000-000035BC0000}"/>
    <cellStyle name="40 % - Accent6 6 4 2 6" xfId="41063" xr:uid="{00000000-0005-0000-0000-000036BC0000}"/>
    <cellStyle name="40 % - Accent6 6 4 2 7" xfId="51338" xr:uid="{00000000-0005-0000-0000-000037BC0000}"/>
    <cellStyle name="40 % - Accent6 6 4 3" xfId="5055" xr:uid="{00000000-0005-0000-0000-000038BC0000}"/>
    <cellStyle name="40 % - Accent6 6 4 3 2" xfId="46178" xr:uid="{00000000-0005-0000-0000-000039BC0000}"/>
    <cellStyle name="40 % - Accent6 6 4 3 3" xfId="56453" xr:uid="{00000000-0005-0000-0000-00003ABC0000}"/>
    <cellStyle name="40 % - Accent6 6 4 4" xfId="11453" xr:uid="{00000000-0005-0000-0000-00003BBC0000}"/>
    <cellStyle name="40 % - Accent6 6 4 5" xfId="17851" xr:uid="{00000000-0005-0000-0000-00003CBC0000}"/>
    <cellStyle name="40 % - Accent6 6 4 6" xfId="24249" xr:uid="{00000000-0005-0000-0000-00003DBC0000}"/>
    <cellStyle name="40 % - Accent6 6 4 7" xfId="30633" xr:uid="{00000000-0005-0000-0000-00003EBC0000}"/>
    <cellStyle name="40 % - Accent6 6 4 8" xfId="41062" xr:uid="{00000000-0005-0000-0000-00003FBC0000}"/>
    <cellStyle name="40 % - Accent6 6 4 9" xfId="51337" xr:uid="{00000000-0005-0000-0000-000040BC0000}"/>
    <cellStyle name="40 % - Accent6 6 5" xfId="1884" xr:uid="{00000000-0005-0000-0000-000041BC0000}"/>
    <cellStyle name="40 % - Accent6 6 5 2" xfId="8303" xr:uid="{00000000-0005-0000-0000-000042BC0000}"/>
    <cellStyle name="40 % - Accent6 6 5 2 2" xfId="14701" xr:uid="{00000000-0005-0000-0000-000043BC0000}"/>
    <cellStyle name="40 % - Accent6 6 5 2 2 2" xfId="46181" xr:uid="{00000000-0005-0000-0000-000044BC0000}"/>
    <cellStyle name="40 % - Accent6 6 5 2 2 3" xfId="56456" xr:uid="{00000000-0005-0000-0000-000045BC0000}"/>
    <cellStyle name="40 % - Accent6 6 5 2 3" xfId="21099" xr:uid="{00000000-0005-0000-0000-000046BC0000}"/>
    <cellStyle name="40 % - Accent6 6 5 2 4" xfId="27497" xr:uid="{00000000-0005-0000-0000-000047BC0000}"/>
    <cellStyle name="40 % - Accent6 6 5 2 5" xfId="34595" xr:uid="{00000000-0005-0000-0000-000048BC0000}"/>
    <cellStyle name="40 % - Accent6 6 5 2 6" xfId="41065" xr:uid="{00000000-0005-0000-0000-000049BC0000}"/>
    <cellStyle name="40 % - Accent6 6 5 2 7" xfId="51340" xr:uid="{00000000-0005-0000-0000-00004ABC0000}"/>
    <cellStyle name="40 % - Accent6 6 5 3" xfId="5461" xr:uid="{00000000-0005-0000-0000-00004BBC0000}"/>
    <cellStyle name="40 % - Accent6 6 5 3 2" xfId="46180" xr:uid="{00000000-0005-0000-0000-00004CBC0000}"/>
    <cellStyle name="40 % - Accent6 6 5 3 3" xfId="56455" xr:uid="{00000000-0005-0000-0000-00004DBC0000}"/>
    <cellStyle name="40 % - Accent6 6 5 4" xfId="11859" xr:uid="{00000000-0005-0000-0000-00004EBC0000}"/>
    <cellStyle name="40 % - Accent6 6 5 5" xfId="18257" xr:uid="{00000000-0005-0000-0000-00004FBC0000}"/>
    <cellStyle name="40 % - Accent6 6 5 6" xfId="24655" xr:uid="{00000000-0005-0000-0000-000050BC0000}"/>
    <cellStyle name="40 % - Accent6 6 5 7" xfId="31039" xr:uid="{00000000-0005-0000-0000-000051BC0000}"/>
    <cellStyle name="40 % - Accent6 6 5 8" xfId="41064" xr:uid="{00000000-0005-0000-0000-000052BC0000}"/>
    <cellStyle name="40 % - Accent6 6 5 9" xfId="51339" xr:uid="{00000000-0005-0000-0000-000053BC0000}"/>
    <cellStyle name="40 % - Accent6 6 6" xfId="2290" xr:uid="{00000000-0005-0000-0000-000054BC0000}"/>
    <cellStyle name="40 % - Accent6 6 6 2" xfId="8709" xr:uid="{00000000-0005-0000-0000-000055BC0000}"/>
    <cellStyle name="40 % - Accent6 6 6 2 2" xfId="15107" xr:uid="{00000000-0005-0000-0000-000056BC0000}"/>
    <cellStyle name="40 % - Accent6 6 6 2 2 2" xfId="46183" xr:uid="{00000000-0005-0000-0000-000057BC0000}"/>
    <cellStyle name="40 % - Accent6 6 6 2 2 3" xfId="56458" xr:uid="{00000000-0005-0000-0000-000058BC0000}"/>
    <cellStyle name="40 % - Accent6 6 6 2 3" xfId="21505" xr:uid="{00000000-0005-0000-0000-000059BC0000}"/>
    <cellStyle name="40 % - Accent6 6 6 2 4" xfId="27903" xr:uid="{00000000-0005-0000-0000-00005ABC0000}"/>
    <cellStyle name="40 % - Accent6 6 6 2 5" xfId="35001" xr:uid="{00000000-0005-0000-0000-00005BBC0000}"/>
    <cellStyle name="40 % - Accent6 6 6 2 6" xfId="41067" xr:uid="{00000000-0005-0000-0000-00005CBC0000}"/>
    <cellStyle name="40 % - Accent6 6 6 2 7" xfId="51342" xr:uid="{00000000-0005-0000-0000-00005DBC0000}"/>
    <cellStyle name="40 % - Accent6 6 6 3" xfId="5867" xr:uid="{00000000-0005-0000-0000-00005EBC0000}"/>
    <cellStyle name="40 % - Accent6 6 6 3 2" xfId="46182" xr:uid="{00000000-0005-0000-0000-00005FBC0000}"/>
    <cellStyle name="40 % - Accent6 6 6 3 3" xfId="56457" xr:uid="{00000000-0005-0000-0000-000060BC0000}"/>
    <cellStyle name="40 % - Accent6 6 6 4" xfId="12265" xr:uid="{00000000-0005-0000-0000-000061BC0000}"/>
    <cellStyle name="40 % - Accent6 6 6 5" xfId="18663" xr:uid="{00000000-0005-0000-0000-000062BC0000}"/>
    <cellStyle name="40 % - Accent6 6 6 6" xfId="25061" xr:uid="{00000000-0005-0000-0000-000063BC0000}"/>
    <cellStyle name="40 % - Accent6 6 6 7" xfId="31445" xr:uid="{00000000-0005-0000-0000-000064BC0000}"/>
    <cellStyle name="40 % - Accent6 6 6 8" xfId="41066" xr:uid="{00000000-0005-0000-0000-000065BC0000}"/>
    <cellStyle name="40 % - Accent6 6 6 9" xfId="51341" xr:uid="{00000000-0005-0000-0000-000066BC0000}"/>
    <cellStyle name="40 % - Accent6 6 7" xfId="2990" xr:uid="{00000000-0005-0000-0000-000067BC0000}"/>
    <cellStyle name="40 % - Accent6 6 7 2" xfId="9409" xr:uid="{00000000-0005-0000-0000-000068BC0000}"/>
    <cellStyle name="40 % - Accent6 6 7 2 2" xfId="15807" xr:uid="{00000000-0005-0000-0000-000069BC0000}"/>
    <cellStyle name="40 % - Accent6 6 7 2 2 2" xfId="46185" xr:uid="{00000000-0005-0000-0000-00006ABC0000}"/>
    <cellStyle name="40 % - Accent6 6 7 2 2 3" xfId="56460" xr:uid="{00000000-0005-0000-0000-00006BBC0000}"/>
    <cellStyle name="40 % - Accent6 6 7 2 3" xfId="22205" xr:uid="{00000000-0005-0000-0000-00006CBC0000}"/>
    <cellStyle name="40 % - Accent6 6 7 2 4" xfId="28603" xr:uid="{00000000-0005-0000-0000-00006DBC0000}"/>
    <cellStyle name="40 % - Accent6 6 7 2 5" xfId="35701" xr:uid="{00000000-0005-0000-0000-00006EBC0000}"/>
    <cellStyle name="40 % - Accent6 6 7 2 6" xfId="41069" xr:uid="{00000000-0005-0000-0000-00006FBC0000}"/>
    <cellStyle name="40 % - Accent6 6 7 2 7" xfId="51344" xr:uid="{00000000-0005-0000-0000-000070BC0000}"/>
    <cellStyle name="40 % - Accent6 6 7 3" xfId="6567" xr:uid="{00000000-0005-0000-0000-000071BC0000}"/>
    <cellStyle name="40 % - Accent6 6 7 3 2" xfId="46184" xr:uid="{00000000-0005-0000-0000-000072BC0000}"/>
    <cellStyle name="40 % - Accent6 6 7 3 3" xfId="56459" xr:uid="{00000000-0005-0000-0000-000073BC0000}"/>
    <cellStyle name="40 % - Accent6 6 7 4" xfId="12965" xr:uid="{00000000-0005-0000-0000-000074BC0000}"/>
    <cellStyle name="40 % - Accent6 6 7 5" xfId="19363" xr:uid="{00000000-0005-0000-0000-000075BC0000}"/>
    <cellStyle name="40 % - Accent6 6 7 6" xfId="25761" xr:uid="{00000000-0005-0000-0000-000076BC0000}"/>
    <cellStyle name="40 % - Accent6 6 7 7" xfId="32145" xr:uid="{00000000-0005-0000-0000-000077BC0000}"/>
    <cellStyle name="40 % - Accent6 6 7 8" xfId="41068" xr:uid="{00000000-0005-0000-0000-000078BC0000}"/>
    <cellStyle name="40 % - Accent6 6 7 9" xfId="51343" xr:uid="{00000000-0005-0000-0000-000079BC0000}"/>
    <cellStyle name="40 % - Accent6 6 8" xfId="932" xr:uid="{00000000-0005-0000-0000-00007ABC0000}"/>
    <cellStyle name="40 % - Accent6 6 8 2" xfId="4509" xr:uid="{00000000-0005-0000-0000-00007BBC0000}"/>
    <cellStyle name="40 % - Accent6 6 8 2 2" xfId="33643" xr:uid="{00000000-0005-0000-0000-00007CBC0000}"/>
    <cellStyle name="40 % - Accent6 6 8 2 2 2" xfId="46187" xr:uid="{00000000-0005-0000-0000-00007DBC0000}"/>
    <cellStyle name="40 % - Accent6 6 8 2 2 3" xfId="56462" xr:uid="{00000000-0005-0000-0000-00007EBC0000}"/>
    <cellStyle name="40 % - Accent6 6 8 2 3" xfId="41071" xr:uid="{00000000-0005-0000-0000-00007FBC0000}"/>
    <cellStyle name="40 % - Accent6 6 8 2 4" xfId="51346" xr:uid="{00000000-0005-0000-0000-000080BC0000}"/>
    <cellStyle name="40 % - Accent6 6 8 3" xfId="10907" xr:uid="{00000000-0005-0000-0000-000081BC0000}"/>
    <cellStyle name="40 % - Accent6 6 8 3 2" xfId="46186" xr:uid="{00000000-0005-0000-0000-000082BC0000}"/>
    <cellStyle name="40 % - Accent6 6 8 3 3" xfId="56461" xr:uid="{00000000-0005-0000-0000-000083BC0000}"/>
    <cellStyle name="40 % - Accent6 6 8 4" xfId="17305" xr:uid="{00000000-0005-0000-0000-000084BC0000}"/>
    <cellStyle name="40 % - Accent6 6 8 5" xfId="23703" xr:uid="{00000000-0005-0000-0000-000085BC0000}"/>
    <cellStyle name="40 % - Accent6 6 8 6" xfId="30087" xr:uid="{00000000-0005-0000-0000-000086BC0000}"/>
    <cellStyle name="40 % - Accent6 6 8 7" xfId="41070" xr:uid="{00000000-0005-0000-0000-000087BC0000}"/>
    <cellStyle name="40 % - Accent6 6 8 8" xfId="51345" xr:uid="{00000000-0005-0000-0000-000088BC0000}"/>
    <cellStyle name="40 % - Accent6 6 9" xfId="7351" xr:uid="{00000000-0005-0000-0000-000089BC0000}"/>
    <cellStyle name="40 % - Accent6 6 9 2" xfId="13749" xr:uid="{00000000-0005-0000-0000-00008ABC0000}"/>
    <cellStyle name="40 % - Accent6 6 9 2 2" xfId="46189" xr:uid="{00000000-0005-0000-0000-00008BBC0000}"/>
    <cellStyle name="40 % - Accent6 6 9 2 2 2" xfId="56464" xr:uid="{00000000-0005-0000-0000-00008CBC0000}"/>
    <cellStyle name="40 % - Accent6 6 9 2 3" xfId="41073" xr:uid="{00000000-0005-0000-0000-00008DBC0000}"/>
    <cellStyle name="40 % - Accent6 6 9 2 4" xfId="51348" xr:uid="{00000000-0005-0000-0000-00008EBC0000}"/>
    <cellStyle name="40 % - Accent6 6 9 3" xfId="20147" xr:uid="{00000000-0005-0000-0000-00008FBC0000}"/>
    <cellStyle name="40 % - Accent6 6 9 3 2" xfId="46188" xr:uid="{00000000-0005-0000-0000-000090BC0000}"/>
    <cellStyle name="40 % - Accent6 6 9 3 3" xfId="56463" xr:uid="{00000000-0005-0000-0000-000091BC0000}"/>
    <cellStyle name="40 % - Accent6 6 9 4" xfId="26545" xr:uid="{00000000-0005-0000-0000-000092BC0000}"/>
    <cellStyle name="40 % - Accent6 6 9 5" xfId="32859" xr:uid="{00000000-0005-0000-0000-000093BC0000}"/>
    <cellStyle name="40 % - Accent6 6 9 6" xfId="41072" xr:uid="{00000000-0005-0000-0000-000094BC0000}"/>
    <cellStyle name="40 % - Accent6 6 9 7" xfId="51347" xr:uid="{00000000-0005-0000-0000-000095BC0000}"/>
    <cellStyle name="40 % - Accent6 7" xfId="219" xr:uid="{00000000-0005-0000-0000-000096BC0000}"/>
    <cellStyle name="40 % - Accent6 7 10" xfId="3796" xr:uid="{00000000-0005-0000-0000-000097BC0000}"/>
    <cellStyle name="40 % - Accent6 7 10 2" xfId="36445" xr:uid="{00000000-0005-0000-0000-000098BC0000}"/>
    <cellStyle name="40 % - Accent6 7 10 2 2" xfId="46190" xr:uid="{00000000-0005-0000-0000-000099BC0000}"/>
    <cellStyle name="40 % - Accent6 7 10 2 3" xfId="56465" xr:uid="{00000000-0005-0000-0000-00009ABC0000}"/>
    <cellStyle name="40 % - Accent6 7 10 3" xfId="41074" xr:uid="{00000000-0005-0000-0000-00009BBC0000}"/>
    <cellStyle name="40 % - Accent6 7 10 4" xfId="51349" xr:uid="{00000000-0005-0000-0000-00009CBC0000}"/>
    <cellStyle name="40 % - Accent6 7 11" xfId="10195" xr:uid="{00000000-0005-0000-0000-00009DBC0000}"/>
    <cellStyle name="40 % - Accent6 7 11 2" xfId="46191" xr:uid="{00000000-0005-0000-0000-00009EBC0000}"/>
    <cellStyle name="40 % - Accent6 7 11 2 2" xfId="56466" xr:uid="{00000000-0005-0000-0000-00009FBC0000}"/>
    <cellStyle name="40 % - Accent6 7 11 3" xfId="41075" xr:uid="{00000000-0005-0000-0000-0000A0BC0000}"/>
    <cellStyle name="40 % - Accent6 7 11 4" xfId="51350" xr:uid="{00000000-0005-0000-0000-0000A1BC0000}"/>
    <cellStyle name="40 % - Accent6 7 12" xfId="16593" xr:uid="{00000000-0005-0000-0000-0000A2BC0000}"/>
    <cellStyle name="40 % - Accent6 7 12 2" xfId="46192" xr:uid="{00000000-0005-0000-0000-0000A3BC0000}"/>
    <cellStyle name="40 % - Accent6 7 12 2 2" xfId="56467" xr:uid="{00000000-0005-0000-0000-0000A4BC0000}"/>
    <cellStyle name="40 % - Accent6 7 12 3" xfId="41076" xr:uid="{00000000-0005-0000-0000-0000A5BC0000}"/>
    <cellStyle name="40 % - Accent6 7 12 4" xfId="51351" xr:uid="{00000000-0005-0000-0000-0000A6BC0000}"/>
    <cellStyle name="40 % - Accent6 7 13" xfId="22991" xr:uid="{00000000-0005-0000-0000-0000A7BC0000}"/>
    <cellStyle name="40 % - Accent6 7 13 2" xfId="42186" xr:uid="{00000000-0005-0000-0000-0000A8BC0000}"/>
    <cellStyle name="40 % - Accent6 7 13 2 2" xfId="52461" xr:uid="{00000000-0005-0000-0000-0000A9BC0000}"/>
    <cellStyle name="40 % - Accent6 7 13 3" xfId="37069" xr:uid="{00000000-0005-0000-0000-0000AABC0000}"/>
    <cellStyle name="40 % - Accent6 7 13 4" xfId="47345" xr:uid="{00000000-0005-0000-0000-0000ABBC0000}"/>
    <cellStyle name="40 % - Accent6 7 14" xfId="29375" xr:uid="{00000000-0005-0000-0000-0000ACBC0000}"/>
    <cellStyle name="40 % - Accent6 7 14 2" xfId="41879" xr:uid="{00000000-0005-0000-0000-0000ADBC0000}"/>
    <cellStyle name="40 % - Accent6 7 14 3" xfId="52154" xr:uid="{00000000-0005-0000-0000-0000AEBC0000}"/>
    <cellStyle name="40 % - Accent6 7 15" xfId="36759" xr:uid="{00000000-0005-0000-0000-0000AFBC0000}"/>
    <cellStyle name="40 % - Accent6 7 16" xfId="47038" xr:uid="{00000000-0005-0000-0000-0000B0BC0000}"/>
    <cellStyle name="40 % - Accent6 7 2" xfId="387" xr:uid="{00000000-0005-0000-0000-0000B1BC0000}"/>
    <cellStyle name="40 % - Accent6 7 2 10" xfId="16761" xr:uid="{00000000-0005-0000-0000-0000B2BC0000}"/>
    <cellStyle name="40 % - Accent6 7 2 10 2" xfId="42372" xr:uid="{00000000-0005-0000-0000-0000B3BC0000}"/>
    <cellStyle name="40 % - Accent6 7 2 10 2 2" xfId="52647" xr:uid="{00000000-0005-0000-0000-0000B4BC0000}"/>
    <cellStyle name="40 % - Accent6 7 2 10 3" xfId="37256" xr:uid="{00000000-0005-0000-0000-0000B5BC0000}"/>
    <cellStyle name="40 % - Accent6 7 2 10 4" xfId="47531" xr:uid="{00000000-0005-0000-0000-0000B6BC0000}"/>
    <cellStyle name="40 % - Accent6 7 2 11" xfId="23159" xr:uid="{00000000-0005-0000-0000-0000B7BC0000}"/>
    <cellStyle name="40 % - Accent6 7 2 11 2" xfId="42047" xr:uid="{00000000-0005-0000-0000-0000B8BC0000}"/>
    <cellStyle name="40 % - Accent6 7 2 11 3" xfId="52322" xr:uid="{00000000-0005-0000-0000-0000B9BC0000}"/>
    <cellStyle name="40 % - Accent6 7 2 12" xfId="29543" xr:uid="{00000000-0005-0000-0000-0000BABC0000}"/>
    <cellStyle name="40 % - Accent6 7 2 13" xfId="36927" xr:uid="{00000000-0005-0000-0000-0000BBBC0000}"/>
    <cellStyle name="40 % - Accent6 7 2 14" xfId="47206" xr:uid="{00000000-0005-0000-0000-0000BCBC0000}"/>
    <cellStyle name="40 % - Accent6 7 2 2" xfId="751" xr:uid="{00000000-0005-0000-0000-0000BDBC0000}"/>
    <cellStyle name="40 % - Accent6 7 2 2 10" xfId="29907" xr:uid="{00000000-0005-0000-0000-0000BEBC0000}"/>
    <cellStyle name="40 % - Accent6 7 2 2 11" xfId="41077" xr:uid="{00000000-0005-0000-0000-0000BFBC0000}"/>
    <cellStyle name="40 % - Accent6 7 2 2 12" xfId="51352" xr:uid="{00000000-0005-0000-0000-0000C0BC0000}"/>
    <cellStyle name="40 % - Accent6 7 2 2 2" xfId="2894" xr:uid="{00000000-0005-0000-0000-0000C1BC0000}"/>
    <cellStyle name="40 % - Accent6 7 2 2 2 2" xfId="9313" xr:uid="{00000000-0005-0000-0000-0000C2BC0000}"/>
    <cellStyle name="40 % - Accent6 7 2 2 2 2 2" xfId="15711" xr:uid="{00000000-0005-0000-0000-0000C3BC0000}"/>
    <cellStyle name="40 % - Accent6 7 2 2 2 2 3" xfId="22109" xr:uid="{00000000-0005-0000-0000-0000C4BC0000}"/>
    <cellStyle name="40 % - Accent6 7 2 2 2 2 4" xfId="28507" xr:uid="{00000000-0005-0000-0000-0000C5BC0000}"/>
    <cellStyle name="40 % - Accent6 7 2 2 2 2 5" xfId="35605" xr:uid="{00000000-0005-0000-0000-0000C6BC0000}"/>
    <cellStyle name="40 % - Accent6 7 2 2 2 2 6" xfId="46194" xr:uid="{00000000-0005-0000-0000-0000C7BC0000}"/>
    <cellStyle name="40 % - Accent6 7 2 2 2 2 7" xfId="56469" xr:uid="{00000000-0005-0000-0000-0000C8BC0000}"/>
    <cellStyle name="40 % - Accent6 7 2 2 2 3" xfId="6471" xr:uid="{00000000-0005-0000-0000-0000C9BC0000}"/>
    <cellStyle name="40 % - Accent6 7 2 2 2 4" xfId="12869" xr:uid="{00000000-0005-0000-0000-0000CABC0000}"/>
    <cellStyle name="40 % - Accent6 7 2 2 2 5" xfId="19267" xr:uid="{00000000-0005-0000-0000-0000CBBC0000}"/>
    <cellStyle name="40 % - Accent6 7 2 2 2 6" xfId="25665" xr:uid="{00000000-0005-0000-0000-0000CCBC0000}"/>
    <cellStyle name="40 % - Accent6 7 2 2 2 7" xfId="32049" xr:uid="{00000000-0005-0000-0000-0000CDBC0000}"/>
    <cellStyle name="40 % - Accent6 7 2 2 2 8" xfId="41078" xr:uid="{00000000-0005-0000-0000-0000CEBC0000}"/>
    <cellStyle name="40 % - Accent6 7 2 2 2 9" xfId="51353" xr:uid="{00000000-0005-0000-0000-0000CFBC0000}"/>
    <cellStyle name="40 % - Accent6 7 2 2 3" xfId="3594" xr:uid="{00000000-0005-0000-0000-0000D0BC0000}"/>
    <cellStyle name="40 % - Accent6 7 2 2 3 2" xfId="10013" xr:uid="{00000000-0005-0000-0000-0000D1BC0000}"/>
    <cellStyle name="40 % - Accent6 7 2 2 3 2 2" xfId="16411" xr:uid="{00000000-0005-0000-0000-0000D2BC0000}"/>
    <cellStyle name="40 % - Accent6 7 2 2 3 2 3" xfId="22809" xr:uid="{00000000-0005-0000-0000-0000D3BC0000}"/>
    <cellStyle name="40 % - Accent6 7 2 2 3 2 4" xfId="29207" xr:uid="{00000000-0005-0000-0000-0000D4BC0000}"/>
    <cellStyle name="40 % - Accent6 7 2 2 3 2 5" xfId="36305" xr:uid="{00000000-0005-0000-0000-0000D5BC0000}"/>
    <cellStyle name="40 % - Accent6 7 2 2 3 3" xfId="7171" xr:uid="{00000000-0005-0000-0000-0000D6BC0000}"/>
    <cellStyle name="40 % - Accent6 7 2 2 3 4" xfId="13569" xr:uid="{00000000-0005-0000-0000-0000D7BC0000}"/>
    <cellStyle name="40 % - Accent6 7 2 2 3 5" xfId="19967" xr:uid="{00000000-0005-0000-0000-0000D8BC0000}"/>
    <cellStyle name="40 % - Accent6 7 2 2 3 6" xfId="26365" xr:uid="{00000000-0005-0000-0000-0000D9BC0000}"/>
    <cellStyle name="40 % - Accent6 7 2 2 3 7" xfId="32749" xr:uid="{00000000-0005-0000-0000-0000DABC0000}"/>
    <cellStyle name="40 % - Accent6 7 2 2 3 8" xfId="46193" xr:uid="{00000000-0005-0000-0000-0000DBBC0000}"/>
    <cellStyle name="40 % - Accent6 7 2 2 3 9" xfId="56468" xr:uid="{00000000-0005-0000-0000-0000DCBC0000}"/>
    <cellStyle name="40 % - Accent6 7 2 2 4" xfId="1718" xr:uid="{00000000-0005-0000-0000-0000DDBC0000}"/>
    <cellStyle name="40 % - Accent6 7 2 2 4 2" xfId="5295" xr:uid="{00000000-0005-0000-0000-0000DEBC0000}"/>
    <cellStyle name="40 % - Accent6 7 2 2 4 2 2" xfId="34429" xr:uid="{00000000-0005-0000-0000-0000DFBC0000}"/>
    <cellStyle name="40 % - Accent6 7 2 2 4 3" xfId="11693" xr:uid="{00000000-0005-0000-0000-0000E0BC0000}"/>
    <cellStyle name="40 % - Accent6 7 2 2 4 4" xfId="18091" xr:uid="{00000000-0005-0000-0000-0000E1BC0000}"/>
    <cellStyle name="40 % - Accent6 7 2 2 4 5" xfId="24489" xr:uid="{00000000-0005-0000-0000-0000E2BC0000}"/>
    <cellStyle name="40 % - Accent6 7 2 2 4 6" xfId="30873" xr:uid="{00000000-0005-0000-0000-0000E3BC0000}"/>
    <cellStyle name="40 % - Accent6 7 2 2 5" xfId="8137" xr:uid="{00000000-0005-0000-0000-0000E4BC0000}"/>
    <cellStyle name="40 % - Accent6 7 2 2 5 2" xfId="14535" xr:uid="{00000000-0005-0000-0000-0000E5BC0000}"/>
    <cellStyle name="40 % - Accent6 7 2 2 5 3" xfId="20933" xr:uid="{00000000-0005-0000-0000-0000E6BC0000}"/>
    <cellStyle name="40 % - Accent6 7 2 2 5 4" xfId="27331" xr:uid="{00000000-0005-0000-0000-0000E7BC0000}"/>
    <cellStyle name="40 % - Accent6 7 2 2 5 5" xfId="33463" xr:uid="{00000000-0005-0000-0000-0000E8BC0000}"/>
    <cellStyle name="40 % - Accent6 7 2 2 6" xfId="4328" xr:uid="{00000000-0005-0000-0000-0000E9BC0000}"/>
    <cellStyle name="40 % - Accent6 7 2 2 7" xfId="10727" xr:uid="{00000000-0005-0000-0000-0000EABC0000}"/>
    <cellStyle name="40 % - Accent6 7 2 2 8" xfId="17125" xr:uid="{00000000-0005-0000-0000-0000EBBC0000}"/>
    <cellStyle name="40 % - Accent6 7 2 2 9" xfId="23523" xr:uid="{00000000-0005-0000-0000-0000ECBC0000}"/>
    <cellStyle name="40 % - Accent6 7 2 3" xfId="2124" xr:uid="{00000000-0005-0000-0000-0000EDBC0000}"/>
    <cellStyle name="40 % - Accent6 7 2 3 2" xfId="8543" xr:uid="{00000000-0005-0000-0000-0000EEBC0000}"/>
    <cellStyle name="40 % - Accent6 7 2 3 2 2" xfId="14941" xr:uid="{00000000-0005-0000-0000-0000EFBC0000}"/>
    <cellStyle name="40 % - Accent6 7 2 3 2 2 2" xfId="46196" xr:uid="{00000000-0005-0000-0000-0000F0BC0000}"/>
    <cellStyle name="40 % - Accent6 7 2 3 2 2 3" xfId="56471" xr:uid="{00000000-0005-0000-0000-0000F1BC0000}"/>
    <cellStyle name="40 % - Accent6 7 2 3 2 3" xfId="21339" xr:uid="{00000000-0005-0000-0000-0000F2BC0000}"/>
    <cellStyle name="40 % - Accent6 7 2 3 2 4" xfId="27737" xr:uid="{00000000-0005-0000-0000-0000F3BC0000}"/>
    <cellStyle name="40 % - Accent6 7 2 3 2 5" xfId="34835" xr:uid="{00000000-0005-0000-0000-0000F4BC0000}"/>
    <cellStyle name="40 % - Accent6 7 2 3 2 6" xfId="41080" xr:uid="{00000000-0005-0000-0000-0000F5BC0000}"/>
    <cellStyle name="40 % - Accent6 7 2 3 2 7" xfId="51355" xr:uid="{00000000-0005-0000-0000-0000F6BC0000}"/>
    <cellStyle name="40 % - Accent6 7 2 3 3" xfId="5701" xr:uid="{00000000-0005-0000-0000-0000F7BC0000}"/>
    <cellStyle name="40 % - Accent6 7 2 3 3 2" xfId="46195" xr:uid="{00000000-0005-0000-0000-0000F8BC0000}"/>
    <cellStyle name="40 % - Accent6 7 2 3 3 3" xfId="56470" xr:uid="{00000000-0005-0000-0000-0000F9BC0000}"/>
    <cellStyle name="40 % - Accent6 7 2 3 4" xfId="12099" xr:uid="{00000000-0005-0000-0000-0000FABC0000}"/>
    <cellStyle name="40 % - Accent6 7 2 3 5" xfId="18497" xr:uid="{00000000-0005-0000-0000-0000FBBC0000}"/>
    <cellStyle name="40 % - Accent6 7 2 3 6" xfId="24895" xr:uid="{00000000-0005-0000-0000-0000FCBC0000}"/>
    <cellStyle name="40 % - Accent6 7 2 3 7" xfId="31279" xr:uid="{00000000-0005-0000-0000-0000FDBC0000}"/>
    <cellStyle name="40 % - Accent6 7 2 3 8" xfId="41079" xr:uid="{00000000-0005-0000-0000-0000FEBC0000}"/>
    <cellStyle name="40 % - Accent6 7 2 3 9" xfId="51354" xr:uid="{00000000-0005-0000-0000-0000FFBC0000}"/>
    <cellStyle name="40 % - Accent6 7 2 4" xfId="2530" xr:uid="{00000000-0005-0000-0000-000000BD0000}"/>
    <cellStyle name="40 % - Accent6 7 2 4 2" xfId="8949" xr:uid="{00000000-0005-0000-0000-000001BD0000}"/>
    <cellStyle name="40 % - Accent6 7 2 4 2 2" xfId="15347" xr:uid="{00000000-0005-0000-0000-000002BD0000}"/>
    <cellStyle name="40 % - Accent6 7 2 4 2 2 2" xfId="46198" xr:uid="{00000000-0005-0000-0000-000003BD0000}"/>
    <cellStyle name="40 % - Accent6 7 2 4 2 2 3" xfId="56473" xr:uid="{00000000-0005-0000-0000-000004BD0000}"/>
    <cellStyle name="40 % - Accent6 7 2 4 2 3" xfId="21745" xr:uid="{00000000-0005-0000-0000-000005BD0000}"/>
    <cellStyle name="40 % - Accent6 7 2 4 2 4" xfId="28143" xr:uid="{00000000-0005-0000-0000-000006BD0000}"/>
    <cellStyle name="40 % - Accent6 7 2 4 2 5" xfId="35241" xr:uid="{00000000-0005-0000-0000-000007BD0000}"/>
    <cellStyle name="40 % - Accent6 7 2 4 2 6" xfId="41082" xr:uid="{00000000-0005-0000-0000-000008BD0000}"/>
    <cellStyle name="40 % - Accent6 7 2 4 2 7" xfId="51357" xr:uid="{00000000-0005-0000-0000-000009BD0000}"/>
    <cellStyle name="40 % - Accent6 7 2 4 3" xfId="6107" xr:uid="{00000000-0005-0000-0000-00000ABD0000}"/>
    <cellStyle name="40 % - Accent6 7 2 4 3 2" xfId="46197" xr:uid="{00000000-0005-0000-0000-00000BBD0000}"/>
    <cellStyle name="40 % - Accent6 7 2 4 3 3" xfId="56472" xr:uid="{00000000-0005-0000-0000-00000CBD0000}"/>
    <cellStyle name="40 % - Accent6 7 2 4 4" xfId="12505" xr:uid="{00000000-0005-0000-0000-00000DBD0000}"/>
    <cellStyle name="40 % - Accent6 7 2 4 5" xfId="18903" xr:uid="{00000000-0005-0000-0000-00000EBD0000}"/>
    <cellStyle name="40 % - Accent6 7 2 4 6" xfId="25301" xr:uid="{00000000-0005-0000-0000-00000FBD0000}"/>
    <cellStyle name="40 % - Accent6 7 2 4 7" xfId="31685" xr:uid="{00000000-0005-0000-0000-000010BD0000}"/>
    <cellStyle name="40 % - Accent6 7 2 4 8" xfId="41081" xr:uid="{00000000-0005-0000-0000-000011BD0000}"/>
    <cellStyle name="40 % - Accent6 7 2 4 9" xfId="51356" xr:uid="{00000000-0005-0000-0000-000012BD0000}"/>
    <cellStyle name="40 % - Accent6 7 2 5" xfId="3230" xr:uid="{00000000-0005-0000-0000-000013BD0000}"/>
    <cellStyle name="40 % - Accent6 7 2 5 2" xfId="9649" xr:uid="{00000000-0005-0000-0000-000014BD0000}"/>
    <cellStyle name="40 % - Accent6 7 2 5 2 2" xfId="16047" xr:uid="{00000000-0005-0000-0000-000015BD0000}"/>
    <cellStyle name="40 % - Accent6 7 2 5 2 2 2" xfId="46200" xr:uid="{00000000-0005-0000-0000-000016BD0000}"/>
    <cellStyle name="40 % - Accent6 7 2 5 2 2 3" xfId="56475" xr:uid="{00000000-0005-0000-0000-000017BD0000}"/>
    <cellStyle name="40 % - Accent6 7 2 5 2 3" xfId="22445" xr:uid="{00000000-0005-0000-0000-000018BD0000}"/>
    <cellStyle name="40 % - Accent6 7 2 5 2 4" xfId="28843" xr:uid="{00000000-0005-0000-0000-000019BD0000}"/>
    <cellStyle name="40 % - Accent6 7 2 5 2 5" xfId="35941" xr:uid="{00000000-0005-0000-0000-00001ABD0000}"/>
    <cellStyle name="40 % - Accent6 7 2 5 2 6" xfId="41084" xr:uid="{00000000-0005-0000-0000-00001BBD0000}"/>
    <cellStyle name="40 % - Accent6 7 2 5 2 7" xfId="51359" xr:uid="{00000000-0005-0000-0000-00001CBD0000}"/>
    <cellStyle name="40 % - Accent6 7 2 5 3" xfId="6807" xr:uid="{00000000-0005-0000-0000-00001DBD0000}"/>
    <cellStyle name="40 % - Accent6 7 2 5 3 2" xfId="46199" xr:uid="{00000000-0005-0000-0000-00001EBD0000}"/>
    <cellStyle name="40 % - Accent6 7 2 5 3 3" xfId="56474" xr:uid="{00000000-0005-0000-0000-00001FBD0000}"/>
    <cellStyle name="40 % - Accent6 7 2 5 4" xfId="13205" xr:uid="{00000000-0005-0000-0000-000020BD0000}"/>
    <cellStyle name="40 % - Accent6 7 2 5 5" xfId="19603" xr:uid="{00000000-0005-0000-0000-000021BD0000}"/>
    <cellStyle name="40 % - Accent6 7 2 5 6" xfId="26001" xr:uid="{00000000-0005-0000-0000-000022BD0000}"/>
    <cellStyle name="40 % - Accent6 7 2 5 7" xfId="32385" xr:uid="{00000000-0005-0000-0000-000023BD0000}"/>
    <cellStyle name="40 % - Accent6 7 2 5 8" xfId="41083" xr:uid="{00000000-0005-0000-0000-000024BD0000}"/>
    <cellStyle name="40 % - Accent6 7 2 5 9" xfId="51358" xr:uid="{00000000-0005-0000-0000-000025BD0000}"/>
    <cellStyle name="40 % - Accent6 7 2 6" xfId="1172" xr:uid="{00000000-0005-0000-0000-000026BD0000}"/>
    <cellStyle name="40 % - Accent6 7 2 6 2" xfId="4749" xr:uid="{00000000-0005-0000-0000-000027BD0000}"/>
    <cellStyle name="40 % - Accent6 7 2 6 2 2" xfId="33883" xr:uid="{00000000-0005-0000-0000-000028BD0000}"/>
    <cellStyle name="40 % - Accent6 7 2 6 2 2 2" xfId="46202" xr:uid="{00000000-0005-0000-0000-000029BD0000}"/>
    <cellStyle name="40 % - Accent6 7 2 6 2 2 3" xfId="56477" xr:uid="{00000000-0005-0000-0000-00002ABD0000}"/>
    <cellStyle name="40 % - Accent6 7 2 6 2 3" xfId="41086" xr:uid="{00000000-0005-0000-0000-00002BBD0000}"/>
    <cellStyle name="40 % - Accent6 7 2 6 2 4" xfId="51361" xr:uid="{00000000-0005-0000-0000-00002CBD0000}"/>
    <cellStyle name="40 % - Accent6 7 2 6 3" xfId="11147" xr:uid="{00000000-0005-0000-0000-00002DBD0000}"/>
    <cellStyle name="40 % - Accent6 7 2 6 3 2" xfId="46201" xr:uid="{00000000-0005-0000-0000-00002EBD0000}"/>
    <cellStyle name="40 % - Accent6 7 2 6 3 3" xfId="56476" xr:uid="{00000000-0005-0000-0000-00002FBD0000}"/>
    <cellStyle name="40 % - Accent6 7 2 6 4" xfId="17545" xr:uid="{00000000-0005-0000-0000-000030BD0000}"/>
    <cellStyle name="40 % - Accent6 7 2 6 5" xfId="23943" xr:uid="{00000000-0005-0000-0000-000031BD0000}"/>
    <cellStyle name="40 % - Accent6 7 2 6 6" xfId="30327" xr:uid="{00000000-0005-0000-0000-000032BD0000}"/>
    <cellStyle name="40 % - Accent6 7 2 6 7" xfId="41085" xr:uid="{00000000-0005-0000-0000-000033BD0000}"/>
    <cellStyle name="40 % - Accent6 7 2 6 8" xfId="51360" xr:uid="{00000000-0005-0000-0000-000034BD0000}"/>
    <cellStyle name="40 % - Accent6 7 2 7" xfId="7591" xr:uid="{00000000-0005-0000-0000-000035BD0000}"/>
    <cellStyle name="40 % - Accent6 7 2 7 2" xfId="13989" xr:uid="{00000000-0005-0000-0000-000036BD0000}"/>
    <cellStyle name="40 % - Accent6 7 2 7 2 2" xfId="46204" xr:uid="{00000000-0005-0000-0000-000037BD0000}"/>
    <cellStyle name="40 % - Accent6 7 2 7 2 2 2" xfId="56479" xr:uid="{00000000-0005-0000-0000-000038BD0000}"/>
    <cellStyle name="40 % - Accent6 7 2 7 2 3" xfId="41088" xr:uid="{00000000-0005-0000-0000-000039BD0000}"/>
    <cellStyle name="40 % - Accent6 7 2 7 2 4" xfId="51363" xr:uid="{00000000-0005-0000-0000-00003ABD0000}"/>
    <cellStyle name="40 % - Accent6 7 2 7 3" xfId="20387" xr:uid="{00000000-0005-0000-0000-00003BBD0000}"/>
    <cellStyle name="40 % - Accent6 7 2 7 3 2" xfId="46203" xr:uid="{00000000-0005-0000-0000-00003CBD0000}"/>
    <cellStyle name="40 % - Accent6 7 2 7 3 3" xfId="56478" xr:uid="{00000000-0005-0000-0000-00003DBD0000}"/>
    <cellStyle name="40 % - Accent6 7 2 7 4" xfId="26785" xr:uid="{00000000-0005-0000-0000-00003EBD0000}"/>
    <cellStyle name="40 % - Accent6 7 2 7 5" xfId="33099" xr:uid="{00000000-0005-0000-0000-00003FBD0000}"/>
    <cellStyle name="40 % - Accent6 7 2 7 6" xfId="41087" xr:uid="{00000000-0005-0000-0000-000040BD0000}"/>
    <cellStyle name="40 % - Accent6 7 2 7 7" xfId="51362" xr:uid="{00000000-0005-0000-0000-000041BD0000}"/>
    <cellStyle name="40 % - Accent6 7 2 8" xfId="3964" xr:uid="{00000000-0005-0000-0000-000042BD0000}"/>
    <cellStyle name="40 % - Accent6 7 2 8 2" xfId="36613" xr:uid="{00000000-0005-0000-0000-000043BD0000}"/>
    <cellStyle name="40 % - Accent6 7 2 8 2 2" xfId="46205" xr:uid="{00000000-0005-0000-0000-000044BD0000}"/>
    <cellStyle name="40 % - Accent6 7 2 8 2 3" xfId="56480" xr:uid="{00000000-0005-0000-0000-000045BD0000}"/>
    <cellStyle name="40 % - Accent6 7 2 8 3" xfId="41089" xr:uid="{00000000-0005-0000-0000-000046BD0000}"/>
    <cellStyle name="40 % - Accent6 7 2 8 4" xfId="51364" xr:uid="{00000000-0005-0000-0000-000047BD0000}"/>
    <cellStyle name="40 % - Accent6 7 2 9" xfId="10363" xr:uid="{00000000-0005-0000-0000-000048BD0000}"/>
    <cellStyle name="40 % - Accent6 7 2 9 2" xfId="46206" xr:uid="{00000000-0005-0000-0000-000049BD0000}"/>
    <cellStyle name="40 % - Accent6 7 2 9 2 2" xfId="56481" xr:uid="{00000000-0005-0000-0000-00004ABD0000}"/>
    <cellStyle name="40 % - Accent6 7 2 9 3" xfId="41090" xr:uid="{00000000-0005-0000-0000-00004BBD0000}"/>
    <cellStyle name="40 % - Accent6 7 2 9 4" xfId="51365" xr:uid="{00000000-0005-0000-0000-00004CBD0000}"/>
    <cellStyle name="40 % - Accent6 7 3" xfId="583" xr:uid="{00000000-0005-0000-0000-00004DBD0000}"/>
    <cellStyle name="40 % - Accent6 7 3 10" xfId="29739" xr:uid="{00000000-0005-0000-0000-00004EBD0000}"/>
    <cellStyle name="40 % - Accent6 7 3 11" xfId="41091" xr:uid="{00000000-0005-0000-0000-00004FBD0000}"/>
    <cellStyle name="40 % - Accent6 7 3 12" xfId="51366" xr:uid="{00000000-0005-0000-0000-000050BD0000}"/>
    <cellStyle name="40 % - Accent6 7 3 2" xfId="2726" xr:uid="{00000000-0005-0000-0000-000051BD0000}"/>
    <cellStyle name="40 % - Accent6 7 3 2 2" xfId="9145" xr:uid="{00000000-0005-0000-0000-000052BD0000}"/>
    <cellStyle name="40 % - Accent6 7 3 2 2 2" xfId="15543" xr:uid="{00000000-0005-0000-0000-000053BD0000}"/>
    <cellStyle name="40 % - Accent6 7 3 2 2 3" xfId="21941" xr:uid="{00000000-0005-0000-0000-000054BD0000}"/>
    <cellStyle name="40 % - Accent6 7 3 2 2 4" xfId="28339" xr:uid="{00000000-0005-0000-0000-000055BD0000}"/>
    <cellStyle name="40 % - Accent6 7 3 2 2 5" xfId="35437" xr:uid="{00000000-0005-0000-0000-000056BD0000}"/>
    <cellStyle name="40 % - Accent6 7 3 2 2 6" xfId="46208" xr:uid="{00000000-0005-0000-0000-000057BD0000}"/>
    <cellStyle name="40 % - Accent6 7 3 2 2 7" xfId="56483" xr:uid="{00000000-0005-0000-0000-000058BD0000}"/>
    <cellStyle name="40 % - Accent6 7 3 2 3" xfId="6303" xr:uid="{00000000-0005-0000-0000-000059BD0000}"/>
    <cellStyle name="40 % - Accent6 7 3 2 4" xfId="12701" xr:uid="{00000000-0005-0000-0000-00005ABD0000}"/>
    <cellStyle name="40 % - Accent6 7 3 2 5" xfId="19099" xr:uid="{00000000-0005-0000-0000-00005BBD0000}"/>
    <cellStyle name="40 % - Accent6 7 3 2 6" xfId="25497" xr:uid="{00000000-0005-0000-0000-00005CBD0000}"/>
    <cellStyle name="40 % - Accent6 7 3 2 7" xfId="31881" xr:uid="{00000000-0005-0000-0000-00005DBD0000}"/>
    <cellStyle name="40 % - Accent6 7 3 2 8" xfId="41092" xr:uid="{00000000-0005-0000-0000-00005EBD0000}"/>
    <cellStyle name="40 % - Accent6 7 3 2 9" xfId="51367" xr:uid="{00000000-0005-0000-0000-00005FBD0000}"/>
    <cellStyle name="40 % - Accent6 7 3 3" xfId="3426" xr:uid="{00000000-0005-0000-0000-000060BD0000}"/>
    <cellStyle name="40 % - Accent6 7 3 3 2" xfId="9845" xr:uid="{00000000-0005-0000-0000-000061BD0000}"/>
    <cellStyle name="40 % - Accent6 7 3 3 2 2" xfId="16243" xr:uid="{00000000-0005-0000-0000-000062BD0000}"/>
    <cellStyle name="40 % - Accent6 7 3 3 2 3" xfId="22641" xr:uid="{00000000-0005-0000-0000-000063BD0000}"/>
    <cellStyle name="40 % - Accent6 7 3 3 2 4" xfId="29039" xr:uid="{00000000-0005-0000-0000-000064BD0000}"/>
    <cellStyle name="40 % - Accent6 7 3 3 2 5" xfId="36137" xr:uid="{00000000-0005-0000-0000-000065BD0000}"/>
    <cellStyle name="40 % - Accent6 7 3 3 3" xfId="7003" xr:uid="{00000000-0005-0000-0000-000066BD0000}"/>
    <cellStyle name="40 % - Accent6 7 3 3 4" xfId="13401" xr:uid="{00000000-0005-0000-0000-000067BD0000}"/>
    <cellStyle name="40 % - Accent6 7 3 3 5" xfId="19799" xr:uid="{00000000-0005-0000-0000-000068BD0000}"/>
    <cellStyle name="40 % - Accent6 7 3 3 6" xfId="26197" xr:uid="{00000000-0005-0000-0000-000069BD0000}"/>
    <cellStyle name="40 % - Accent6 7 3 3 7" xfId="32581" xr:uid="{00000000-0005-0000-0000-00006ABD0000}"/>
    <cellStyle name="40 % - Accent6 7 3 3 8" xfId="46207" xr:uid="{00000000-0005-0000-0000-00006BBD0000}"/>
    <cellStyle name="40 % - Accent6 7 3 3 9" xfId="56482" xr:uid="{00000000-0005-0000-0000-00006CBD0000}"/>
    <cellStyle name="40 % - Accent6 7 3 4" xfId="1410" xr:uid="{00000000-0005-0000-0000-00006DBD0000}"/>
    <cellStyle name="40 % - Accent6 7 3 4 2" xfId="4987" xr:uid="{00000000-0005-0000-0000-00006EBD0000}"/>
    <cellStyle name="40 % - Accent6 7 3 4 2 2" xfId="34121" xr:uid="{00000000-0005-0000-0000-00006FBD0000}"/>
    <cellStyle name="40 % - Accent6 7 3 4 3" xfId="11385" xr:uid="{00000000-0005-0000-0000-000070BD0000}"/>
    <cellStyle name="40 % - Accent6 7 3 4 4" xfId="17783" xr:uid="{00000000-0005-0000-0000-000071BD0000}"/>
    <cellStyle name="40 % - Accent6 7 3 4 5" xfId="24181" xr:uid="{00000000-0005-0000-0000-000072BD0000}"/>
    <cellStyle name="40 % - Accent6 7 3 4 6" xfId="30565" xr:uid="{00000000-0005-0000-0000-000073BD0000}"/>
    <cellStyle name="40 % - Accent6 7 3 5" xfId="7829" xr:uid="{00000000-0005-0000-0000-000074BD0000}"/>
    <cellStyle name="40 % - Accent6 7 3 5 2" xfId="14227" xr:uid="{00000000-0005-0000-0000-000075BD0000}"/>
    <cellStyle name="40 % - Accent6 7 3 5 3" xfId="20625" xr:uid="{00000000-0005-0000-0000-000076BD0000}"/>
    <cellStyle name="40 % - Accent6 7 3 5 4" xfId="27023" xr:uid="{00000000-0005-0000-0000-000077BD0000}"/>
    <cellStyle name="40 % - Accent6 7 3 5 5" xfId="33295" xr:uid="{00000000-0005-0000-0000-000078BD0000}"/>
    <cellStyle name="40 % - Accent6 7 3 6" xfId="4160" xr:uid="{00000000-0005-0000-0000-000079BD0000}"/>
    <cellStyle name="40 % - Accent6 7 3 7" xfId="10559" xr:uid="{00000000-0005-0000-0000-00007ABD0000}"/>
    <cellStyle name="40 % - Accent6 7 3 8" xfId="16957" xr:uid="{00000000-0005-0000-0000-00007BBD0000}"/>
    <cellStyle name="40 % - Accent6 7 3 9" xfId="23355" xr:uid="{00000000-0005-0000-0000-00007CBD0000}"/>
    <cellStyle name="40 % - Accent6 7 4" xfId="1550" xr:uid="{00000000-0005-0000-0000-00007DBD0000}"/>
    <cellStyle name="40 % - Accent6 7 4 2" xfId="7969" xr:uid="{00000000-0005-0000-0000-00007EBD0000}"/>
    <cellStyle name="40 % - Accent6 7 4 2 2" xfId="14367" xr:uid="{00000000-0005-0000-0000-00007FBD0000}"/>
    <cellStyle name="40 % - Accent6 7 4 2 2 2" xfId="46210" xr:uid="{00000000-0005-0000-0000-000080BD0000}"/>
    <cellStyle name="40 % - Accent6 7 4 2 2 3" xfId="56485" xr:uid="{00000000-0005-0000-0000-000081BD0000}"/>
    <cellStyle name="40 % - Accent6 7 4 2 3" xfId="20765" xr:uid="{00000000-0005-0000-0000-000082BD0000}"/>
    <cellStyle name="40 % - Accent6 7 4 2 4" xfId="27163" xr:uid="{00000000-0005-0000-0000-000083BD0000}"/>
    <cellStyle name="40 % - Accent6 7 4 2 5" xfId="34261" xr:uid="{00000000-0005-0000-0000-000084BD0000}"/>
    <cellStyle name="40 % - Accent6 7 4 2 6" xfId="41094" xr:uid="{00000000-0005-0000-0000-000085BD0000}"/>
    <cellStyle name="40 % - Accent6 7 4 2 7" xfId="51369" xr:uid="{00000000-0005-0000-0000-000086BD0000}"/>
    <cellStyle name="40 % - Accent6 7 4 3" xfId="5127" xr:uid="{00000000-0005-0000-0000-000087BD0000}"/>
    <cellStyle name="40 % - Accent6 7 4 3 2" xfId="46209" xr:uid="{00000000-0005-0000-0000-000088BD0000}"/>
    <cellStyle name="40 % - Accent6 7 4 3 3" xfId="56484" xr:uid="{00000000-0005-0000-0000-000089BD0000}"/>
    <cellStyle name="40 % - Accent6 7 4 4" xfId="11525" xr:uid="{00000000-0005-0000-0000-00008ABD0000}"/>
    <cellStyle name="40 % - Accent6 7 4 5" xfId="17923" xr:uid="{00000000-0005-0000-0000-00008BBD0000}"/>
    <cellStyle name="40 % - Accent6 7 4 6" xfId="24321" xr:uid="{00000000-0005-0000-0000-00008CBD0000}"/>
    <cellStyle name="40 % - Accent6 7 4 7" xfId="30705" xr:uid="{00000000-0005-0000-0000-00008DBD0000}"/>
    <cellStyle name="40 % - Accent6 7 4 8" xfId="41093" xr:uid="{00000000-0005-0000-0000-00008EBD0000}"/>
    <cellStyle name="40 % - Accent6 7 4 9" xfId="51368" xr:uid="{00000000-0005-0000-0000-00008FBD0000}"/>
    <cellStyle name="40 % - Accent6 7 5" xfId="1956" xr:uid="{00000000-0005-0000-0000-000090BD0000}"/>
    <cellStyle name="40 % - Accent6 7 5 2" xfId="8375" xr:uid="{00000000-0005-0000-0000-000091BD0000}"/>
    <cellStyle name="40 % - Accent6 7 5 2 2" xfId="14773" xr:uid="{00000000-0005-0000-0000-000092BD0000}"/>
    <cellStyle name="40 % - Accent6 7 5 2 2 2" xfId="46212" xr:uid="{00000000-0005-0000-0000-000093BD0000}"/>
    <cellStyle name="40 % - Accent6 7 5 2 2 3" xfId="56487" xr:uid="{00000000-0005-0000-0000-000094BD0000}"/>
    <cellStyle name="40 % - Accent6 7 5 2 3" xfId="21171" xr:uid="{00000000-0005-0000-0000-000095BD0000}"/>
    <cellStyle name="40 % - Accent6 7 5 2 4" xfId="27569" xr:uid="{00000000-0005-0000-0000-000096BD0000}"/>
    <cellStyle name="40 % - Accent6 7 5 2 5" xfId="34667" xr:uid="{00000000-0005-0000-0000-000097BD0000}"/>
    <cellStyle name="40 % - Accent6 7 5 2 6" xfId="41096" xr:uid="{00000000-0005-0000-0000-000098BD0000}"/>
    <cellStyle name="40 % - Accent6 7 5 2 7" xfId="51371" xr:uid="{00000000-0005-0000-0000-000099BD0000}"/>
    <cellStyle name="40 % - Accent6 7 5 3" xfId="5533" xr:uid="{00000000-0005-0000-0000-00009ABD0000}"/>
    <cellStyle name="40 % - Accent6 7 5 3 2" xfId="46211" xr:uid="{00000000-0005-0000-0000-00009BBD0000}"/>
    <cellStyle name="40 % - Accent6 7 5 3 3" xfId="56486" xr:uid="{00000000-0005-0000-0000-00009CBD0000}"/>
    <cellStyle name="40 % - Accent6 7 5 4" xfId="11931" xr:uid="{00000000-0005-0000-0000-00009DBD0000}"/>
    <cellStyle name="40 % - Accent6 7 5 5" xfId="18329" xr:uid="{00000000-0005-0000-0000-00009EBD0000}"/>
    <cellStyle name="40 % - Accent6 7 5 6" xfId="24727" xr:uid="{00000000-0005-0000-0000-00009FBD0000}"/>
    <cellStyle name="40 % - Accent6 7 5 7" xfId="31111" xr:uid="{00000000-0005-0000-0000-0000A0BD0000}"/>
    <cellStyle name="40 % - Accent6 7 5 8" xfId="41095" xr:uid="{00000000-0005-0000-0000-0000A1BD0000}"/>
    <cellStyle name="40 % - Accent6 7 5 9" xfId="51370" xr:uid="{00000000-0005-0000-0000-0000A2BD0000}"/>
    <cellStyle name="40 % - Accent6 7 6" xfId="2362" xr:uid="{00000000-0005-0000-0000-0000A3BD0000}"/>
    <cellStyle name="40 % - Accent6 7 6 2" xfId="8781" xr:uid="{00000000-0005-0000-0000-0000A4BD0000}"/>
    <cellStyle name="40 % - Accent6 7 6 2 2" xfId="15179" xr:uid="{00000000-0005-0000-0000-0000A5BD0000}"/>
    <cellStyle name="40 % - Accent6 7 6 2 2 2" xfId="46214" xr:uid="{00000000-0005-0000-0000-0000A6BD0000}"/>
    <cellStyle name="40 % - Accent6 7 6 2 2 3" xfId="56489" xr:uid="{00000000-0005-0000-0000-0000A7BD0000}"/>
    <cellStyle name="40 % - Accent6 7 6 2 3" xfId="21577" xr:uid="{00000000-0005-0000-0000-0000A8BD0000}"/>
    <cellStyle name="40 % - Accent6 7 6 2 4" xfId="27975" xr:uid="{00000000-0005-0000-0000-0000A9BD0000}"/>
    <cellStyle name="40 % - Accent6 7 6 2 5" xfId="35073" xr:uid="{00000000-0005-0000-0000-0000AABD0000}"/>
    <cellStyle name="40 % - Accent6 7 6 2 6" xfId="41098" xr:uid="{00000000-0005-0000-0000-0000ABBD0000}"/>
    <cellStyle name="40 % - Accent6 7 6 2 7" xfId="51373" xr:uid="{00000000-0005-0000-0000-0000ACBD0000}"/>
    <cellStyle name="40 % - Accent6 7 6 3" xfId="5939" xr:uid="{00000000-0005-0000-0000-0000ADBD0000}"/>
    <cellStyle name="40 % - Accent6 7 6 3 2" xfId="46213" xr:uid="{00000000-0005-0000-0000-0000AEBD0000}"/>
    <cellStyle name="40 % - Accent6 7 6 3 3" xfId="56488" xr:uid="{00000000-0005-0000-0000-0000AFBD0000}"/>
    <cellStyle name="40 % - Accent6 7 6 4" xfId="12337" xr:uid="{00000000-0005-0000-0000-0000B0BD0000}"/>
    <cellStyle name="40 % - Accent6 7 6 5" xfId="18735" xr:uid="{00000000-0005-0000-0000-0000B1BD0000}"/>
    <cellStyle name="40 % - Accent6 7 6 6" xfId="25133" xr:uid="{00000000-0005-0000-0000-0000B2BD0000}"/>
    <cellStyle name="40 % - Accent6 7 6 7" xfId="31517" xr:uid="{00000000-0005-0000-0000-0000B3BD0000}"/>
    <cellStyle name="40 % - Accent6 7 6 8" xfId="41097" xr:uid="{00000000-0005-0000-0000-0000B4BD0000}"/>
    <cellStyle name="40 % - Accent6 7 6 9" xfId="51372" xr:uid="{00000000-0005-0000-0000-0000B5BD0000}"/>
    <cellStyle name="40 % - Accent6 7 7" xfId="3062" xr:uid="{00000000-0005-0000-0000-0000B6BD0000}"/>
    <cellStyle name="40 % - Accent6 7 7 2" xfId="9481" xr:uid="{00000000-0005-0000-0000-0000B7BD0000}"/>
    <cellStyle name="40 % - Accent6 7 7 2 2" xfId="15879" xr:uid="{00000000-0005-0000-0000-0000B8BD0000}"/>
    <cellStyle name="40 % - Accent6 7 7 2 2 2" xfId="46216" xr:uid="{00000000-0005-0000-0000-0000B9BD0000}"/>
    <cellStyle name="40 % - Accent6 7 7 2 2 3" xfId="56491" xr:uid="{00000000-0005-0000-0000-0000BABD0000}"/>
    <cellStyle name="40 % - Accent6 7 7 2 3" xfId="22277" xr:uid="{00000000-0005-0000-0000-0000BBBD0000}"/>
    <cellStyle name="40 % - Accent6 7 7 2 4" xfId="28675" xr:uid="{00000000-0005-0000-0000-0000BCBD0000}"/>
    <cellStyle name="40 % - Accent6 7 7 2 5" xfId="35773" xr:uid="{00000000-0005-0000-0000-0000BDBD0000}"/>
    <cellStyle name="40 % - Accent6 7 7 2 6" xfId="41100" xr:uid="{00000000-0005-0000-0000-0000BEBD0000}"/>
    <cellStyle name="40 % - Accent6 7 7 2 7" xfId="51375" xr:uid="{00000000-0005-0000-0000-0000BFBD0000}"/>
    <cellStyle name="40 % - Accent6 7 7 3" xfId="6639" xr:uid="{00000000-0005-0000-0000-0000C0BD0000}"/>
    <cellStyle name="40 % - Accent6 7 7 3 2" xfId="46215" xr:uid="{00000000-0005-0000-0000-0000C1BD0000}"/>
    <cellStyle name="40 % - Accent6 7 7 3 3" xfId="56490" xr:uid="{00000000-0005-0000-0000-0000C2BD0000}"/>
    <cellStyle name="40 % - Accent6 7 7 4" xfId="13037" xr:uid="{00000000-0005-0000-0000-0000C3BD0000}"/>
    <cellStyle name="40 % - Accent6 7 7 5" xfId="19435" xr:uid="{00000000-0005-0000-0000-0000C4BD0000}"/>
    <cellStyle name="40 % - Accent6 7 7 6" xfId="25833" xr:uid="{00000000-0005-0000-0000-0000C5BD0000}"/>
    <cellStyle name="40 % - Accent6 7 7 7" xfId="32217" xr:uid="{00000000-0005-0000-0000-0000C6BD0000}"/>
    <cellStyle name="40 % - Accent6 7 7 8" xfId="41099" xr:uid="{00000000-0005-0000-0000-0000C7BD0000}"/>
    <cellStyle name="40 % - Accent6 7 7 9" xfId="51374" xr:uid="{00000000-0005-0000-0000-0000C8BD0000}"/>
    <cellStyle name="40 % - Accent6 7 8" xfId="1004" xr:uid="{00000000-0005-0000-0000-0000C9BD0000}"/>
    <cellStyle name="40 % - Accent6 7 8 2" xfId="4581" xr:uid="{00000000-0005-0000-0000-0000CABD0000}"/>
    <cellStyle name="40 % - Accent6 7 8 2 2" xfId="33715" xr:uid="{00000000-0005-0000-0000-0000CBBD0000}"/>
    <cellStyle name="40 % - Accent6 7 8 2 2 2" xfId="46218" xr:uid="{00000000-0005-0000-0000-0000CCBD0000}"/>
    <cellStyle name="40 % - Accent6 7 8 2 2 3" xfId="56493" xr:uid="{00000000-0005-0000-0000-0000CDBD0000}"/>
    <cellStyle name="40 % - Accent6 7 8 2 3" xfId="41102" xr:uid="{00000000-0005-0000-0000-0000CEBD0000}"/>
    <cellStyle name="40 % - Accent6 7 8 2 4" xfId="51377" xr:uid="{00000000-0005-0000-0000-0000CFBD0000}"/>
    <cellStyle name="40 % - Accent6 7 8 3" xfId="10979" xr:uid="{00000000-0005-0000-0000-0000D0BD0000}"/>
    <cellStyle name="40 % - Accent6 7 8 3 2" xfId="46217" xr:uid="{00000000-0005-0000-0000-0000D1BD0000}"/>
    <cellStyle name="40 % - Accent6 7 8 3 3" xfId="56492" xr:uid="{00000000-0005-0000-0000-0000D2BD0000}"/>
    <cellStyle name="40 % - Accent6 7 8 4" xfId="17377" xr:uid="{00000000-0005-0000-0000-0000D3BD0000}"/>
    <cellStyle name="40 % - Accent6 7 8 5" xfId="23775" xr:uid="{00000000-0005-0000-0000-0000D4BD0000}"/>
    <cellStyle name="40 % - Accent6 7 8 6" xfId="30159" xr:uid="{00000000-0005-0000-0000-0000D5BD0000}"/>
    <cellStyle name="40 % - Accent6 7 8 7" xfId="41101" xr:uid="{00000000-0005-0000-0000-0000D6BD0000}"/>
    <cellStyle name="40 % - Accent6 7 8 8" xfId="51376" xr:uid="{00000000-0005-0000-0000-0000D7BD0000}"/>
    <cellStyle name="40 % - Accent6 7 9" xfId="7423" xr:uid="{00000000-0005-0000-0000-0000D8BD0000}"/>
    <cellStyle name="40 % - Accent6 7 9 2" xfId="13821" xr:uid="{00000000-0005-0000-0000-0000D9BD0000}"/>
    <cellStyle name="40 % - Accent6 7 9 2 2" xfId="46220" xr:uid="{00000000-0005-0000-0000-0000DABD0000}"/>
    <cellStyle name="40 % - Accent6 7 9 2 2 2" xfId="56495" xr:uid="{00000000-0005-0000-0000-0000DBBD0000}"/>
    <cellStyle name="40 % - Accent6 7 9 2 3" xfId="41104" xr:uid="{00000000-0005-0000-0000-0000DCBD0000}"/>
    <cellStyle name="40 % - Accent6 7 9 2 4" xfId="51379" xr:uid="{00000000-0005-0000-0000-0000DDBD0000}"/>
    <cellStyle name="40 % - Accent6 7 9 3" xfId="20219" xr:uid="{00000000-0005-0000-0000-0000DEBD0000}"/>
    <cellStyle name="40 % - Accent6 7 9 3 2" xfId="46219" xr:uid="{00000000-0005-0000-0000-0000DFBD0000}"/>
    <cellStyle name="40 % - Accent6 7 9 3 3" xfId="56494" xr:uid="{00000000-0005-0000-0000-0000E0BD0000}"/>
    <cellStyle name="40 % - Accent6 7 9 4" xfId="26617" xr:uid="{00000000-0005-0000-0000-0000E1BD0000}"/>
    <cellStyle name="40 % - Accent6 7 9 5" xfId="32931" xr:uid="{00000000-0005-0000-0000-0000E2BD0000}"/>
    <cellStyle name="40 % - Accent6 7 9 6" xfId="41103" xr:uid="{00000000-0005-0000-0000-0000E3BD0000}"/>
    <cellStyle name="40 % - Accent6 7 9 7" xfId="51378" xr:uid="{00000000-0005-0000-0000-0000E4BD0000}"/>
    <cellStyle name="40 % - Accent6 8" xfId="301" xr:uid="{00000000-0005-0000-0000-0000E5BD0000}"/>
    <cellStyle name="40 % - Accent6 8 10" xfId="10277" xr:uid="{00000000-0005-0000-0000-0000E6BD0000}"/>
    <cellStyle name="40 % - Accent6 8 10 2" xfId="46221" xr:uid="{00000000-0005-0000-0000-0000E7BD0000}"/>
    <cellStyle name="40 % - Accent6 8 10 2 2" xfId="56496" xr:uid="{00000000-0005-0000-0000-0000E8BD0000}"/>
    <cellStyle name="40 % - Accent6 8 10 3" xfId="41105" xr:uid="{00000000-0005-0000-0000-0000E9BD0000}"/>
    <cellStyle name="40 % - Accent6 8 10 4" xfId="51380" xr:uid="{00000000-0005-0000-0000-0000EABD0000}"/>
    <cellStyle name="40 % - Accent6 8 11" xfId="16675" xr:uid="{00000000-0005-0000-0000-0000EBBD0000}"/>
    <cellStyle name="40 % - Accent6 8 11 2" xfId="46222" xr:uid="{00000000-0005-0000-0000-0000ECBD0000}"/>
    <cellStyle name="40 % - Accent6 8 11 2 2" xfId="56497" xr:uid="{00000000-0005-0000-0000-0000EDBD0000}"/>
    <cellStyle name="40 % - Accent6 8 11 3" xfId="41106" xr:uid="{00000000-0005-0000-0000-0000EEBD0000}"/>
    <cellStyle name="40 % - Accent6 8 11 4" xfId="51381" xr:uid="{00000000-0005-0000-0000-0000EFBD0000}"/>
    <cellStyle name="40 % - Accent6 8 12" xfId="23073" xr:uid="{00000000-0005-0000-0000-0000F0BD0000}"/>
    <cellStyle name="40 % - Accent6 8 12 2" xfId="42187" xr:uid="{00000000-0005-0000-0000-0000F1BD0000}"/>
    <cellStyle name="40 % - Accent6 8 12 2 2" xfId="52462" xr:uid="{00000000-0005-0000-0000-0000F2BD0000}"/>
    <cellStyle name="40 % - Accent6 8 12 3" xfId="37070" xr:uid="{00000000-0005-0000-0000-0000F3BD0000}"/>
    <cellStyle name="40 % - Accent6 8 12 4" xfId="47346" xr:uid="{00000000-0005-0000-0000-0000F4BD0000}"/>
    <cellStyle name="40 % - Accent6 8 13" xfId="29457" xr:uid="{00000000-0005-0000-0000-0000F5BD0000}"/>
    <cellStyle name="40 % - Accent6 8 13 2" xfId="41961" xr:uid="{00000000-0005-0000-0000-0000F6BD0000}"/>
    <cellStyle name="40 % - Accent6 8 13 3" xfId="52236" xr:uid="{00000000-0005-0000-0000-0000F7BD0000}"/>
    <cellStyle name="40 % - Accent6 8 14" xfId="36841" xr:uid="{00000000-0005-0000-0000-0000F8BD0000}"/>
    <cellStyle name="40 % - Accent6 8 15" xfId="47120" xr:uid="{00000000-0005-0000-0000-0000F9BD0000}"/>
    <cellStyle name="40 % - Accent6 8 2" xfId="665" xr:uid="{00000000-0005-0000-0000-0000FABD0000}"/>
    <cellStyle name="40 % - Accent6 8 2 10" xfId="29821" xr:uid="{00000000-0005-0000-0000-0000FBBD0000}"/>
    <cellStyle name="40 % - Accent6 8 2 11" xfId="41107" xr:uid="{00000000-0005-0000-0000-0000FCBD0000}"/>
    <cellStyle name="40 % - Accent6 8 2 12" xfId="51382" xr:uid="{00000000-0005-0000-0000-0000FDBD0000}"/>
    <cellStyle name="40 % - Accent6 8 2 2" xfId="2808" xr:uid="{00000000-0005-0000-0000-0000FEBD0000}"/>
    <cellStyle name="40 % - Accent6 8 2 2 2" xfId="9227" xr:uid="{00000000-0005-0000-0000-0000FFBD0000}"/>
    <cellStyle name="40 % - Accent6 8 2 2 2 2" xfId="15625" xr:uid="{00000000-0005-0000-0000-000000BE0000}"/>
    <cellStyle name="40 % - Accent6 8 2 2 2 3" xfId="22023" xr:uid="{00000000-0005-0000-0000-000001BE0000}"/>
    <cellStyle name="40 % - Accent6 8 2 2 2 4" xfId="28421" xr:uid="{00000000-0005-0000-0000-000002BE0000}"/>
    <cellStyle name="40 % - Accent6 8 2 2 2 5" xfId="35519" xr:uid="{00000000-0005-0000-0000-000003BE0000}"/>
    <cellStyle name="40 % - Accent6 8 2 2 2 6" xfId="46224" xr:uid="{00000000-0005-0000-0000-000004BE0000}"/>
    <cellStyle name="40 % - Accent6 8 2 2 2 7" xfId="56499" xr:uid="{00000000-0005-0000-0000-000005BE0000}"/>
    <cellStyle name="40 % - Accent6 8 2 2 3" xfId="6385" xr:uid="{00000000-0005-0000-0000-000006BE0000}"/>
    <cellStyle name="40 % - Accent6 8 2 2 4" xfId="12783" xr:uid="{00000000-0005-0000-0000-000007BE0000}"/>
    <cellStyle name="40 % - Accent6 8 2 2 5" xfId="19181" xr:uid="{00000000-0005-0000-0000-000008BE0000}"/>
    <cellStyle name="40 % - Accent6 8 2 2 6" xfId="25579" xr:uid="{00000000-0005-0000-0000-000009BE0000}"/>
    <cellStyle name="40 % - Accent6 8 2 2 7" xfId="31963" xr:uid="{00000000-0005-0000-0000-00000ABE0000}"/>
    <cellStyle name="40 % - Accent6 8 2 2 8" xfId="41108" xr:uid="{00000000-0005-0000-0000-00000BBE0000}"/>
    <cellStyle name="40 % - Accent6 8 2 2 9" xfId="51383" xr:uid="{00000000-0005-0000-0000-00000CBE0000}"/>
    <cellStyle name="40 % - Accent6 8 2 3" xfId="3508" xr:uid="{00000000-0005-0000-0000-00000DBE0000}"/>
    <cellStyle name="40 % - Accent6 8 2 3 2" xfId="9927" xr:uid="{00000000-0005-0000-0000-00000EBE0000}"/>
    <cellStyle name="40 % - Accent6 8 2 3 2 2" xfId="16325" xr:uid="{00000000-0005-0000-0000-00000FBE0000}"/>
    <cellStyle name="40 % - Accent6 8 2 3 2 3" xfId="22723" xr:uid="{00000000-0005-0000-0000-000010BE0000}"/>
    <cellStyle name="40 % - Accent6 8 2 3 2 4" xfId="29121" xr:uid="{00000000-0005-0000-0000-000011BE0000}"/>
    <cellStyle name="40 % - Accent6 8 2 3 2 5" xfId="36219" xr:uid="{00000000-0005-0000-0000-000012BE0000}"/>
    <cellStyle name="40 % - Accent6 8 2 3 3" xfId="7085" xr:uid="{00000000-0005-0000-0000-000013BE0000}"/>
    <cellStyle name="40 % - Accent6 8 2 3 4" xfId="13483" xr:uid="{00000000-0005-0000-0000-000014BE0000}"/>
    <cellStyle name="40 % - Accent6 8 2 3 5" xfId="19881" xr:uid="{00000000-0005-0000-0000-000015BE0000}"/>
    <cellStyle name="40 % - Accent6 8 2 3 6" xfId="26279" xr:uid="{00000000-0005-0000-0000-000016BE0000}"/>
    <cellStyle name="40 % - Accent6 8 2 3 7" xfId="32663" xr:uid="{00000000-0005-0000-0000-000017BE0000}"/>
    <cellStyle name="40 % - Accent6 8 2 3 8" xfId="46223" xr:uid="{00000000-0005-0000-0000-000018BE0000}"/>
    <cellStyle name="40 % - Accent6 8 2 3 9" xfId="56498" xr:uid="{00000000-0005-0000-0000-000019BE0000}"/>
    <cellStyle name="40 % - Accent6 8 2 4" xfId="1324" xr:uid="{00000000-0005-0000-0000-00001ABE0000}"/>
    <cellStyle name="40 % - Accent6 8 2 4 2" xfId="4901" xr:uid="{00000000-0005-0000-0000-00001BBE0000}"/>
    <cellStyle name="40 % - Accent6 8 2 4 2 2" xfId="34035" xr:uid="{00000000-0005-0000-0000-00001CBE0000}"/>
    <cellStyle name="40 % - Accent6 8 2 4 3" xfId="11299" xr:uid="{00000000-0005-0000-0000-00001DBE0000}"/>
    <cellStyle name="40 % - Accent6 8 2 4 4" xfId="17697" xr:uid="{00000000-0005-0000-0000-00001EBE0000}"/>
    <cellStyle name="40 % - Accent6 8 2 4 5" xfId="24095" xr:uid="{00000000-0005-0000-0000-00001FBE0000}"/>
    <cellStyle name="40 % - Accent6 8 2 4 6" xfId="30479" xr:uid="{00000000-0005-0000-0000-000020BE0000}"/>
    <cellStyle name="40 % - Accent6 8 2 5" xfId="7743" xr:uid="{00000000-0005-0000-0000-000021BE0000}"/>
    <cellStyle name="40 % - Accent6 8 2 5 2" xfId="14141" xr:uid="{00000000-0005-0000-0000-000022BE0000}"/>
    <cellStyle name="40 % - Accent6 8 2 5 3" xfId="20539" xr:uid="{00000000-0005-0000-0000-000023BE0000}"/>
    <cellStyle name="40 % - Accent6 8 2 5 4" xfId="26937" xr:uid="{00000000-0005-0000-0000-000024BE0000}"/>
    <cellStyle name="40 % - Accent6 8 2 5 5" xfId="33377" xr:uid="{00000000-0005-0000-0000-000025BE0000}"/>
    <cellStyle name="40 % - Accent6 8 2 6" xfId="4242" xr:uid="{00000000-0005-0000-0000-000026BE0000}"/>
    <cellStyle name="40 % - Accent6 8 2 7" xfId="10641" xr:uid="{00000000-0005-0000-0000-000027BE0000}"/>
    <cellStyle name="40 % - Accent6 8 2 8" xfId="17039" xr:uid="{00000000-0005-0000-0000-000028BE0000}"/>
    <cellStyle name="40 % - Accent6 8 2 9" xfId="23437" xr:uid="{00000000-0005-0000-0000-000029BE0000}"/>
    <cellStyle name="40 % - Accent6 8 3" xfId="1632" xr:uid="{00000000-0005-0000-0000-00002ABE0000}"/>
    <cellStyle name="40 % - Accent6 8 3 2" xfId="8051" xr:uid="{00000000-0005-0000-0000-00002BBE0000}"/>
    <cellStyle name="40 % - Accent6 8 3 2 2" xfId="14449" xr:uid="{00000000-0005-0000-0000-00002CBE0000}"/>
    <cellStyle name="40 % - Accent6 8 3 2 2 2" xfId="46226" xr:uid="{00000000-0005-0000-0000-00002DBE0000}"/>
    <cellStyle name="40 % - Accent6 8 3 2 2 3" xfId="56501" xr:uid="{00000000-0005-0000-0000-00002EBE0000}"/>
    <cellStyle name="40 % - Accent6 8 3 2 3" xfId="20847" xr:uid="{00000000-0005-0000-0000-00002FBE0000}"/>
    <cellStyle name="40 % - Accent6 8 3 2 4" xfId="27245" xr:uid="{00000000-0005-0000-0000-000030BE0000}"/>
    <cellStyle name="40 % - Accent6 8 3 2 5" xfId="34343" xr:uid="{00000000-0005-0000-0000-000031BE0000}"/>
    <cellStyle name="40 % - Accent6 8 3 2 6" xfId="41110" xr:uid="{00000000-0005-0000-0000-000032BE0000}"/>
    <cellStyle name="40 % - Accent6 8 3 2 7" xfId="51385" xr:uid="{00000000-0005-0000-0000-000033BE0000}"/>
    <cellStyle name="40 % - Accent6 8 3 3" xfId="5209" xr:uid="{00000000-0005-0000-0000-000034BE0000}"/>
    <cellStyle name="40 % - Accent6 8 3 3 2" xfId="46225" xr:uid="{00000000-0005-0000-0000-000035BE0000}"/>
    <cellStyle name="40 % - Accent6 8 3 3 3" xfId="56500" xr:uid="{00000000-0005-0000-0000-000036BE0000}"/>
    <cellStyle name="40 % - Accent6 8 3 4" xfId="11607" xr:uid="{00000000-0005-0000-0000-000037BE0000}"/>
    <cellStyle name="40 % - Accent6 8 3 5" xfId="18005" xr:uid="{00000000-0005-0000-0000-000038BE0000}"/>
    <cellStyle name="40 % - Accent6 8 3 6" xfId="24403" xr:uid="{00000000-0005-0000-0000-000039BE0000}"/>
    <cellStyle name="40 % - Accent6 8 3 7" xfId="30787" xr:uid="{00000000-0005-0000-0000-00003ABE0000}"/>
    <cellStyle name="40 % - Accent6 8 3 8" xfId="41109" xr:uid="{00000000-0005-0000-0000-00003BBE0000}"/>
    <cellStyle name="40 % - Accent6 8 3 9" xfId="51384" xr:uid="{00000000-0005-0000-0000-00003CBE0000}"/>
    <cellStyle name="40 % - Accent6 8 4" xfId="2038" xr:uid="{00000000-0005-0000-0000-00003DBE0000}"/>
    <cellStyle name="40 % - Accent6 8 4 2" xfId="8457" xr:uid="{00000000-0005-0000-0000-00003EBE0000}"/>
    <cellStyle name="40 % - Accent6 8 4 2 2" xfId="14855" xr:uid="{00000000-0005-0000-0000-00003FBE0000}"/>
    <cellStyle name="40 % - Accent6 8 4 2 2 2" xfId="46228" xr:uid="{00000000-0005-0000-0000-000040BE0000}"/>
    <cellStyle name="40 % - Accent6 8 4 2 2 3" xfId="56503" xr:uid="{00000000-0005-0000-0000-000041BE0000}"/>
    <cellStyle name="40 % - Accent6 8 4 2 3" xfId="21253" xr:uid="{00000000-0005-0000-0000-000042BE0000}"/>
    <cellStyle name="40 % - Accent6 8 4 2 4" xfId="27651" xr:uid="{00000000-0005-0000-0000-000043BE0000}"/>
    <cellStyle name="40 % - Accent6 8 4 2 5" xfId="34749" xr:uid="{00000000-0005-0000-0000-000044BE0000}"/>
    <cellStyle name="40 % - Accent6 8 4 2 6" xfId="41112" xr:uid="{00000000-0005-0000-0000-000045BE0000}"/>
    <cellStyle name="40 % - Accent6 8 4 2 7" xfId="51387" xr:uid="{00000000-0005-0000-0000-000046BE0000}"/>
    <cellStyle name="40 % - Accent6 8 4 3" xfId="5615" xr:uid="{00000000-0005-0000-0000-000047BE0000}"/>
    <cellStyle name="40 % - Accent6 8 4 3 2" xfId="46227" xr:uid="{00000000-0005-0000-0000-000048BE0000}"/>
    <cellStyle name="40 % - Accent6 8 4 3 3" xfId="56502" xr:uid="{00000000-0005-0000-0000-000049BE0000}"/>
    <cellStyle name="40 % - Accent6 8 4 4" xfId="12013" xr:uid="{00000000-0005-0000-0000-00004ABE0000}"/>
    <cellStyle name="40 % - Accent6 8 4 5" xfId="18411" xr:uid="{00000000-0005-0000-0000-00004BBE0000}"/>
    <cellStyle name="40 % - Accent6 8 4 6" xfId="24809" xr:uid="{00000000-0005-0000-0000-00004CBE0000}"/>
    <cellStyle name="40 % - Accent6 8 4 7" xfId="31193" xr:uid="{00000000-0005-0000-0000-00004DBE0000}"/>
    <cellStyle name="40 % - Accent6 8 4 8" xfId="41111" xr:uid="{00000000-0005-0000-0000-00004EBE0000}"/>
    <cellStyle name="40 % - Accent6 8 4 9" xfId="51386" xr:uid="{00000000-0005-0000-0000-00004FBE0000}"/>
    <cellStyle name="40 % - Accent6 8 5" xfId="2444" xr:uid="{00000000-0005-0000-0000-000050BE0000}"/>
    <cellStyle name="40 % - Accent6 8 5 2" xfId="8863" xr:uid="{00000000-0005-0000-0000-000051BE0000}"/>
    <cellStyle name="40 % - Accent6 8 5 2 2" xfId="15261" xr:uid="{00000000-0005-0000-0000-000052BE0000}"/>
    <cellStyle name="40 % - Accent6 8 5 2 2 2" xfId="46230" xr:uid="{00000000-0005-0000-0000-000053BE0000}"/>
    <cellStyle name="40 % - Accent6 8 5 2 2 3" xfId="56505" xr:uid="{00000000-0005-0000-0000-000054BE0000}"/>
    <cellStyle name="40 % - Accent6 8 5 2 3" xfId="21659" xr:uid="{00000000-0005-0000-0000-000055BE0000}"/>
    <cellStyle name="40 % - Accent6 8 5 2 4" xfId="28057" xr:uid="{00000000-0005-0000-0000-000056BE0000}"/>
    <cellStyle name="40 % - Accent6 8 5 2 5" xfId="35155" xr:uid="{00000000-0005-0000-0000-000057BE0000}"/>
    <cellStyle name="40 % - Accent6 8 5 2 6" xfId="41114" xr:uid="{00000000-0005-0000-0000-000058BE0000}"/>
    <cellStyle name="40 % - Accent6 8 5 2 7" xfId="51389" xr:uid="{00000000-0005-0000-0000-000059BE0000}"/>
    <cellStyle name="40 % - Accent6 8 5 3" xfId="6021" xr:uid="{00000000-0005-0000-0000-00005ABE0000}"/>
    <cellStyle name="40 % - Accent6 8 5 3 2" xfId="46229" xr:uid="{00000000-0005-0000-0000-00005BBE0000}"/>
    <cellStyle name="40 % - Accent6 8 5 3 3" xfId="56504" xr:uid="{00000000-0005-0000-0000-00005CBE0000}"/>
    <cellStyle name="40 % - Accent6 8 5 4" xfId="12419" xr:uid="{00000000-0005-0000-0000-00005DBE0000}"/>
    <cellStyle name="40 % - Accent6 8 5 5" xfId="18817" xr:uid="{00000000-0005-0000-0000-00005EBE0000}"/>
    <cellStyle name="40 % - Accent6 8 5 6" xfId="25215" xr:uid="{00000000-0005-0000-0000-00005FBE0000}"/>
    <cellStyle name="40 % - Accent6 8 5 7" xfId="31599" xr:uid="{00000000-0005-0000-0000-000060BE0000}"/>
    <cellStyle name="40 % - Accent6 8 5 8" xfId="41113" xr:uid="{00000000-0005-0000-0000-000061BE0000}"/>
    <cellStyle name="40 % - Accent6 8 5 9" xfId="51388" xr:uid="{00000000-0005-0000-0000-000062BE0000}"/>
    <cellStyle name="40 % - Accent6 8 6" xfId="3144" xr:uid="{00000000-0005-0000-0000-000063BE0000}"/>
    <cellStyle name="40 % - Accent6 8 6 2" xfId="9563" xr:uid="{00000000-0005-0000-0000-000064BE0000}"/>
    <cellStyle name="40 % - Accent6 8 6 2 2" xfId="15961" xr:uid="{00000000-0005-0000-0000-000065BE0000}"/>
    <cellStyle name="40 % - Accent6 8 6 2 2 2" xfId="46232" xr:uid="{00000000-0005-0000-0000-000066BE0000}"/>
    <cellStyle name="40 % - Accent6 8 6 2 2 3" xfId="56507" xr:uid="{00000000-0005-0000-0000-000067BE0000}"/>
    <cellStyle name="40 % - Accent6 8 6 2 3" xfId="22359" xr:uid="{00000000-0005-0000-0000-000068BE0000}"/>
    <cellStyle name="40 % - Accent6 8 6 2 4" xfId="28757" xr:uid="{00000000-0005-0000-0000-000069BE0000}"/>
    <cellStyle name="40 % - Accent6 8 6 2 5" xfId="35855" xr:uid="{00000000-0005-0000-0000-00006ABE0000}"/>
    <cellStyle name="40 % - Accent6 8 6 2 6" xfId="41116" xr:uid="{00000000-0005-0000-0000-00006BBE0000}"/>
    <cellStyle name="40 % - Accent6 8 6 2 7" xfId="51391" xr:uid="{00000000-0005-0000-0000-00006CBE0000}"/>
    <cellStyle name="40 % - Accent6 8 6 3" xfId="6721" xr:uid="{00000000-0005-0000-0000-00006DBE0000}"/>
    <cellStyle name="40 % - Accent6 8 6 3 2" xfId="46231" xr:uid="{00000000-0005-0000-0000-00006EBE0000}"/>
    <cellStyle name="40 % - Accent6 8 6 3 3" xfId="56506" xr:uid="{00000000-0005-0000-0000-00006FBE0000}"/>
    <cellStyle name="40 % - Accent6 8 6 4" xfId="13119" xr:uid="{00000000-0005-0000-0000-000070BE0000}"/>
    <cellStyle name="40 % - Accent6 8 6 5" xfId="19517" xr:uid="{00000000-0005-0000-0000-000071BE0000}"/>
    <cellStyle name="40 % - Accent6 8 6 6" xfId="25915" xr:uid="{00000000-0005-0000-0000-000072BE0000}"/>
    <cellStyle name="40 % - Accent6 8 6 7" xfId="32299" xr:uid="{00000000-0005-0000-0000-000073BE0000}"/>
    <cellStyle name="40 % - Accent6 8 6 8" xfId="41115" xr:uid="{00000000-0005-0000-0000-000074BE0000}"/>
    <cellStyle name="40 % - Accent6 8 6 9" xfId="51390" xr:uid="{00000000-0005-0000-0000-000075BE0000}"/>
    <cellStyle name="40 % - Accent6 8 7" xfId="1086" xr:uid="{00000000-0005-0000-0000-000076BE0000}"/>
    <cellStyle name="40 % - Accent6 8 7 2" xfId="4663" xr:uid="{00000000-0005-0000-0000-000077BE0000}"/>
    <cellStyle name="40 % - Accent6 8 7 2 2" xfId="33797" xr:uid="{00000000-0005-0000-0000-000078BE0000}"/>
    <cellStyle name="40 % - Accent6 8 7 2 2 2" xfId="46234" xr:uid="{00000000-0005-0000-0000-000079BE0000}"/>
    <cellStyle name="40 % - Accent6 8 7 2 2 3" xfId="56509" xr:uid="{00000000-0005-0000-0000-00007ABE0000}"/>
    <cellStyle name="40 % - Accent6 8 7 2 3" xfId="41118" xr:uid="{00000000-0005-0000-0000-00007BBE0000}"/>
    <cellStyle name="40 % - Accent6 8 7 2 4" xfId="51393" xr:uid="{00000000-0005-0000-0000-00007CBE0000}"/>
    <cellStyle name="40 % - Accent6 8 7 3" xfId="11061" xr:uid="{00000000-0005-0000-0000-00007DBE0000}"/>
    <cellStyle name="40 % - Accent6 8 7 3 2" xfId="46233" xr:uid="{00000000-0005-0000-0000-00007EBE0000}"/>
    <cellStyle name="40 % - Accent6 8 7 3 3" xfId="56508" xr:uid="{00000000-0005-0000-0000-00007FBE0000}"/>
    <cellStyle name="40 % - Accent6 8 7 4" xfId="17459" xr:uid="{00000000-0005-0000-0000-000080BE0000}"/>
    <cellStyle name="40 % - Accent6 8 7 5" xfId="23857" xr:uid="{00000000-0005-0000-0000-000081BE0000}"/>
    <cellStyle name="40 % - Accent6 8 7 6" xfId="30241" xr:uid="{00000000-0005-0000-0000-000082BE0000}"/>
    <cellStyle name="40 % - Accent6 8 7 7" xfId="41117" xr:uid="{00000000-0005-0000-0000-000083BE0000}"/>
    <cellStyle name="40 % - Accent6 8 7 8" xfId="51392" xr:uid="{00000000-0005-0000-0000-000084BE0000}"/>
    <cellStyle name="40 % - Accent6 8 8" xfId="7505" xr:uid="{00000000-0005-0000-0000-000085BE0000}"/>
    <cellStyle name="40 % - Accent6 8 8 2" xfId="13903" xr:uid="{00000000-0005-0000-0000-000086BE0000}"/>
    <cellStyle name="40 % - Accent6 8 8 2 2" xfId="46236" xr:uid="{00000000-0005-0000-0000-000087BE0000}"/>
    <cellStyle name="40 % - Accent6 8 8 2 2 2" xfId="56511" xr:uid="{00000000-0005-0000-0000-000088BE0000}"/>
    <cellStyle name="40 % - Accent6 8 8 2 3" xfId="41120" xr:uid="{00000000-0005-0000-0000-000089BE0000}"/>
    <cellStyle name="40 % - Accent6 8 8 2 4" xfId="51395" xr:uid="{00000000-0005-0000-0000-00008ABE0000}"/>
    <cellStyle name="40 % - Accent6 8 8 3" xfId="20301" xr:uid="{00000000-0005-0000-0000-00008BBE0000}"/>
    <cellStyle name="40 % - Accent6 8 8 3 2" xfId="46235" xr:uid="{00000000-0005-0000-0000-00008CBE0000}"/>
    <cellStyle name="40 % - Accent6 8 8 3 3" xfId="56510" xr:uid="{00000000-0005-0000-0000-00008DBE0000}"/>
    <cellStyle name="40 % - Accent6 8 8 4" xfId="26699" xr:uid="{00000000-0005-0000-0000-00008EBE0000}"/>
    <cellStyle name="40 % - Accent6 8 8 5" xfId="33013" xr:uid="{00000000-0005-0000-0000-00008FBE0000}"/>
    <cellStyle name="40 % - Accent6 8 8 6" xfId="41119" xr:uid="{00000000-0005-0000-0000-000090BE0000}"/>
    <cellStyle name="40 % - Accent6 8 8 7" xfId="51394" xr:uid="{00000000-0005-0000-0000-000091BE0000}"/>
    <cellStyle name="40 % - Accent6 8 9" xfId="3878" xr:uid="{00000000-0005-0000-0000-000092BE0000}"/>
    <cellStyle name="40 % - Accent6 8 9 2" xfId="36527" xr:uid="{00000000-0005-0000-0000-000093BE0000}"/>
    <cellStyle name="40 % - Accent6 8 9 2 2" xfId="46237" xr:uid="{00000000-0005-0000-0000-000094BE0000}"/>
    <cellStyle name="40 % - Accent6 8 9 2 3" xfId="56512" xr:uid="{00000000-0005-0000-0000-000095BE0000}"/>
    <cellStyle name="40 % - Accent6 8 9 3" xfId="41121" xr:uid="{00000000-0005-0000-0000-000096BE0000}"/>
    <cellStyle name="40 % - Accent6 8 9 4" xfId="51396" xr:uid="{00000000-0005-0000-0000-000097BE0000}"/>
    <cellStyle name="40 % - Accent6 9" xfId="231" xr:uid="{00000000-0005-0000-0000-000098BE0000}"/>
    <cellStyle name="40 % - Accent6 9 10" xfId="16605" xr:uid="{00000000-0005-0000-0000-000099BE0000}"/>
    <cellStyle name="40 % - Accent6 9 10 2" xfId="42373" xr:uid="{00000000-0005-0000-0000-00009ABE0000}"/>
    <cellStyle name="40 % - Accent6 9 10 2 2" xfId="52648" xr:uid="{00000000-0005-0000-0000-00009BBE0000}"/>
    <cellStyle name="40 % - Accent6 9 10 3" xfId="37257" xr:uid="{00000000-0005-0000-0000-00009CBE0000}"/>
    <cellStyle name="40 % - Accent6 9 10 4" xfId="47532" xr:uid="{00000000-0005-0000-0000-00009DBE0000}"/>
    <cellStyle name="40 % - Accent6 9 11" xfId="23003" xr:uid="{00000000-0005-0000-0000-00009EBE0000}"/>
    <cellStyle name="40 % - Accent6 9 11 2" xfId="41891" xr:uid="{00000000-0005-0000-0000-00009FBE0000}"/>
    <cellStyle name="40 % - Accent6 9 11 3" xfId="52166" xr:uid="{00000000-0005-0000-0000-0000A0BE0000}"/>
    <cellStyle name="40 % - Accent6 9 12" xfId="29387" xr:uid="{00000000-0005-0000-0000-0000A1BE0000}"/>
    <cellStyle name="40 % - Accent6 9 13" xfId="36771" xr:uid="{00000000-0005-0000-0000-0000A2BE0000}"/>
    <cellStyle name="40 % - Accent6 9 14" xfId="47050" xr:uid="{00000000-0005-0000-0000-0000A3BE0000}"/>
    <cellStyle name="40 % - Accent6 9 2" xfId="595" xr:uid="{00000000-0005-0000-0000-0000A4BE0000}"/>
    <cellStyle name="40 % - Accent6 9 2 10" xfId="29751" xr:uid="{00000000-0005-0000-0000-0000A5BE0000}"/>
    <cellStyle name="40 % - Accent6 9 2 11" xfId="41122" xr:uid="{00000000-0005-0000-0000-0000A6BE0000}"/>
    <cellStyle name="40 % - Accent6 9 2 12" xfId="51397" xr:uid="{00000000-0005-0000-0000-0000A7BE0000}"/>
    <cellStyle name="40 % - Accent6 9 2 2" xfId="2738" xr:uid="{00000000-0005-0000-0000-0000A8BE0000}"/>
    <cellStyle name="40 % - Accent6 9 2 2 2" xfId="9157" xr:uid="{00000000-0005-0000-0000-0000A9BE0000}"/>
    <cellStyle name="40 % - Accent6 9 2 2 2 2" xfId="15555" xr:uid="{00000000-0005-0000-0000-0000AABE0000}"/>
    <cellStyle name="40 % - Accent6 9 2 2 2 3" xfId="21953" xr:uid="{00000000-0005-0000-0000-0000ABBE0000}"/>
    <cellStyle name="40 % - Accent6 9 2 2 2 4" xfId="28351" xr:uid="{00000000-0005-0000-0000-0000ACBE0000}"/>
    <cellStyle name="40 % - Accent6 9 2 2 2 5" xfId="35449" xr:uid="{00000000-0005-0000-0000-0000ADBE0000}"/>
    <cellStyle name="40 % - Accent6 9 2 2 2 6" xfId="46239" xr:uid="{00000000-0005-0000-0000-0000AEBE0000}"/>
    <cellStyle name="40 % - Accent6 9 2 2 2 7" xfId="56514" xr:uid="{00000000-0005-0000-0000-0000AFBE0000}"/>
    <cellStyle name="40 % - Accent6 9 2 2 3" xfId="6315" xr:uid="{00000000-0005-0000-0000-0000B0BE0000}"/>
    <cellStyle name="40 % - Accent6 9 2 2 4" xfId="12713" xr:uid="{00000000-0005-0000-0000-0000B1BE0000}"/>
    <cellStyle name="40 % - Accent6 9 2 2 5" xfId="19111" xr:uid="{00000000-0005-0000-0000-0000B2BE0000}"/>
    <cellStyle name="40 % - Accent6 9 2 2 6" xfId="25509" xr:uid="{00000000-0005-0000-0000-0000B3BE0000}"/>
    <cellStyle name="40 % - Accent6 9 2 2 7" xfId="31893" xr:uid="{00000000-0005-0000-0000-0000B4BE0000}"/>
    <cellStyle name="40 % - Accent6 9 2 2 8" xfId="41123" xr:uid="{00000000-0005-0000-0000-0000B5BE0000}"/>
    <cellStyle name="40 % - Accent6 9 2 2 9" xfId="51398" xr:uid="{00000000-0005-0000-0000-0000B6BE0000}"/>
    <cellStyle name="40 % - Accent6 9 2 3" xfId="3438" xr:uid="{00000000-0005-0000-0000-0000B7BE0000}"/>
    <cellStyle name="40 % - Accent6 9 2 3 2" xfId="9857" xr:uid="{00000000-0005-0000-0000-0000B8BE0000}"/>
    <cellStyle name="40 % - Accent6 9 2 3 2 2" xfId="16255" xr:uid="{00000000-0005-0000-0000-0000B9BE0000}"/>
    <cellStyle name="40 % - Accent6 9 2 3 2 3" xfId="22653" xr:uid="{00000000-0005-0000-0000-0000BABE0000}"/>
    <cellStyle name="40 % - Accent6 9 2 3 2 4" xfId="29051" xr:uid="{00000000-0005-0000-0000-0000BBBE0000}"/>
    <cellStyle name="40 % - Accent6 9 2 3 2 5" xfId="36149" xr:uid="{00000000-0005-0000-0000-0000BCBE0000}"/>
    <cellStyle name="40 % - Accent6 9 2 3 3" xfId="7015" xr:uid="{00000000-0005-0000-0000-0000BDBE0000}"/>
    <cellStyle name="40 % - Accent6 9 2 3 4" xfId="13413" xr:uid="{00000000-0005-0000-0000-0000BEBE0000}"/>
    <cellStyle name="40 % - Accent6 9 2 3 5" xfId="19811" xr:uid="{00000000-0005-0000-0000-0000BFBE0000}"/>
    <cellStyle name="40 % - Accent6 9 2 3 6" xfId="26209" xr:uid="{00000000-0005-0000-0000-0000C0BE0000}"/>
    <cellStyle name="40 % - Accent6 9 2 3 7" xfId="32593" xr:uid="{00000000-0005-0000-0000-0000C1BE0000}"/>
    <cellStyle name="40 % - Accent6 9 2 3 8" xfId="46238" xr:uid="{00000000-0005-0000-0000-0000C2BE0000}"/>
    <cellStyle name="40 % - Accent6 9 2 3 9" xfId="56513" xr:uid="{00000000-0005-0000-0000-0000C3BE0000}"/>
    <cellStyle name="40 % - Accent6 9 2 4" xfId="1562" xr:uid="{00000000-0005-0000-0000-0000C4BE0000}"/>
    <cellStyle name="40 % - Accent6 9 2 4 2" xfId="5139" xr:uid="{00000000-0005-0000-0000-0000C5BE0000}"/>
    <cellStyle name="40 % - Accent6 9 2 4 2 2" xfId="34273" xr:uid="{00000000-0005-0000-0000-0000C6BE0000}"/>
    <cellStyle name="40 % - Accent6 9 2 4 3" xfId="11537" xr:uid="{00000000-0005-0000-0000-0000C7BE0000}"/>
    <cellStyle name="40 % - Accent6 9 2 4 4" xfId="17935" xr:uid="{00000000-0005-0000-0000-0000C8BE0000}"/>
    <cellStyle name="40 % - Accent6 9 2 4 5" xfId="24333" xr:uid="{00000000-0005-0000-0000-0000C9BE0000}"/>
    <cellStyle name="40 % - Accent6 9 2 4 6" xfId="30717" xr:uid="{00000000-0005-0000-0000-0000CABE0000}"/>
    <cellStyle name="40 % - Accent6 9 2 5" xfId="7981" xr:uid="{00000000-0005-0000-0000-0000CBBE0000}"/>
    <cellStyle name="40 % - Accent6 9 2 5 2" xfId="14379" xr:uid="{00000000-0005-0000-0000-0000CCBE0000}"/>
    <cellStyle name="40 % - Accent6 9 2 5 3" xfId="20777" xr:uid="{00000000-0005-0000-0000-0000CDBE0000}"/>
    <cellStyle name="40 % - Accent6 9 2 5 4" xfId="27175" xr:uid="{00000000-0005-0000-0000-0000CEBE0000}"/>
    <cellStyle name="40 % - Accent6 9 2 5 5" xfId="33307" xr:uid="{00000000-0005-0000-0000-0000CFBE0000}"/>
    <cellStyle name="40 % - Accent6 9 2 6" xfId="4172" xr:uid="{00000000-0005-0000-0000-0000D0BE0000}"/>
    <cellStyle name="40 % - Accent6 9 2 7" xfId="10571" xr:uid="{00000000-0005-0000-0000-0000D1BE0000}"/>
    <cellStyle name="40 % - Accent6 9 2 8" xfId="16969" xr:uid="{00000000-0005-0000-0000-0000D2BE0000}"/>
    <cellStyle name="40 % - Accent6 9 2 9" xfId="23367" xr:uid="{00000000-0005-0000-0000-0000D3BE0000}"/>
    <cellStyle name="40 % - Accent6 9 3" xfId="1968" xr:uid="{00000000-0005-0000-0000-0000D4BE0000}"/>
    <cellStyle name="40 % - Accent6 9 3 2" xfId="8387" xr:uid="{00000000-0005-0000-0000-0000D5BE0000}"/>
    <cellStyle name="40 % - Accent6 9 3 2 2" xfId="14785" xr:uid="{00000000-0005-0000-0000-0000D6BE0000}"/>
    <cellStyle name="40 % - Accent6 9 3 2 2 2" xfId="46241" xr:uid="{00000000-0005-0000-0000-0000D7BE0000}"/>
    <cellStyle name="40 % - Accent6 9 3 2 2 3" xfId="56516" xr:uid="{00000000-0005-0000-0000-0000D8BE0000}"/>
    <cellStyle name="40 % - Accent6 9 3 2 3" xfId="21183" xr:uid="{00000000-0005-0000-0000-0000D9BE0000}"/>
    <cellStyle name="40 % - Accent6 9 3 2 4" xfId="27581" xr:uid="{00000000-0005-0000-0000-0000DABE0000}"/>
    <cellStyle name="40 % - Accent6 9 3 2 5" xfId="34679" xr:uid="{00000000-0005-0000-0000-0000DBBE0000}"/>
    <cellStyle name="40 % - Accent6 9 3 2 6" xfId="41125" xr:uid="{00000000-0005-0000-0000-0000DCBE0000}"/>
    <cellStyle name="40 % - Accent6 9 3 2 7" xfId="51400" xr:uid="{00000000-0005-0000-0000-0000DDBE0000}"/>
    <cellStyle name="40 % - Accent6 9 3 3" xfId="5545" xr:uid="{00000000-0005-0000-0000-0000DEBE0000}"/>
    <cellStyle name="40 % - Accent6 9 3 3 2" xfId="46240" xr:uid="{00000000-0005-0000-0000-0000DFBE0000}"/>
    <cellStyle name="40 % - Accent6 9 3 3 3" xfId="56515" xr:uid="{00000000-0005-0000-0000-0000E0BE0000}"/>
    <cellStyle name="40 % - Accent6 9 3 4" xfId="11943" xr:uid="{00000000-0005-0000-0000-0000E1BE0000}"/>
    <cellStyle name="40 % - Accent6 9 3 5" xfId="18341" xr:uid="{00000000-0005-0000-0000-0000E2BE0000}"/>
    <cellStyle name="40 % - Accent6 9 3 6" xfId="24739" xr:uid="{00000000-0005-0000-0000-0000E3BE0000}"/>
    <cellStyle name="40 % - Accent6 9 3 7" xfId="31123" xr:uid="{00000000-0005-0000-0000-0000E4BE0000}"/>
    <cellStyle name="40 % - Accent6 9 3 8" xfId="41124" xr:uid="{00000000-0005-0000-0000-0000E5BE0000}"/>
    <cellStyle name="40 % - Accent6 9 3 9" xfId="51399" xr:uid="{00000000-0005-0000-0000-0000E6BE0000}"/>
    <cellStyle name="40 % - Accent6 9 4" xfId="2374" xr:uid="{00000000-0005-0000-0000-0000E7BE0000}"/>
    <cellStyle name="40 % - Accent6 9 4 2" xfId="8793" xr:uid="{00000000-0005-0000-0000-0000E8BE0000}"/>
    <cellStyle name="40 % - Accent6 9 4 2 2" xfId="15191" xr:uid="{00000000-0005-0000-0000-0000E9BE0000}"/>
    <cellStyle name="40 % - Accent6 9 4 2 2 2" xfId="46243" xr:uid="{00000000-0005-0000-0000-0000EABE0000}"/>
    <cellStyle name="40 % - Accent6 9 4 2 2 3" xfId="56518" xr:uid="{00000000-0005-0000-0000-0000EBBE0000}"/>
    <cellStyle name="40 % - Accent6 9 4 2 3" xfId="21589" xr:uid="{00000000-0005-0000-0000-0000ECBE0000}"/>
    <cellStyle name="40 % - Accent6 9 4 2 4" xfId="27987" xr:uid="{00000000-0005-0000-0000-0000EDBE0000}"/>
    <cellStyle name="40 % - Accent6 9 4 2 5" xfId="35085" xr:uid="{00000000-0005-0000-0000-0000EEBE0000}"/>
    <cellStyle name="40 % - Accent6 9 4 2 6" xfId="41127" xr:uid="{00000000-0005-0000-0000-0000EFBE0000}"/>
    <cellStyle name="40 % - Accent6 9 4 2 7" xfId="51402" xr:uid="{00000000-0005-0000-0000-0000F0BE0000}"/>
    <cellStyle name="40 % - Accent6 9 4 3" xfId="5951" xr:uid="{00000000-0005-0000-0000-0000F1BE0000}"/>
    <cellStyle name="40 % - Accent6 9 4 3 2" xfId="46242" xr:uid="{00000000-0005-0000-0000-0000F2BE0000}"/>
    <cellStyle name="40 % - Accent6 9 4 3 3" xfId="56517" xr:uid="{00000000-0005-0000-0000-0000F3BE0000}"/>
    <cellStyle name="40 % - Accent6 9 4 4" xfId="12349" xr:uid="{00000000-0005-0000-0000-0000F4BE0000}"/>
    <cellStyle name="40 % - Accent6 9 4 5" xfId="18747" xr:uid="{00000000-0005-0000-0000-0000F5BE0000}"/>
    <cellStyle name="40 % - Accent6 9 4 6" xfId="25145" xr:uid="{00000000-0005-0000-0000-0000F6BE0000}"/>
    <cellStyle name="40 % - Accent6 9 4 7" xfId="31529" xr:uid="{00000000-0005-0000-0000-0000F7BE0000}"/>
    <cellStyle name="40 % - Accent6 9 4 8" xfId="41126" xr:uid="{00000000-0005-0000-0000-0000F8BE0000}"/>
    <cellStyle name="40 % - Accent6 9 4 9" xfId="51401" xr:uid="{00000000-0005-0000-0000-0000F9BE0000}"/>
    <cellStyle name="40 % - Accent6 9 5" xfId="3074" xr:uid="{00000000-0005-0000-0000-0000FABE0000}"/>
    <cellStyle name="40 % - Accent6 9 5 2" xfId="9493" xr:uid="{00000000-0005-0000-0000-0000FBBE0000}"/>
    <cellStyle name="40 % - Accent6 9 5 2 2" xfId="15891" xr:uid="{00000000-0005-0000-0000-0000FCBE0000}"/>
    <cellStyle name="40 % - Accent6 9 5 2 2 2" xfId="46245" xr:uid="{00000000-0005-0000-0000-0000FDBE0000}"/>
    <cellStyle name="40 % - Accent6 9 5 2 2 3" xfId="56520" xr:uid="{00000000-0005-0000-0000-0000FEBE0000}"/>
    <cellStyle name="40 % - Accent6 9 5 2 3" xfId="22289" xr:uid="{00000000-0005-0000-0000-0000FFBE0000}"/>
    <cellStyle name="40 % - Accent6 9 5 2 4" xfId="28687" xr:uid="{00000000-0005-0000-0000-000000BF0000}"/>
    <cellStyle name="40 % - Accent6 9 5 2 5" xfId="35785" xr:uid="{00000000-0005-0000-0000-000001BF0000}"/>
    <cellStyle name="40 % - Accent6 9 5 2 6" xfId="41129" xr:uid="{00000000-0005-0000-0000-000002BF0000}"/>
    <cellStyle name="40 % - Accent6 9 5 2 7" xfId="51404" xr:uid="{00000000-0005-0000-0000-000003BF0000}"/>
    <cellStyle name="40 % - Accent6 9 5 3" xfId="6651" xr:uid="{00000000-0005-0000-0000-000004BF0000}"/>
    <cellStyle name="40 % - Accent6 9 5 3 2" xfId="46244" xr:uid="{00000000-0005-0000-0000-000005BF0000}"/>
    <cellStyle name="40 % - Accent6 9 5 3 3" xfId="56519" xr:uid="{00000000-0005-0000-0000-000006BF0000}"/>
    <cellStyle name="40 % - Accent6 9 5 4" xfId="13049" xr:uid="{00000000-0005-0000-0000-000007BF0000}"/>
    <cellStyle name="40 % - Accent6 9 5 5" xfId="19447" xr:uid="{00000000-0005-0000-0000-000008BF0000}"/>
    <cellStyle name="40 % - Accent6 9 5 6" xfId="25845" xr:uid="{00000000-0005-0000-0000-000009BF0000}"/>
    <cellStyle name="40 % - Accent6 9 5 7" xfId="32229" xr:uid="{00000000-0005-0000-0000-00000ABF0000}"/>
    <cellStyle name="40 % - Accent6 9 5 8" xfId="41128" xr:uid="{00000000-0005-0000-0000-00000BBF0000}"/>
    <cellStyle name="40 % - Accent6 9 5 9" xfId="51403" xr:uid="{00000000-0005-0000-0000-00000CBF0000}"/>
    <cellStyle name="40 % - Accent6 9 6" xfId="1016" xr:uid="{00000000-0005-0000-0000-00000DBF0000}"/>
    <cellStyle name="40 % - Accent6 9 6 2" xfId="4593" xr:uid="{00000000-0005-0000-0000-00000EBF0000}"/>
    <cellStyle name="40 % - Accent6 9 6 2 2" xfId="33727" xr:uid="{00000000-0005-0000-0000-00000FBF0000}"/>
    <cellStyle name="40 % - Accent6 9 6 2 2 2" xfId="46247" xr:uid="{00000000-0005-0000-0000-000010BF0000}"/>
    <cellStyle name="40 % - Accent6 9 6 2 2 3" xfId="56522" xr:uid="{00000000-0005-0000-0000-000011BF0000}"/>
    <cellStyle name="40 % - Accent6 9 6 2 3" xfId="41131" xr:uid="{00000000-0005-0000-0000-000012BF0000}"/>
    <cellStyle name="40 % - Accent6 9 6 2 4" xfId="51406" xr:uid="{00000000-0005-0000-0000-000013BF0000}"/>
    <cellStyle name="40 % - Accent6 9 6 3" xfId="10991" xr:uid="{00000000-0005-0000-0000-000014BF0000}"/>
    <cellStyle name="40 % - Accent6 9 6 3 2" xfId="46246" xr:uid="{00000000-0005-0000-0000-000015BF0000}"/>
    <cellStyle name="40 % - Accent6 9 6 3 3" xfId="56521" xr:uid="{00000000-0005-0000-0000-000016BF0000}"/>
    <cellStyle name="40 % - Accent6 9 6 4" xfId="17389" xr:uid="{00000000-0005-0000-0000-000017BF0000}"/>
    <cellStyle name="40 % - Accent6 9 6 5" xfId="23787" xr:uid="{00000000-0005-0000-0000-000018BF0000}"/>
    <cellStyle name="40 % - Accent6 9 6 6" xfId="30171" xr:uid="{00000000-0005-0000-0000-000019BF0000}"/>
    <cellStyle name="40 % - Accent6 9 6 7" xfId="41130" xr:uid="{00000000-0005-0000-0000-00001ABF0000}"/>
    <cellStyle name="40 % - Accent6 9 6 8" xfId="51405" xr:uid="{00000000-0005-0000-0000-00001BBF0000}"/>
    <cellStyle name="40 % - Accent6 9 7" xfId="7435" xr:uid="{00000000-0005-0000-0000-00001CBF0000}"/>
    <cellStyle name="40 % - Accent6 9 7 2" xfId="13833" xr:uid="{00000000-0005-0000-0000-00001DBF0000}"/>
    <cellStyle name="40 % - Accent6 9 7 2 2" xfId="46249" xr:uid="{00000000-0005-0000-0000-00001EBF0000}"/>
    <cellStyle name="40 % - Accent6 9 7 2 2 2" xfId="56524" xr:uid="{00000000-0005-0000-0000-00001FBF0000}"/>
    <cellStyle name="40 % - Accent6 9 7 2 3" xfId="41133" xr:uid="{00000000-0005-0000-0000-000020BF0000}"/>
    <cellStyle name="40 % - Accent6 9 7 2 4" xfId="51408" xr:uid="{00000000-0005-0000-0000-000021BF0000}"/>
    <cellStyle name="40 % - Accent6 9 7 3" xfId="20231" xr:uid="{00000000-0005-0000-0000-000022BF0000}"/>
    <cellStyle name="40 % - Accent6 9 7 3 2" xfId="46248" xr:uid="{00000000-0005-0000-0000-000023BF0000}"/>
    <cellStyle name="40 % - Accent6 9 7 3 3" xfId="56523" xr:uid="{00000000-0005-0000-0000-000024BF0000}"/>
    <cellStyle name="40 % - Accent6 9 7 4" xfId="26629" xr:uid="{00000000-0005-0000-0000-000025BF0000}"/>
    <cellStyle name="40 % - Accent6 9 7 5" xfId="32943" xr:uid="{00000000-0005-0000-0000-000026BF0000}"/>
    <cellStyle name="40 % - Accent6 9 7 6" xfId="41132" xr:uid="{00000000-0005-0000-0000-000027BF0000}"/>
    <cellStyle name="40 % - Accent6 9 7 7" xfId="51407" xr:uid="{00000000-0005-0000-0000-000028BF0000}"/>
    <cellStyle name="40 % - Accent6 9 8" xfId="3808" xr:uid="{00000000-0005-0000-0000-000029BF0000}"/>
    <cellStyle name="40 % - Accent6 9 8 2" xfId="36457" xr:uid="{00000000-0005-0000-0000-00002ABF0000}"/>
    <cellStyle name="40 % - Accent6 9 8 2 2" xfId="46250" xr:uid="{00000000-0005-0000-0000-00002BBF0000}"/>
    <cellStyle name="40 % - Accent6 9 8 2 3" xfId="56525" xr:uid="{00000000-0005-0000-0000-00002CBF0000}"/>
    <cellStyle name="40 % - Accent6 9 8 3" xfId="41134" xr:uid="{00000000-0005-0000-0000-00002DBF0000}"/>
    <cellStyle name="40 % - Accent6 9 8 4" xfId="51409" xr:uid="{00000000-0005-0000-0000-00002EBF0000}"/>
    <cellStyle name="40 % - Accent6 9 9" xfId="10207" xr:uid="{00000000-0005-0000-0000-00002FBF0000}"/>
    <cellStyle name="40 % - Accent6 9 9 2" xfId="46251" xr:uid="{00000000-0005-0000-0000-000030BF0000}"/>
    <cellStyle name="40 % - Accent6 9 9 2 2" xfId="56526" xr:uid="{00000000-0005-0000-0000-000031BF0000}"/>
    <cellStyle name="40 % - Accent6 9 9 3" xfId="41135" xr:uid="{00000000-0005-0000-0000-000032BF0000}"/>
    <cellStyle name="40 % - Accent6 9 9 4" xfId="51410" xr:uid="{00000000-0005-0000-0000-000033BF0000}"/>
    <cellStyle name="60 % - Accent1" xfId="66" builtinId="32" customBuiltin="1"/>
    <cellStyle name="60 % - Accent1 2" xfId="13" xr:uid="{00000000-0005-0000-0000-000035BF0000}"/>
    <cellStyle name="60 % - Accent2" xfId="70" builtinId="36" customBuiltin="1"/>
    <cellStyle name="60 % - Accent2 2" xfId="14" xr:uid="{00000000-0005-0000-0000-000037BF0000}"/>
    <cellStyle name="60 % - Accent3" xfId="74" builtinId="40" customBuiltin="1"/>
    <cellStyle name="60 % - Accent3 2" xfId="15" xr:uid="{00000000-0005-0000-0000-000039BF0000}"/>
    <cellStyle name="60 % - Accent4" xfId="78" builtinId="44" customBuiltin="1"/>
    <cellStyle name="60 % - Accent4 2" xfId="16" xr:uid="{00000000-0005-0000-0000-00003BBF0000}"/>
    <cellStyle name="60 % - Accent5" xfId="82" builtinId="48" customBuiltin="1"/>
    <cellStyle name="60 % - Accent5 2" xfId="17" xr:uid="{00000000-0005-0000-0000-00003DBF0000}"/>
    <cellStyle name="60 % - Accent6" xfId="86" builtinId="52" customBuiltin="1"/>
    <cellStyle name="60 % - Accent6 2" xfId="18" xr:uid="{00000000-0005-0000-0000-00003FBF0000}"/>
    <cellStyle name="Accent1" xfId="63" builtinId="29" customBuiltin="1"/>
    <cellStyle name="Accent1 2" xfId="19" xr:uid="{00000000-0005-0000-0000-000041BF0000}"/>
    <cellStyle name="Accent2" xfId="67" builtinId="33" customBuiltin="1"/>
    <cellStyle name="Accent2 2" xfId="20" xr:uid="{00000000-0005-0000-0000-000043BF0000}"/>
    <cellStyle name="Accent3" xfId="71" builtinId="37" customBuiltin="1"/>
    <cellStyle name="Accent3 2" xfId="21" xr:uid="{00000000-0005-0000-0000-000045BF0000}"/>
    <cellStyle name="Accent4" xfId="75" builtinId="41" customBuiltin="1"/>
    <cellStyle name="Accent4 2" xfId="22" xr:uid="{00000000-0005-0000-0000-000047BF0000}"/>
    <cellStyle name="Accent5" xfId="79" builtinId="45" customBuiltin="1"/>
    <cellStyle name="Accent5 2" xfId="23" xr:uid="{00000000-0005-0000-0000-000049BF0000}"/>
    <cellStyle name="Accent6" xfId="83" builtinId="49" customBuiltin="1"/>
    <cellStyle name="Accent6 2" xfId="24" xr:uid="{00000000-0005-0000-0000-00004BBF0000}"/>
    <cellStyle name="Avertissement" xfId="60" builtinId="11" customBuiltin="1"/>
    <cellStyle name="Avertissement 2" xfId="25" xr:uid="{00000000-0005-0000-0000-00004DBF0000}"/>
    <cellStyle name="Calcul" xfId="57" builtinId="22" customBuiltin="1"/>
    <cellStyle name="Calcul 2" xfId="26" xr:uid="{00000000-0005-0000-0000-00004FBF0000}"/>
    <cellStyle name="Cellule liée" xfId="58" builtinId="24" customBuiltin="1"/>
    <cellStyle name="Cellule liée 2" xfId="27" xr:uid="{00000000-0005-0000-0000-000051BF0000}"/>
    <cellStyle name="Commentaire 10" xfId="459" xr:uid="{00000000-0005-0000-0000-000052BF0000}"/>
    <cellStyle name="Commentaire 10 10" xfId="23231" xr:uid="{00000000-0005-0000-0000-000053BF0000}"/>
    <cellStyle name="Commentaire 10 11" xfId="29615" xr:uid="{00000000-0005-0000-0000-000054BF0000}"/>
    <cellStyle name="Commentaire 10 12" xfId="46928" xr:uid="{00000000-0005-0000-0000-000055BF0000}"/>
    <cellStyle name="Commentaire 10 13" xfId="57202" xr:uid="{00000000-0005-0000-0000-000056BF0000}"/>
    <cellStyle name="Commentaire 10 2" xfId="2196" xr:uid="{00000000-0005-0000-0000-000057BF0000}"/>
    <cellStyle name="Commentaire 10 2 2" xfId="8615" xr:uid="{00000000-0005-0000-0000-000058BF0000}"/>
    <cellStyle name="Commentaire 10 2 2 2" xfId="15013" xr:uid="{00000000-0005-0000-0000-000059BF0000}"/>
    <cellStyle name="Commentaire 10 2 2 3" xfId="21411" xr:uid="{00000000-0005-0000-0000-00005ABF0000}"/>
    <cellStyle name="Commentaire 10 2 2 4" xfId="27809" xr:uid="{00000000-0005-0000-0000-00005BBF0000}"/>
    <cellStyle name="Commentaire 10 2 2 5" xfId="34907" xr:uid="{00000000-0005-0000-0000-00005CBF0000}"/>
    <cellStyle name="Commentaire 10 2 3" xfId="5773" xr:uid="{00000000-0005-0000-0000-00005DBF0000}"/>
    <cellStyle name="Commentaire 10 2 4" xfId="12171" xr:uid="{00000000-0005-0000-0000-00005EBF0000}"/>
    <cellStyle name="Commentaire 10 2 5" xfId="18569" xr:uid="{00000000-0005-0000-0000-00005FBF0000}"/>
    <cellStyle name="Commentaire 10 2 6" xfId="24967" xr:uid="{00000000-0005-0000-0000-000060BF0000}"/>
    <cellStyle name="Commentaire 10 2 7" xfId="31351" xr:uid="{00000000-0005-0000-0000-000061BF0000}"/>
    <cellStyle name="Commentaire 10 3" xfId="2602" xr:uid="{00000000-0005-0000-0000-000062BF0000}"/>
    <cellStyle name="Commentaire 10 3 2" xfId="9021" xr:uid="{00000000-0005-0000-0000-000063BF0000}"/>
    <cellStyle name="Commentaire 10 3 2 2" xfId="15419" xr:uid="{00000000-0005-0000-0000-000064BF0000}"/>
    <cellStyle name="Commentaire 10 3 2 3" xfId="21817" xr:uid="{00000000-0005-0000-0000-000065BF0000}"/>
    <cellStyle name="Commentaire 10 3 2 4" xfId="28215" xr:uid="{00000000-0005-0000-0000-000066BF0000}"/>
    <cellStyle name="Commentaire 10 3 2 5" xfId="35313" xr:uid="{00000000-0005-0000-0000-000067BF0000}"/>
    <cellStyle name="Commentaire 10 3 3" xfId="6179" xr:uid="{00000000-0005-0000-0000-000068BF0000}"/>
    <cellStyle name="Commentaire 10 3 4" xfId="12577" xr:uid="{00000000-0005-0000-0000-000069BF0000}"/>
    <cellStyle name="Commentaire 10 3 5" xfId="18975" xr:uid="{00000000-0005-0000-0000-00006ABF0000}"/>
    <cellStyle name="Commentaire 10 3 6" xfId="25373" xr:uid="{00000000-0005-0000-0000-00006BBF0000}"/>
    <cellStyle name="Commentaire 10 3 7" xfId="31757" xr:uid="{00000000-0005-0000-0000-00006CBF0000}"/>
    <cellStyle name="Commentaire 10 4" xfId="3302" xr:uid="{00000000-0005-0000-0000-00006DBF0000}"/>
    <cellStyle name="Commentaire 10 4 2" xfId="9721" xr:uid="{00000000-0005-0000-0000-00006EBF0000}"/>
    <cellStyle name="Commentaire 10 4 2 2" xfId="16119" xr:uid="{00000000-0005-0000-0000-00006FBF0000}"/>
    <cellStyle name="Commentaire 10 4 2 3" xfId="22517" xr:uid="{00000000-0005-0000-0000-000070BF0000}"/>
    <cellStyle name="Commentaire 10 4 2 4" xfId="28915" xr:uid="{00000000-0005-0000-0000-000071BF0000}"/>
    <cellStyle name="Commentaire 10 4 2 5" xfId="36013" xr:uid="{00000000-0005-0000-0000-000072BF0000}"/>
    <cellStyle name="Commentaire 10 4 3" xfId="6879" xr:uid="{00000000-0005-0000-0000-000073BF0000}"/>
    <cellStyle name="Commentaire 10 4 4" xfId="13277" xr:uid="{00000000-0005-0000-0000-000074BF0000}"/>
    <cellStyle name="Commentaire 10 4 5" xfId="19675" xr:uid="{00000000-0005-0000-0000-000075BF0000}"/>
    <cellStyle name="Commentaire 10 4 6" xfId="26073" xr:uid="{00000000-0005-0000-0000-000076BF0000}"/>
    <cellStyle name="Commentaire 10 4 7" xfId="32457" xr:uid="{00000000-0005-0000-0000-000077BF0000}"/>
    <cellStyle name="Commentaire 10 5" xfId="1790" xr:uid="{00000000-0005-0000-0000-000078BF0000}"/>
    <cellStyle name="Commentaire 10 5 2" xfId="5367" xr:uid="{00000000-0005-0000-0000-000079BF0000}"/>
    <cellStyle name="Commentaire 10 5 2 2" xfId="34501" xr:uid="{00000000-0005-0000-0000-00007ABF0000}"/>
    <cellStyle name="Commentaire 10 5 3" xfId="11765" xr:uid="{00000000-0005-0000-0000-00007BBF0000}"/>
    <cellStyle name="Commentaire 10 5 4" xfId="18163" xr:uid="{00000000-0005-0000-0000-00007CBF0000}"/>
    <cellStyle name="Commentaire 10 5 5" xfId="24561" xr:uid="{00000000-0005-0000-0000-00007DBF0000}"/>
    <cellStyle name="Commentaire 10 5 6" xfId="30945" xr:uid="{00000000-0005-0000-0000-00007EBF0000}"/>
    <cellStyle name="Commentaire 10 6" xfId="8209" xr:uid="{00000000-0005-0000-0000-00007FBF0000}"/>
    <cellStyle name="Commentaire 10 6 2" xfId="14607" xr:uid="{00000000-0005-0000-0000-000080BF0000}"/>
    <cellStyle name="Commentaire 10 6 3" xfId="21005" xr:uid="{00000000-0005-0000-0000-000081BF0000}"/>
    <cellStyle name="Commentaire 10 6 4" xfId="27403" xr:uid="{00000000-0005-0000-0000-000082BF0000}"/>
    <cellStyle name="Commentaire 10 6 5" xfId="33171" xr:uid="{00000000-0005-0000-0000-000083BF0000}"/>
    <cellStyle name="Commentaire 10 7" xfId="4036" xr:uid="{00000000-0005-0000-0000-000084BF0000}"/>
    <cellStyle name="Commentaire 10 8" xfId="10435" xr:uid="{00000000-0005-0000-0000-000085BF0000}"/>
    <cellStyle name="Commentaire 10 9" xfId="16833" xr:uid="{00000000-0005-0000-0000-000086BF0000}"/>
    <cellStyle name="Commentaire 11" xfId="473" xr:uid="{00000000-0005-0000-0000-000087BF0000}"/>
    <cellStyle name="Commentaire 11 10" xfId="23245" xr:uid="{00000000-0005-0000-0000-000088BF0000}"/>
    <cellStyle name="Commentaire 11 11" xfId="29629" xr:uid="{00000000-0005-0000-0000-000089BF0000}"/>
    <cellStyle name="Commentaire 11 2" xfId="2210" xr:uid="{00000000-0005-0000-0000-00008ABF0000}"/>
    <cellStyle name="Commentaire 11 2 2" xfId="8629" xr:uid="{00000000-0005-0000-0000-00008BBF0000}"/>
    <cellStyle name="Commentaire 11 2 2 2" xfId="15027" xr:uid="{00000000-0005-0000-0000-00008CBF0000}"/>
    <cellStyle name="Commentaire 11 2 2 3" xfId="21425" xr:uid="{00000000-0005-0000-0000-00008DBF0000}"/>
    <cellStyle name="Commentaire 11 2 2 4" xfId="27823" xr:uid="{00000000-0005-0000-0000-00008EBF0000}"/>
    <cellStyle name="Commentaire 11 2 2 5" xfId="34921" xr:uid="{00000000-0005-0000-0000-00008FBF0000}"/>
    <cellStyle name="Commentaire 11 2 3" xfId="5787" xr:uid="{00000000-0005-0000-0000-000090BF0000}"/>
    <cellStyle name="Commentaire 11 2 4" xfId="12185" xr:uid="{00000000-0005-0000-0000-000091BF0000}"/>
    <cellStyle name="Commentaire 11 2 5" xfId="18583" xr:uid="{00000000-0005-0000-0000-000092BF0000}"/>
    <cellStyle name="Commentaire 11 2 6" xfId="24981" xr:uid="{00000000-0005-0000-0000-000093BF0000}"/>
    <cellStyle name="Commentaire 11 2 7" xfId="31365" xr:uid="{00000000-0005-0000-0000-000094BF0000}"/>
    <cellStyle name="Commentaire 11 3" xfId="2616" xr:uid="{00000000-0005-0000-0000-000095BF0000}"/>
    <cellStyle name="Commentaire 11 3 2" xfId="9035" xr:uid="{00000000-0005-0000-0000-000096BF0000}"/>
    <cellStyle name="Commentaire 11 3 2 2" xfId="15433" xr:uid="{00000000-0005-0000-0000-000097BF0000}"/>
    <cellStyle name="Commentaire 11 3 2 3" xfId="21831" xr:uid="{00000000-0005-0000-0000-000098BF0000}"/>
    <cellStyle name="Commentaire 11 3 2 4" xfId="28229" xr:uid="{00000000-0005-0000-0000-000099BF0000}"/>
    <cellStyle name="Commentaire 11 3 2 5" xfId="35327" xr:uid="{00000000-0005-0000-0000-00009ABF0000}"/>
    <cellStyle name="Commentaire 11 3 3" xfId="6193" xr:uid="{00000000-0005-0000-0000-00009BBF0000}"/>
    <cellStyle name="Commentaire 11 3 4" xfId="12591" xr:uid="{00000000-0005-0000-0000-00009CBF0000}"/>
    <cellStyle name="Commentaire 11 3 5" xfId="18989" xr:uid="{00000000-0005-0000-0000-00009DBF0000}"/>
    <cellStyle name="Commentaire 11 3 6" xfId="25387" xr:uid="{00000000-0005-0000-0000-00009EBF0000}"/>
    <cellStyle name="Commentaire 11 3 7" xfId="31771" xr:uid="{00000000-0005-0000-0000-00009FBF0000}"/>
    <cellStyle name="Commentaire 11 4" xfId="3316" xr:uid="{00000000-0005-0000-0000-0000A0BF0000}"/>
    <cellStyle name="Commentaire 11 4 2" xfId="9735" xr:uid="{00000000-0005-0000-0000-0000A1BF0000}"/>
    <cellStyle name="Commentaire 11 4 2 2" xfId="16133" xr:uid="{00000000-0005-0000-0000-0000A2BF0000}"/>
    <cellStyle name="Commentaire 11 4 2 3" xfId="22531" xr:uid="{00000000-0005-0000-0000-0000A3BF0000}"/>
    <cellStyle name="Commentaire 11 4 2 4" xfId="28929" xr:uid="{00000000-0005-0000-0000-0000A4BF0000}"/>
    <cellStyle name="Commentaire 11 4 2 5" xfId="36027" xr:uid="{00000000-0005-0000-0000-0000A5BF0000}"/>
    <cellStyle name="Commentaire 11 4 3" xfId="6893" xr:uid="{00000000-0005-0000-0000-0000A6BF0000}"/>
    <cellStyle name="Commentaire 11 4 4" xfId="13291" xr:uid="{00000000-0005-0000-0000-0000A7BF0000}"/>
    <cellStyle name="Commentaire 11 4 5" xfId="19689" xr:uid="{00000000-0005-0000-0000-0000A8BF0000}"/>
    <cellStyle name="Commentaire 11 4 6" xfId="26087" xr:uid="{00000000-0005-0000-0000-0000A9BF0000}"/>
    <cellStyle name="Commentaire 11 4 7" xfId="32471" xr:uid="{00000000-0005-0000-0000-0000AABF0000}"/>
    <cellStyle name="Commentaire 11 5" xfId="1804" xr:uid="{00000000-0005-0000-0000-0000ABBF0000}"/>
    <cellStyle name="Commentaire 11 5 2" xfId="5381" xr:uid="{00000000-0005-0000-0000-0000ACBF0000}"/>
    <cellStyle name="Commentaire 11 5 2 2" xfId="34515" xr:uid="{00000000-0005-0000-0000-0000ADBF0000}"/>
    <cellStyle name="Commentaire 11 5 3" xfId="11779" xr:uid="{00000000-0005-0000-0000-0000AEBF0000}"/>
    <cellStyle name="Commentaire 11 5 4" xfId="18177" xr:uid="{00000000-0005-0000-0000-0000AFBF0000}"/>
    <cellStyle name="Commentaire 11 5 5" xfId="24575" xr:uid="{00000000-0005-0000-0000-0000B0BF0000}"/>
    <cellStyle name="Commentaire 11 5 6" xfId="30959" xr:uid="{00000000-0005-0000-0000-0000B1BF0000}"/>
    <cellStyle name="Commentaire 11 6" xfId="8223" xr:uid="{00000000-0005-0000-0000-0000B2BF0000}"/>
    <cellStyle name="Commentaire 11 6 2" xfId="14621" xr:uid="{00000000-0005-0000-0000-0000B3BF0000}"/>
    <cellStyle name="Commentaire 11 6 3" xfId="21019" xr:uid="{00000000-0005-0000-0000-0000B4BF0000}"/>
    <cellStyle name="Commentaire 11 6 4" xfId="27417" xr:uid="{00000000-0005-0000-0000-0000B5BF0000}"/>
    <cellStyle name="Commentaire 11 6 5" xfId="33185" xr:uid="{00000000-0005-0000-0000-0000B6BF0000}"/>
    <cellStyle name="Commentaire 11 7" xfId="4050" xr:uid="{00000000-0005-0000-0000-0000B7BF0000}"/>
    <cellStyle name="Commentaire 11 8" xfId="10449" xr:uid="{00000000-0005-0000-0000-0000B8BF0000}"/>
    <cellStyle name="Commentaire 11 9" xfId="16847" xr:uid="{00000000-0005-0000-0000-0000B9BF0000}"/>
    <cellStyle name="Commentaire 12" xfId="767" xr:uid="{00000000-0005-0000-0000-0000BABF0000}"/>
    <cellStyle name="Commentaire 12 2" xfId="3610" xr:uid="{00000000-0005-0000-0000-0000BBBF0000}"/>
    <cellStyle name="Commentaire 12 2 2" xfId="10029" xr:uid="{00000000-0005-0000-0000-0000BCBF0000}"/>
    <cellStyle name="Commentaire 12 2 2 2" xfId="16427" xr:uid="{00000000-0005-0000-0000-0000BDBF0000}"/>
    <cellStyle name="Commentaire 12 2 2 3" xfId="22825" xr:uid="{00000000-0005-0000-0000-0000BEBF0000}"/>
    <cellStyle name="Commentaire 12 2 2 4" xfId="29223" xr:uid="{00000000-0005-0000-0000-0000BFBF0000}"/>
    <cellStyle name="Commentaire 12 2 2 5" xfId="36321" xr:uid="{00000000-0005-0000-0000-0000C0BF0000}"/>
    <cellStyle name="Commentaire 12 2 3" xfId="7187" xr:uid="{00000000-0005-0000-0000-0000C1BF0000}"/>
    <cellStyle name="Commentaire 12 2 4" xfId="13585" xr:uid="{00000000-0005-0000-0000-0000C2BF0000}"/>
    <cellStyle name="Commentaire 12 2 5" xfId="19983" xr:uid="{00000000-0005-0000-0000-0000C3BF0000}"/>
    <cellStyle name="Commentaire 12 2 6" xfId="26381" xr:uid="{00000000-0005-0000-0000-0000C4BF0000}"/>
    <cellStyle name="Commentaire 12 2 7" xfId="32765" xr:uid="{00000000-0005-0000-0000-0000C5BF0000}"/>
    <cellStyle name="Commentaire 12 3" xfId="2910" xr:uid="{00000000-0005-0000-0000-0000C6BF0000}"/>
    <cellStyle name="Commentaire 12 3 2" xfId="6487" xr:uid="{00000000-0005-0000-0000-0000C7BF0000}"/>
    <cellStyle name="Commentaire 12 3 2 2" xfId="35621" xr:uid="{00000000-0005-0000-0000-0000C8BF0000}"/>
    <cellStyle name="Commentaire 12 3 3" xfId="12885" xr:uid="{00000000-0005-0000-0000-0000C9BF0000}"/>
    <cellStyle name="Commentaire 12 3 4" xfId="19283" xr:uid="{00000000-0005-0000-0000-0000CABF0000}"/>
    <cellStyle name="Commentaire 12 3 5" xfId="25681" xr:uid="{00000000-0005-0000-0000-0000CBBF0000}"/>
    <cellStyle name="Commentaire 12 3 6" xfId="32065" xr:uid="{00000000-0005-0000-0000-0000CCBF0000}"/>
    <cellStyle name="Commentaire 12 4" xfId="9329" xr:uid="{00000000-0005-0000-0000-0000CDBF0000}"/>
    <cellStyle name="Commentaire 12 4 2" xfId="15727" xr:uid="{00000000-0005-0000-0000-0000CEBF0000}"/>
    <cellStyle name="Commentaire 12 4 3" xfId="22125" xr:uid="{00000000-0005-0000-0000-0000CFBF0000}"/>
    <cellStyle name="Commentaire 12 4 4" xfId="28523" xr:uid="{00000000-0005-0000-0000-0000D0BF0000}"/>
    <cellStyle name="Commentaire 12 4 5" xfId="33479" xr:uid="{00000000-0005-0000-0000-0000D1BF0000}"/>
    <cellStyle name="Commentaire 12 5" xfId="4344" xr:uid="{00000000-0005-0000-0000-0000D2BF0000}"/>
    <cellStyle name="Commentaire 12 6" xfId="10743" xr:uid="{00000000-0005-0000-0000-0000D3BF0000}"/>
    <cellStyle name="Commentaire 12 7" xfId="17141" xr:uid="{00000000-0005-0000-0000-0000D4BF0000}"/>
    <cellStyle name="Commentaire 12 8" xfId="23539" xr:uid="{00000000-0005-0000-0000-0000D5BF0000}"/>
    <cellStyle name="Commentaire 12 9" xfId="29923" xr:uid="{00000000-0005-0000-0000-0000D6BF0000}"/>
    <cellStyle name="Commentaire 13" xfId="3624" xr:uid="{00000000-0005-0000-0000-0000D7BF0000}"/>
    <cellStyle name="Commentaire 13 2" xfId="36335" xr:uid="{00000000-0005-0000-0000-0000D8BF0000}"/>
    <cellStyle name="Commentaire 13 3" xfId="32779" xr:uid="{00000000-0005-0000-0000-0000D9BF0000}"/>
    <cellStyle name="Commentaire 2" xfId="28" xr:uid="{00000000-0005-0000-0000-0000DABF0000}"/>
    <cellStyle name="Commentaire 2 10" xfId="499" xr:uid="{00000000-0005-0000-0000-0000DBBF0000}"/>
    <cellStyle name="Commentaire 2 10 10" xfId="29655" xr:uid="{00000000-0005-0000-0000-0000DCBF0000}"/>
    <cellStyle name="Commentaire 2 10 11" xfId="41136" xr:uid="{00000000-0005-0000-0000-0000DDBF0000}"/>
    <cellStyle name="Commentaire 2 10 12" xfId="51411" xr:uid="{00000000-0005-0000-0000-0000DEBF0000}"/>
    <cellStyle name="Commentaire 2 10 2" xfId="2642" xr:uid="{00000000-0005-0000-0000-0000DFBF0000}"/>
    <cellStyle name="Commentaire 2 10 2 2" xfId="9061" xr:uid="{00000000-0005-0000-0000-0000E0BF0000}"/>
    <cellStyle name="Commentaire 2 10 2 2 2" xfId="15459" xr:uid="{00000000-0005-0000-0000-0000E1BF0000}"/>
    <cellStyle name="Commentaire 2 10 2 2 3" xfId="21857" xr:uid="{00000000-0005-0000-0000-0000E2BF0000}"/>
    <cellStyle name="Commentaire 2 10 2 2 4" xfId="28255" xr:uid="{00000000-0005-0000-0000-0000E3BF0000}"/>
    <cellStyle name="Commentaire 2 10 2 2 5" xfId="35353" xr:uid="{00000000-0005-0000-0000-0000E4BF0000}"/>
    <cellStyle name="Commentaire 2 10 2 2 6" xfId="46253" xr:uid="{00000000-0005-0000-0000-0000E5BF0000}"/>
    <cellStyle name="Commentaire 2 10 2 2 7" xfId="56528" xr:uid="{00000000-0005-0000-0000-0000E6BF0000}"/>
    <cellStyle name="Commentaire 2 10 2 3" xfId="6219" xr:uid="{00000000-0005-0000-0000-0000E7BF0000}"/>
    <cellStyle name="Commentaire 2 10 2 4" xfId="12617" xr:uid="{00000000-0005-0000-0000-0000E8BF0000}"/>
    <cellStyle name="Commentaire 2 10 2 5" xfId="19015" xr:uid="{00000000-0005-0000-0000-0000E9BF0000}"/>
    <cellStyle name="Commentaire 2 10 2 6" xfId="25413" xr:uid="{00000000-0005-0000-0000-0000EABF0000}"/>
    <cellStyle name="Commentaire 2 10 2 7" xfId="31797" xr:uid="{00000000-0005-0000-0000-0000EBBF0000}"/>
    <cellStyle name="Commentaire 2 10 2 8" xfId="41137" xr:uid="{00000000-0005-0000-0000-0000ECBF0000}"/>
    <cellStyle name="Commentaire 2 10 2 9" xfId="51412" xr:uid="{00000000-0005-0000-0000-0000EDBF0000}"/>
    <cellStyle name="Commentaire 2 10 3" xfId="3342" xr:uid="{00000000-0005-0000-0000-0000EEBF0000}"/>
    <cellStyle name="Commentaire 2 10 3 2" xfId="9761" xr:uid="{00000000-0005-0000-0000-0000EFBF0000}"/>
    <cellStyle name="Commentaire 2 10 3 2 2" xfId="16159" xr:uid="{00000000-0005-0000-0000-0000F0BF0000}"/>
    <cellStyle name="Commentaire 2 10 3 2 3" xfId="22557" xr:uid="{00000000-0005-0000-0000-0000F1BF0000}"/>
    <cellStyle name="Commentaire 2 10 3 2 4" xfId="28955" xr:uid="{00000000-0005-0000-0000-0000F2BF0000}"/>
    <cellStyle name="Commentaire 2 10 3 2 5" xfId="36053" xr:uid="{00000000-0005-0000-0000-0000F3BF0000}"/>
    <cellStyle name="Commentaire 2 10 3 3" xfId="6919" xr:uid="{00000000-0005-0000-0000-0000F4BF0000}"/>
    <cellStyle name="Commentaire 2 10 3 4" xfId="13317" xr:uid="{00000000-0005-0000-0000-0000F5BF0000}"/>
    <cellStyle name="Commentaire 2 10 3 5" xfId="19715" xr:uid="{00000000-0005-0000-0000-0000F6BF0000}"/>
    <cellStyle name="Commentaire 2 10 3 6" xfId="26113" xr:uid="{00000000-0005-0000-0000-0000F7BF0000}"/>
    <cellStyle name="Commentaire 2 10 3 7" xfId="32497" xr:uid="{00000000-0005-0000-0000-0000F8BF0000}"/>
    <cellStyle name="Commentaire 2 10 3 8" xfId="46252" xr:uid="{00000000-0005-0000-0000-0000F9BF0000}"/>
    <cellStyle name="Commentaire 2 10 3 9" xfId="56527" xr:uid="{00000000-0005-0000-0000-0000FABF0000}"/>
    <cellStyle name="Commentaire 2 10 4" xfId="877" xr:uid="{00000000-0005-0000-0000-0000FBBF0000}"/>
    <cellStyle name="Commentaire 2 10 4 2" xfId="4454" xr:uid="{00000000-0005-0000-0000-0000FCBF0000}"/>
    <cellStyle name="Commentaire 2 10 4 2 2" xfId="33589" xr:uid="{00000000-0005-0000-0000-0000FDBF0000}"/>
    <cellStyle name="Commentaire 2 10 4 3" xfId="10853" xr:uid="{00000000-0005-0000-0000-0000FEBF0000}"/>
    <cellStyle name="Commentaire 2 10 4 4" xfId="17251" xr:uid="{00000000-0005-0000-0000-0000FFBF0000}"/>
    <cellStyle name="Commentaire 2 10 4 5" xfId="23649" xr:uid="{00000000-0005-0000-0000-000000C00000}"/>
    <cellStyle name="Commentaire 2 10 4 6" xfId="30033" xr:uid="{00000000-0005-0000-0000-000001C00000}"/>
    <cellStyle name="Commentaire 2 10 5" xfId="7297" xr:uid="{00000000-0005-0000-0000-000002C00000}"/>
    <cellStyle name="Commentaire 2 10 5 2" xfId="13695" xr:uid="{00000000-0005-0000-0000-000003C00000}"/>
    <cellStyle name="Commentaire 2 10 5 3" xfId="20093" xr:uid="{00000000-0005-0000-0000-000004C00000}"/>
    <cellStyle name="Commentaire 2 10 5 4" xfId="26491" xr:uid="{00000000-0005-0000-0000-000005C00000}"/>
    <cellStyle name="Commentaire 2 10 5 5" xfId="33211" xr:uid="{00000000-0005-0000-0000-000006C00000}"/>
    <cellStyle name="Commentaire 2 10 6" xfId="4076" xr:uid="{00000000-0005-0000-0000-000007C00000}"/>
    <cellStyle name="Commentaire 2 10 7" xfId="10475" xr:uid="{00000000-0005-0000-0000-000008C00000}"/>
    <cellStyle name="Commentaire 2 10 8" xfId="16873" xr:uid="{00000000-0005-0000-0000-000009C00000}"/>
    <cellStyle name="Commentaire 2 10 9" xfId="23271" xr:uid="{00000000-0005-0000-0000-00000AC00000}"/>
    <cellStyle name="Commentaire 2 11" xfId="1256" xr:uid="{00000000-0005-0000-0000-00000BC00000}"/>
    <cellStyle name="Commentaire 2 11 2" xfId="7675" xr:uid="{00000000-0005-0000-0000-00000CC00000}"/>
    <cellStyle name="Commentaire 2 11 2 2" xfId="14073" xr:uid="{00000000-0005-0000-0000-00000DC00000}"/>
    <cellStyle name="Commentaire 2 11 2 2 2" xfId="46255" xr:uid="{00000000-0005-0000-0000-00000EC00000}"/>
    <cellStyle name="Commentaire 2 11 2 2 3" xfId="56530" xr:uid="{00000000-0005-0000-0000-00000FC00000}"/>
    <cellStyle name="Commentaire 2 11 2 3" xfId="20471" xr:uid="{00000000-0005-0000-0000-000010C00000}"/>
    <cellStyle name="Commentaire 2 11 2 4" xfId="26869" xr:uid="{00000000-0005-0000-0000-000011C00000}"/>
    <cellStyle name="Commentaire 2 11 2 5" xfId="33967" xr:uid="{00000000-0005-0000-0000-000012C00000}"/>
    <cellStyle name="Commentaire 2 11 2 6" xfId="41139" xr:uid="{00000000-0005-0000-0000-000013C00000}"/>
    <cellStyle name="Commentaire 2 11 2 7" xfId="51414" xr:uid="{00000000-0005-0000-0000-000014C00000}"/>
    <cellStyle name="Commentaire 2 11 3" xfId="4833" xr:uid="{00000000-0005-0000-0000-000015C00000}"/>
    <cellStyle name="Commentaire 2 11 3 2" xfId="46254" xr:uid="{00000000-0005-0000-0000-000016C00000}"/>
    <cellStyle name="Commentaire 2 11 3 3" xfId="56529" xr:uid="{00000000-0005-0000-0000-000017C00000}"/>
    <cellStyle name="Commentaire 2 11 4" xfId="11231" xr:uid="{00000000-0005-0000-0000-000018C00000}"/>
    <cellStyle name="Commentaire 2 11 5" xfId="17629" xr:uid="{00000000-0005-0000-0000-000019C00000}"/>
    <cellStyle name="Commentaire 2 11 6" xfId="24027" xr:uid="{00000000-0005-0000-0000-00001AC00000}"/>
    <cellStyle name="Commentaire 2 11 7" xfId="30411" xr:uid="{00000000-0005-0000-0000-00001BC00000}"/>
    <cellStyle name="Commentaire 2 11 8" xfId="41138" xr:uid="{00000000-0005-0000-0000-00001CC00000}"/>
    <cellStyle name="Commentaire 2 11 9" xfId="51413" xr:uid="{00000000-0005-0000-0000-00001DC00000}"/>
    <cellStyle name="Commentaire 2 12" xfId="1424" xr:uid="{00000000-0005-0000-0000-00001EC00000}"/>
    <cellStyle name="Commentaire 2 12 2" xfId="7843" xr:uid="{00000000-0005-0000-0000-00001FC00000}"/>
    <cellStyle name="Commentaire 2 12 2 2" xfId="14241" xr:uid="{00000000-0005-0000-0000-000020C00000}"/>
    <cellStyle name="Commentaire 2 12 2 2 2" xfId="46257" xr:uid="{00000000-0005-0000-0000-000021C00000}"/>
    <cellStyle name="Commentaire 2 12 2 2 3" xfId="56532" xr:uid="{00000000-0005-0000-0000-000022C00000}"/>
    <cellStyle name="Commentaire 2 12 2 3" xfId="20639" xr:uid="{00000000-0005-0000-0000-000023C00000}"/>
    <cellStyle name="Commentaire 2 12 2 4" xfId="27037" xr:uid="{00000000-0005-0000-0000-000024C00000}"/>
    <cellStyle name="Commentaire 2 12 2 5" xfId="34135" xr:uid="{00000000-0005-0000-0000-000025C00000}"/>
    <cellStyle name="Commentaire 2 12 2 6" xfId="41141" xr:uid="{00000000-0005-0000-0000-000026C00000}"/>
    <cellStyle name="Commentaire 2 12 2 7" xfId="51416" xr:uid="{00000000-0005-0000-0000-000027C00000}"/>
    <cellStyle name="Commentaire 2 12 3" xfId="5001" xr:uid="{00000000-0005-0000-0000-000028C00000}"/>
    <cellStyle name="Commentaire 2 12 3 2" xfId="46256" xr:uid="{00000000-0005-0000-0000-000029C00000}"/>
    <cellStyle name="Commentaire 2 12 3 3" xfId="56531" xr:uid="{00000000-0005-0000-0000-00002AC00000}"/>
    <cellStyle name="Commentaire 2 12 4" xfId="11399" xr:uid="{00000000-0005-0000-0000-00002BC00000}"/>
    <cellStyle name="Commentaire 2 12 5" xfId="17797" xr:uid="{00000000-0005-0000-0000-00002CC00000}"/>
    <cellStyle name="Commentaire 2 12 6" xfId="24195" xr:uid="{00000000-0005-0000-0000-00002DC00000}"/>
    <cellStyle name="Commentaire 2 12 7" xfId="30579" xr:uid="{00000000-0005-0000-0000-00002EC00000}"/>
    <cellStyle name="Commentaire 2 12 8" xfId="41140" xr:uid="{00000000-0005-0000-0000-00002FC00000}"/>
    <cellStyle name="Commentaire 2 12 9" xfId="51415" xr:uid="{00000000-0005-0000-0000-000030C00000}"/>
    <cellStyle name="Commentaire 2 13" xfId="1830" xr:uid="{00000000-0005-0000-0000-000031C00000}"/>
    <cellStyle name="Commentaire 2 13 2" xfId="8249" xr:uid="{00000000-0005-0000-0000-000032C00000}"/>
    <cellStyle name="Commentaire 2 13 2 2" xfId="14647" xr:uid="{00000000-0005-0000-0000-000033C00000}"/>
    <cellStyle name="Commentaire 2 13 2 2 2" xfId="46259" xr:uid="{00000000-0005-0000-0000-000034C00000}"/>
    <cellStyle name="Commentaire 2 13 2 2 3" xfId="56534" xr:uid="{00000000-0005-0000-0000-000035C00000}"/>
    <cellStyle name="Commentaire 2 13 2 3" xfId="21045" xr:uid="{00000000-0005-0000-0000-000036C00000}"/>
    <cellStyle name="Commentaire 2 13 2 4" xfId="27443" xr:uid="{00000000-0005-0000-0000-000037C00000}"/>
    <cellStyle name="Commentaire 2 13 2 5" xfId="34541" xr:uid="{00000000-0005-0000-0000-000038C00000}"/>
    <cellStyle name="Commentaire 2 13 2 6" xfId="41143" xr:uid="{00000000-0005-0000-0000-000039C00000}"/>
    <cellStyle name="Commentaire 2 13 2 7" xfId="51418" xr:uid="{00000000-0005-0000-0000-00003AC00000}"/>
    <cellStyle name="Commentaire 2 13 3" xfId="5407" xr:uid="{00000000-0005-0000-0000-00003BC00000}"/>
    <cellStyle name="Commentaire 2 13 3 2" xfId="46258" xr:uid="{00000000-0005-0000-0000-00003CC00000}"/>
    <cellStyle name="Commentaire 2 13 3 3" xfId="56533" xr:uid="{00000000-0005-0000-0000-00003DC00000}"/>
    <cellStyle name="Commentaire 2 13 4" xfId="11805" xr:uid="{00000000-0005-0000-0000-00003EC00000}"/>
    <cellStyle name="Commentaire 2 13 5" xfId="18203" xr:uid="{00000000-0005-0000-0000-00003FC00000}"/>
    <cellStyle name="Commentaire 2 13 6" xfId="24601" xr:uid="{00000000-0005-0000-0000-000040C00000}"/>
    <cellStyle name="Commentaire 2 13 7" xfId="30985" xr:uid="{00000000-0005-0000-0000-000041C00000}"/>
    <cellStyle name="Commentaire 2 13 8" xfId="41142" xr:uid="{00000000-0005-0000-0000-000042C00000}"/>
    <cellStyle name="Commentaire 2 13 9" xfId="51417" xr:uid="{00000000-0005-0000-0000-000043C00000}"/>
    <cellStyle name="Commentaire 2 14" xfId="2236" xr:uid="{00000000-0005-0000-0000-000044C00000}"/>
    <cellStyle name="Commentaire 2 14 2" xfId="8655" xr:uid="{00000000-0005-0000-0000-000045C00000}"/>
    <cellStyle name="Commentaire 2 14 2 2" xfId="15053" xr:uid="{00000000-0005-0000-0000-000046C00000}"/>
    <cellStyle name="Commentaire 2 14 2 2 2" xfId="46261" xr:uid="{00000000-0005-0000-0000-000047C00000}"/>
    <cellStyle name="Commentaire 2 14 2 2 3" xfId="56536" xr:uid="{00000000-0005-0000-0000-000048C00000}"/>
    <cellStyle name="Commentaire 2 14 2 3" xfId="21451" xr:uid="{00000000-0005-0000-0000-000049C00000}"/>
    <cellStyle name="Commentaire 2 14 2 4" xfId="27849" xr:uid="{00000000-0005-0000-0000-00004AC00000}"/>
    <cellStyle name="Commentaire 2 14 2 5" xfId="34947" xr:uid="{00000000-0005-0000-0000-00004BC00000}"/>
    <cellStyle name="Commentaire 2 14 2 6" xfId="41145" xr:uid="{00000000-0005-0000-0000-00004CC00000}"/>
    <cellStyle name="Commentaire 2 14 2 7" xfId="51420" xr:uid="{00000000-0005-0000-0000-00004DC00000}"/>
    <cellStyle name="Commentaire 2 14 3" xfId="5813" xr:uid="{00000000-0005-0000-0000-00004EC00000}"/>
    <cellStyle name="Commentaire 2 14 3 2" xfId="46260" xr:uid="{00000000-0005-0000-0000-00004FC00000}"/>
    <cellStyle name="Commentaire 2 14 3 3" xfId="56535" xr:uid="{00000000-0005-0000-0000-000050C00000}"/>
    <cellStyle name="Commentaire 2 14 4" xfId="12211" xr:uid="{00000000-0005-0000-0000-000051C00000}"/>
    <cellStyle name="Commentaire 2 14 5" xfId="18609" xr:uid="{00000000-0005-0000-0000-000052C00000}"/>
    <cellStyle name="Commentaire 2 14 6" xfId="25007" xr:uid="{00000000-0005-0000-0000-000053C00000}"/>
    <cellStyle name="Commentaire 2 14 7" xfId="31391" xr:uid="{00000000-0005-0000-0000-000054C00000}"/>
    <cellStyle name="Commentaire 2 14 8" xfId="41144" xr:uid="{00000000-0005-0000-0000-000055C00000}"/>
    <cellStyle name="Commentaire 2 14 9" xfId="51419" xr:uid="{00000000-0005-0000-0000-000056C00000}"/>
    <cellStyle name="Commentaire 2 15" xfId="2936" xr:uid="{00000000-0005-0000-0000-000057C00000}"/>
    <cellStyle name="Commentaire 2 15 2" xfId="9355" xr:uid="{00000000-0005-0000-0000-000058C00000}"/>
    <cellStyle name="Commentaire 2 15 2 2" xfId="15753" xr:uid="{00000000-0005-0000-0000-000059C00000}"/>
    <cellStyle name="Commentaire 2 15 2 2 2" xfId="46263" xr:uid="{00000000-0005-0000-0000-00005AC00000}"/>
    <cellStyle name="Commentaire 2 15 2 2 3" xfId="56538" xr:uid="{00000000-0005-0000-0000-00005BC00000}"/>
    <cellStyle name="Commentaire 2 15 2 3" xfId="22151" xr:uid="{00000000-0005-0000-0000-00005CC00000}"/>
    <cellStyle name="Commentaire 2 15 2 4" xfId="28549" xr:uid="{00000000-0005-0000-0000-00005DC00000}"/>
    <cellStyle name="Commentaire 2 15 2 5" xfId="35647" xr:uid="{00000000-0005-0000-0000-00005EC00000}"/>
    <cellStyle name="Commentaire 2 15 2 6" xfId="41147" xr:uid="{00000000-0005-0000-0000-00005FC00000}"/>
    <cellStyle name="Commentaire 2 15 2 7" xfId="51422" xr:uid="{00000000-0005-0000-0000-000060C00000}"/>
    <cellStyle name="Commentaire 2 15 3" xfId="6513" xr:uid="{00000000-0005-0000-0000-000061C00000}"/>
    <cellStyle name="Commentaire 2 15 3 2" xfId="46262" xr:uid="{00000000-0005-0000-0000-000062C00000}"/>
    <cellStyle name="Commentaire 2 15 3 3" xfId="56537" xr:uid="{00000000-0005-0000-0000-000063C00000}"/>
    <cellStyle name="Commentaire 2 15 4" xfId="12911" xr:uid="{00000000-0005-0000-0000-000064C00000}"/>
    <cellStyle name="Commentaire 2 15 5" xfId="19309" xr:uid="{00000000-0005-0000-0000-000065C00000}"/>
    <cellStyle name="Commentaire 2 15 6" xfId="25707" xr:uid="{00000000-0005-0000-0000-000066C00000}"/>
    <cellStyle name="Commentaire 2 15 7" xfId="32091" xr:uid="{00000000-0005-0000-0000-000067C00000}"/>
    <cellStyle name="Commentaire 2 15 8" xfId="41146" xr:uid="{00000000-0005-0000-0000-000068C00000}"/>
    <cellStyle name="Commentaire 2 15 9" xfId="51421" xr:uid="{00000000-0005-0000-0000-000069C00000}"/>
    <cellStyle name="Commentaire 2 16" xfId="793" xr:uid="{00000000-0005-0000-0000-00006AC00000}"/>
    <cellStyle name="Commentaire 2 16 2" xfId="4370" xr:uid="{00000000-0005-0000-0000-00006BC00000}"/>
    <cellStyle name="Commentaire 2 16 2 2" xfId="33505" xr:uid="{00000000-0005-0000-0000-00006CC00000}"/>
    <cellStyle name="Commentaire 2 16 2 3" xfId="46264" xr:uid="{00000000-0005-0000-0000-00006DC00000}"/>
    <cellStyle name="Commentaire 2 16 2 4" xfId="56539" xr:uid="{00000000-0005-0000-0000-00006EC00000}"/>
    <cellStyle name="Commentaire 2 16 3" xfId="10769" xr:uid="{00000000-0005-0000-0000-00006FC00000}"/>
    <cellStyle name="Commentaire 2 16 4" xfId="17167" xr:uid="{00000000-0005-0000-0000-000070C00000}"/>
    <cellStyle name="Commentaire 2 16 5" xfId="23565" xr:uid="{00000000-0005-0000-0000-000071C00000}"/>
    <cellStyle name="Commentaire 2 16 6" xfId="29949" xr:uid="{00000000-0005-0000-0000-000072C00000}"/>
    <cellStyle name="Commentaire 2 16 7" xfId="41148" xr:uid="{00000000-0005-0000-0000-000073C00000}"/>
    <cellStyle name="Commentaire 2 16 8" xfId="51423" xr:uid="{00000000-0005-0000-0000-000074C00000}"/>
    <cellStyle name="Commentaire 2 17" xfId="90" xr:uid="{00000000-0005-0000-0000-000075C00000}"/>
    <cellStyle name="Commentaire 2 17 2" xfId="3667" xr:uid="{00000000-0005-0000-0000-000076C00000}"/>
    <cellStyle name="Commentaire 2 17 2 2" xfId="46265" xr:uid="{00000000-0005-0000-0000-000077C00000}"/>
    <cellStyle name="Commentaire 2 17 2 3" xfId="56540" xr:uid="{00000000-0005-0000-0000-000078C00000}"/>
    <cellStyle name="Commentaire 2 17 3" xfId="10069" xr:uid="{00000000-0005-0000-0000-000079C00000}"/>
    <cellStyle name="Commentaire 2 17 4" xfId="16467" xr:uid="{00000000-0005-0000-0000-00007AC00000}"/>
    <cellStyle name="Commentaire 2 17 5" xfId="22865" xr:uid="{00000000-0005-0000-0000-00007BC00000}"/>
    <cellStyle name="Commentaire 2 17 6" xfId="32805" xr:uid="{00000000-0005-0000-0000-00007CC00000}"/>
    <cellStyle name="Commentaire 2 17 7" xfId="41149" xr:uid="{00000000-0005-0000-0000-00007DC00000}"/>
    <cellStyle name="Commentaire 2 17 8" xfId="51424" xr:uid="{00000000-0005-0000-0000-00007EC00000}"/>
    <cellStyle name="Commentaire 2 18" xfId="7213" xr:uid="{00000000-0005-0000-0000-00007FC00000}"/>
    <cellStyle name="Commentaire 2 18 2" xfId="13611" xr:uid="{00000000-0005-0000-0000-000080C00000}"/>
    <cellStyle name="Commentaire 2 18 2 2" xfId="46266" xr:uid="{00000000-0005-0000-0000-000081C00000}"/>
    <cellStyle name="Commentaire 2 18 2 3" xfId="56541" xr:uid="{00000000-0005-0000-0000-000082C00000}"/>
    <cellStyle name="Commentaire 2 18 3" xfId="20009" xr:uid="{00000000-0005-0000-0000-000083C00000}"/>
    <cellStyle name="Commentaire 2 18 4" xfId="26407" xr:uid="{00000000-0005-0000-0000-000084C00000}"/>
    <cellStyle name="Commentaire 2 18 5" xfId="36361" xr:uid="{00000000-0005-0000-0000-000085C00000}"/>
    <cellStyle name="Commentaire 2 18 6" xfId="41150" xr:uid="{00000000-0005-0000-0000-000086C00000}"/>
    <cellStyle name="Commentaire 2 18 7" xfId="51425" xr:uid="{00000000-0005-0000-0000-000087C00000}"/>
    <cellStyle name="Commentaire 2 19" xfId="3649" xr:uid="{00000000-0005-0000-0000-000088C00000}"/>
    <cellStyle name="Commentaire 2 19 2" xfId="42188" xr:uid="{00000000-0005-0000-0000-000089C00000}"/>
    <cellStyle name="Commentaire 2 19 2 2" xfId="52463" xr:uid="{00000000-0005-0000-0000-00008AC00000}"/>
    <cellStyle name="Commentaire 2 19 3" xfId="37071" xr:uid="{00000000-0005-0000-0000-00008BC00000}"/>
    <cellStyle name="Commentaire 2 19 4" xfId="47347" xr:uid="{00000000-0005-0000-0000-00008CC00000}"/>
    <cellStyle name="Commentaire 2 2" xfId="163" xr:uid="{00000000-0005-0000-0000-00008DC00000}"/>
    <cellStyle name="Commentaire 2 2 10" xfId="807" xr:uid="{00000000-0005-0000-0000-00008EC00000}"/>
    <cellStyle name="Commentaire 2 2 10 2" xfId="4384" xr:uid="{00000000-0005-0000-0000-00008FC00000}"/>
    <cellStyle name="Commentaire 2 2 10 2 2" xfId="33519" xr:uid="{00000000-0005-0000-0000-000090C00000}"/>
    <cellStyle name="Commentaire 2 2 10 2 2 2" xfId="46268" xr:uid="{00000000-0005-0000-0000-000091C00000}"/>
    <cellStyle name="Commentaire 2 2 10 2 2 3" xfId="56543" xr:uid="{00000000-0005-0000-0000-000092C00000}"/>
    <cellStyle name="Commentaire 2 2 10 2 3" xfId="41152" xr:uid="{00000000-0005-0000-0000-000093C00000}"/>
    <cellStyle name="Commentaire 2 2 10 2 4" xfId="51427" xr:uid="{00000000-0005-0000-0000-000094C00000}"/>
    <cellStyle name="Commentaire 2 2 10 3" xfId="10783" xr:uid="{00000000-0005-0000-0000-000095C00000}"/>
    <cellStyle name="Commentaire 2 2 10 3 2" xfId="46267" xr:uid="{00000000-0005-0000-0000-000096C00000}"/>
    <cellStyle name="Commentaire 2 2 10 3 3" xfId="56542" xr:uid="{00000000-0005-0000-0000-000097C00000}"/>
    <cellStyle name="Commentaire 2 2 10 4" xfId="17181" xr:uid="{00000000-0005-0000-0000-000098C00000}"/>
    <cellStyle name="Commentaire 2 2 10 5" xfId="23579" xr:uid="{00000000-0005-0000-0000-000099C00000}"/>
    <cellStyle name="Commentaire 2 2 10 6" xfId="29963" xr:uid="{00000000-0005-0000-0000-00009AC00000}"/>
    <cellStyle name="Commentaire 2 2 10 7" xfId="41151" xr:uid="{00000000-0005-0000-0000-00009BC00000}"/>
    <cellStyle name="Commentaire 2 2 10 8" xfId="51426" xr:uid="{00000000-0005-0000-0000-00009CC00000}"/>
    <cellStyle name="Commentaire 2 2 11" xfId="7227" xr:uid="{00000000-0005-0000-0000-00009DC00000}"/>
    <cellStyle name="Commentaire 2 2 11 2" xfId="13625" xr:uid="{00000000-0005-0000-0000-00009EC00000}"/>
    <cellStyle name="Commentaire 2 2 11 2 2" xfId="46269" xr:uid="{00000000-0005-0000-0000-00009FC00000}"/>
    <cellStyle name="Commentaire 2 2 11 2 3" xfId="56544" xr:uid="{00000000-0005-0000-0000-0000A0C00000}"/>
    <cellStyle name="Commentaire 2 2 11 3" xfId="20023" xr:uid="{00000000-0005-0000-0000-0000A1C00000}"/>
    <cellStyle name="Commentaire 2 2 11 4" xfId="26421" xr:uid="{00000000-0005-0000-0000-0000A2C00000}"/>
    <cellStyle name="Commentaire 2 2 11 5" xfId="32875" xr:uid="{00000000-0005-0000-0000-0000A3C00000}"/>
    <cellStyle name="Commentaire 2 2 11 6" xfId="41153" xr:uid="{00000000-0005-0000-0000-0000A4C00000}"/>
    <cellStyle name="Commentaire 2 2 11 7" xfId="51428" xr:uid="{00000000-0005-0000-0000-0000A5C00000}"/>
    <cellStyle name="Commentaire 2 2 12" xfId="3740" xr:uid="{00000000-0005-0000-0000-0000A6C00000}"/>
    <cellStyle name="Commentaire 2 2 12 2" xfId="36389" xr:uid="{00000000-0005-0000-0000-0000A7C00000}"/>
    <cellStyle name="Commentaire 2 2 12 2 2" xfId="46270" xr:uid="{00000000-0005-0000-0000-0000A8C00000}"/>
    <cellStyle name="Commentaire 2 2 12 2 3" xfId="56545" xr:uid="{00000000-0005-0000-0000-0000A9C00000}"/>
    <cellStyle name="Commentaire 2 2 12 3" xfId="41154" xr:uid="{00000000-0005-0000-0000-0000AAC00000}"/>
    <cellStyle name="Commentaire 2 2 12 4" xfId="51429" xr:uid="{00000000-0005-0000-0000-0000ABC00000}"/>
    <cellStyle name="Commentaire 2 2 13" xfId="10139" xr:uid="{00000000-0005-0000-0000-0000ACC00000}"/>
    <cellStyle name="Commentaire 2 2 13 2" xfId="46271" xr:uid="{00000000-0005-0000-0000-0000ADC00000}"/>
    <cellStyle name="Commentaire 2 2 13 2 2" xfId="56546" xr:uid="{00000000-0005-0000-0000-0000AEC00000}"/>
    <cellStyle name="Commentaire 2 2 13 3" xfId="41155" xr:uid="{00000000-0005-0000-0000-0000AFC00000}"/>
    <cellStyle name="Commentaire 2 2 13 4" xfId="51430" xr:uid="{00000000-0005-0000-0000-0000B0C00000}"/>
    <cellStyle name="Commentaire 2 2 14" xfId="16537" xr:uid="{00000000-0005-0000-0000-0000B1C00000}"/>
    <cellStyle name="Commentaire 2 2 14 2" xfId="42189" xr:uid="{00000000-0005-0000-0000-0000B2C00000}"/>
    <cellStyle name="Commentaire 2 2 14 2 2" xfId="52464" xr:uid="{00000000-0005-0000-0000-0000B3C00000}"/>
    <cellStyle name="Commentaire 2 2 14 3" xfId="37072" xr:uid="{00000000-0005-0000-0000-0000B4C00000}"/>
    <cellStyle name="Commentaire 2 2 14 4" xfId="47348" xr:uid="{00000000-0005-0000-0000-0000B5C00000}"/>
    <cellStyle name="Commentaire 2 2 15" xfId="22935" xr:uid="{00000000-0005-0000-0000-0000B6C00000}"/>
    <cellStyle name="Commentaire 2 2 15 2" xfId="41823" xr:uid="{00000000-0005-0000-0000-0000B7C00000}"/>
    <cellStyle name="Commentaire 2 2 15 3" xfId="52098" xr:uid="{00000000-0005-0000-0000-0000B8C00000}"/>
    <cellStyle name="Commentaire 2 2 16" xfId="29319" xr:uid="{00000000-0005-0000-0000-0000B9C00000}"/>
    <cellStyle name="Commentaire 2 2 17" xfId="36703" xr:uid="{00000000-0005-0000-0000-0000BAC00000}"/>
    <cellStyle name="Commentaire 2 2 18" xfId="46982" xr:uid="{00000000-0005-0000-0000-0000BBC00000}"/>
    <cellStyle name="Commentaire 2 2 2" xfId="331" xr:uid="{00000000-0005-0000-0000-0000BCC00000}"/>
    <cellStyle name="Commentaire 2 2 2 10" xfId="10307" xr:uid="{00000000-0005-0000-0000-0000BDC00000}"/>
    <cellStyle name="Commentaire 2 2 2 10 2" xfId="46272" xr:uid="{00000000-0005-0000-0000-0000BEC00000}"/>
    <cellStyle name="Commentaire 2 2 2 10 2 2" xfId="56547" xr:uid="{00000000-0005-0000-0000-0000BFC00000}"/>
    <cellStyle name="Commentaire 2 2 2 10 3" xfId="41156" xr:uid="{00000000-0005-0000-0000-0000C0C00000}"/>
    <cellStyle name="Commentaire 2 2 2 10 4" xfId="51431" xr:uid="{00000000-0005-0000-0000-0000C1C00000}"/>
    <cellStyle name="Commentaire 2 2 2 11" xfId="16705" xr:uid="{00000000-0005-0000-0000-0000C2C00000}"/>
    <cellStyle name="Commentaire 2 2 2 11 2" xfId="46273" xr:uid="{00000000-0005-0000-0000-0000C3C00000}"/>
    <cellStyle name="Commentaire 2 2 2 11 2 2" xfId="56548" xr:uid="{00000000-0005-0000-0000-0000C4C00000}"/>
    <cellStyle name="Commentaire 2 2 2 11 3" xfId="41157" xr:uid="{00000000-0005-0000-0000-0000C5C00000}"/>
    <cellStyle name="Commentaire 2 2 2 11 4" xfId="51432" xr:uid="{00000000-0005-0000-0000-0000C6C00000}"/>
    <cellStyle name="Commentaire 2 2 2 12" xfId="23103" xr:uid="{00000000-0005-0000-0000-0000C7C00000}"/>
    <cellStyle name="Commentaire 2 2 2 12 2" xfId="42374" xr:uid="{00000000-0005-0000-0000-0000C8C00000}"/>
    <cellStyle name="Commentaire 2 2 2 12 2 2" xfId="52649" xr:uid="{00000000-0005-0000-0000-0000C9C00000}"/>
    <cellStyle name="Commentaire 2 2 2 12 3" xfId="37258" xr:uid="{00000000-0005-0000-0000-0000CAC00000}"/>
    <cellStyle name="Commentaire 2 2 2 12 4" xfId="47533" xr:uid="{00000000-0005-0000-0000-0000CBC00000}"/>
    <cellStyle name="Commentaire 2 2 2 13" xfId="29487" xr:uid="{00000000-0005-0000-0000-0000CCC00000}"/>
    <cellStyle name="Commentaire 2 2 2 13 2" xfId="41991" xr:uid="{00000000-0005-0000-0000-0000CDC00000}"/>
    <cellStyle name="Commentaire 2 2 2 13 3" xfId="52266" xr:uid="{00000000-0005-0000-0000-0000CEC00000}"/>
    <cellStyle name="Commentaire 2 2 2 14" xfId="36871" xr:uid="{00000000-0005-0000-0000-0000CFC00000}"/>
    <cellStyle name="Commentaire 2 2 2 15" xfId="47150" xr:uid="{00000000-0005-0000-0000-0000D0C00000}"/>
    <cellStyle name="Commentaire 2 2 2 2" xfId="695" xr:uid="{00000000-0005-0000-0000-0000D1C00000}"/>
    <cellStyle name="Commentaire 2 2 2 2 10" xfId="29851" xr:uid="{00000000-0005-0000-0000-0000D2C00000}"/>
    <cellStyle name="Commentaire 2 2 2 2 11" xfId="41158" xr:uid="{00000000-0005-0000-0000-0000D3C00000}"/>
    <cellStyle name="Commentaire 2 2 2 2 12" xfId="51433" xr:uid="{00000000-0005-0000-0000-0000D4C00000}"/>
    <cellStyle name="Commentaire 2 2 2 2 2" xfId="2838" xr:uid="{00000000-0005-0000-0000-0000D5C00000}"/>
    <cellStyle name="Commentaire 2 2 2 2 2 2" xfId="9257" xr:uid="{00000000-0005-0000-0000-0000D6C00000}"/>
    <cellStyle name="Commentaire 2 2 2 2 2 2 2" xfId="15655" xr:uid="{00000000-0005-0000-0000-0000D7C00000}"/>
    <cellStyle name="Commentaire 2 2 2 2 2 2 3" xfId="22053" xr:uid="{00000000-0005-0000-0000-0000D8C00000}"/>
    <cellStyle name="Commentaire 2 2 2 2 2 2 4" xfId="28451" xr:uid="{00000000-0005-0000-0000-0000D9C00000}"/>
    <cellStyle name="Commentaire 2 2 2 2 2 2 5" xfId="35549" xr:uid="{00000000-0005-0000-0000-0000DAC00000}"/>
    <cellStyle name="Commentaire 2 2 2 2 2 2 6" xfId="46275" xr:uid="{00000000-0005-0000-0000-0000DBC00000}"/>
    <cellStyle name="Commentaire 2 2 2 2 2 2 7" xfId="56550" xr:uid="{00000000-0005-0000-0000-0000DCC00000}"/>
    <cellStyle name="Commentaire 2 2 2 2 2 3" xfId="6415" xr:uid="{00000000-0005-0000-0000-0000DDC00000}"/>
    <cellStyle name="Commentaire 2 2 2 2 2 4" xfId="12813" xr:uid="{00000000-0005-0000-0000-0000DEC00000}"/>
    <cellStyle name="Commentaire 2 2 2 2 2 5" xfId="19211" xr:uid="{00000000-0005-0000-0000-0000DFC00000}"/>
    <cellStyle name="Commentaire 2 2 2 2 2 6" xfId="25609" xr:uid="{00000000-0005-0000-0000-0000E0C00000}"/>
    <cellStyle name="Commentaire 2 2 2 2 2 7" xfId="31993" xr:uid="{00000000-0005-0000-0000-0000E1C00000}"/>
    <cellStyle name="Commentaire 2 2 2 2 2 8" xfId="41159" xr:uid="{00000000-0005-0000-0000-0000E2C00000}"/>
    <cellStyle name="Commentaire 2 2 2 2 2 9" xfId="51434" xr:uid="{00000000-0005-0000-0000-0000E3C00000}"/>
    <cellStyle name="Commentaire 2 2 2 2 3" xfId="3538" xr:uid="{00000000-0005-0000-0000-0000E4C00000}"/>
    <cellStyle name="Commentaire 2 2 2 2 3 2" xfId="9957" xr:uid="{00000000-0005-0000-0000-0000E5C00000}"/>
    <cellStyle name="Commentaire 2 2 2 2 3 2 2" xfId="16355" xr:uid="{00000000-0005-0000-0000-0000E6C00000}"/>
    <cellStyle name="Commentaire 2 2 2 2 3 2 3" xfId="22753" xr:uid="{00000000-0005-0000-0000-0000E7C00000}"/>
    <cellStyle name="Commentaire 2 2 2 2 3 2 4" xfId="29151" xr:uid="{00000000-0005-0000-0000-0000E8C00000}"/>
    <cellStyle name="Commentaire 2 2 2 2 3 2 5" xfId="36249" xr:uid="{00000000-0005-0000-0000-0000E9C00000}"/>
    <cellStyle name="Commentaire 2 2 2 2 3 3" xfId="7115" xr:uid="{00000000-0005-0000-0000-0000EAC00000}"/>
    <cellStyle name="Commentaire 2 2 2 2 3 4" xfId="13513" xr:uid="{00000000-0005-0000-0000-0000EBC00000}"/>
    <cellStyle name="Commentaire 2 2 2 2 3 5" xfId="19911" xr:uid="{00000000-0005-0000-0000-0000ECC00000}"/>
    <cellStyle name="Commentaire 2 2 2 2 3 6" xfId="26309" xr:uid="{00000000-0005-0000-0000-0000EDC00000}"/>
    <cellStyle name="Commentaire 2 2 2 2 3 7" xfId="32693" xr:uid="{00000000-0005-0000-0000-0000EEC00000}"/>
    <cellStyle name="Commentaire 2 2 2 2 3 8" xfId="46274" xr:uid="{00000000-0005-0000-0000-0000EFC00000}"/>
    <cellStyle name="Commentaire 2 2 2 2 3 9" xfId="56549" xr:uid="{00000000-0005-0000-0000-0000F0C00000}"/>
    <cellStyle name="Commentaire 2 2 2 2 4" xfId="1354" xr:uid="{00000000-0005-0000-0000-0000F1C00000}"/>
    <cellStyle name="Commentaire 2 2 2 2 4 2" xfId="4931" xr:uid="{00000000-0005-0000-0000-0000F2C00000}"/>
    <cellStyle name="Commentaire 2 2 2 2 4 2 2" xfId="34065" xr:uid="{00000000-0005-0000-0000-0000F3C00000}"/>
    <cellStyle name="Commentaire 2 2 2 2 4 3" xfId="11329" xr:uid="{00000000-0005-0000-0000-0000F4C00000}"/>
    <cellStyle name="Commentaire 2 2 2 2 4 4" xfId="17727" xr:uid="{00000000-0005-0000-0000-0000F5C00000}"/>
    <cellStyle name="Commentaire 2 2 2 2 4 5" xfId="24125" xr:uid="{00000000-0005-0000-0000-0000F6C00000}"/>
    <cellStyle name="Commentaire 2 2 2 2 4 6" xfId="30509" xr:uid="{00000000-0005-0000-0000-0000F7C00000}"/>
    <cellStyle name="Commentaire 2 2 2 2 5" xfId="7773" xr:uid="{00000000-0005-0000-0000-0000F8C00000}"/>
    <cellStyle name="Commentaire 2 2 2 2 5 2" xfId="14171" xr:uid="{00000000-0005-0000-0000-0000F9C00000}"/>
    <cellStyle name="Commentaire 2 2 2 2 5 3" xfId="20569" xr:uid="{00000000-0005-0000-0000-0000FAC00000}"/>
    <cellStyle name="Commentaire 2 2 2 2 5 4" xfId="26967" xr:uid="{00000000-0005-0000-0000-0000FBC00000}"/>
    <cellStyle name="Commentaire 2 2 2 2 5 5" xfId="33407" xr:uid="{00000000-0005-0000-0000-0000FCC00000}"/>
    <cellStyle name="Commentaire 2 2 2 2 6" xfId="4272" xr:uid="{00000000-0005-0000-0000-0000FDC00000}"/>
    <cellStyle name="Commentaire 2 2 2 2 7" xfId="10671" xr:uid="{00000000-0005-0000-0000-0000FEC00000}"/>
    <cellStyle name="Commentaire 2 2 2 2 8" xfId="17069" xr:uid="{00000000-0005-0000-0000-0000FFC00000}"/>
    <cellStyle name="Commentaire 2 2 2 2 9" xfId="23467" xr:uid="{00000000-0005-0000-0000-000000C10000}"/>
    <cellStyle name="Commentaire 2 2 2 3" xfId="1662" xr:uid="{00000000-0005-0000-0000-000001C10000}"/>
    <cellStyle name="Commentaire 2 2 2 3 2" xfId="8081" xr:uid="{00000000-0005-0000-0000-000002C10000}"/>
    <cellStyle name="Commentaire 2 2 2 3 2 2" xfId="14479" xr:uid="{00000000-0005-0000-0000-000003C10000}"/>
    <cellStyle name="Commentaire 2 2 2 3 2 2 2" xfId="46277" xr:uid="{00000000-0005-0000-0000-000004C10000}"/>
    <cellStyle name="Commentaire 2 2 2 3 2 2 3" xfId="56552" xr:uid="{00000000-0005-0000-0000-000005C10000}"/>
    <cellStyle name="Commentaire 2 2 2 3 2 3" xfId="20877" xr:uid="{00000000-0005-0000-0000-000006C10000}"/>
    <cellStyle name="Commentaire 2 2 2 3 2 4" xfId="27275" xr:uid="{00000000-0005-0000-0000-000007C10000}"/>
    <cellStyle name="Commentaire 2 2 2 3 2 5" xfId="34373" xr:uid="{00000000-0005-0000-0000-000008C10000}"/>
    <cellStyle name="Commentaire 2 2 2 3 2 6" xfId="41161" xr:uid="{00000000-0005-0000-0000-000009C10000}"/>
    <cellStyle name="Commentaire 2 2 2 3 2 7" xfId="51436" xr:uid="{00000000-0005-0000-0000-00000AC10000}"/>
    <cellStyle name="Commentaire 2 2 2 3 3" xfId="5239" xr:uid="{00000000-0005-0000-0000-00000BC10000}"/>
    <cellStyle name="Commentaire 2 2 2 3 3 2" xfId="46276" xr:uid="{00000000-0005-0000-0000-00000CC10000}"/>
    <cellStyle name="Commentaire 2 2 2 3 3 3" xfId="56551" xr:uid="{00000000-0005-0000-0000-00000DC10000}"/>
    <cellStyle name="Commentaire 2 2 2 3 4" xfId="11637" xr:uid="{00000000-0005-0000-0000-00000EC10000}"/>
    <cellStyle name="Commentaire 2 2 2 3 5" xfId="18035" xr:uid="{00000000-0005-0000-0000-00000FC10000}"/>
    <cellStyle name="Commentaire 2 2 2 3 6" xfId="24433" xr:uid="{00000000-0005-0000-0000-000010C10000}"/>
    <cellStyle name="Commentaire 2 2 2 3 7" xfId="30817" xr:uid="{00000000-0005-0000-0000-000011C10000}"/>
    <cellStyle name="Commentaire 2 2 2 3 8" xfId="41160" xr:uid="{00000000-0005-0000-0000-000012C10000}"/>
    <cellStyle name="Commentaire 2 2 2 3 9" xfId="51435" xr:uid="{00000000-0005-0000-0000-000013C10000}"/>
    <cellStyle name="Commentaire 2 2 2 4" xfId="2068" xr:uid="{00000000-0005-0000-0000-000014C10000}"/>
    <cellStyle name="Commentaire 2 2 2 4 2" xfId="8487" xr:uid="{00000000-0005-0000-0000-000015C10000}"/>
    <cellStyle name="Commentaire 2 2 2 4 2 2" xfId="14885" xr:uid="{00000000-0005-0000-0000-000016C10000}"/>
    <cellStyle name="Commentaire 2 2 2 4 2 2 2" xfId="46279" xr:uid="{00000000-0005-0000-0000-000017C10000}"/>
    <cellStyle name="Commentaire 2 2 2 4 2 2 3" xfId="56554" xr:uid="{00000000-0005-0000-0000-000018C10000}"/>
    <cellStyle name="Commentaire 2 2 2 4 2 3" xfId="21283" xr:uid="{00000000-0005-0000-0000-000019C10000}"/>
    <cellStyle name="Commentaire 2 2 2 4 2 4" xfId="27681" xr:uid="{00000000-0005-0000-0000-00001AC10000}"/>
    <cellStyle name="Commentaire 2 2 2 4 2 5" xfId="34779" xr:uid="{00000000-0005-0000-0000-00001BC10000}"/>
    <cellStyle name="Commentaire 2 2 2 4 2 6" xfId="41163" xr:uid="{00000000-0005-0000-0000-00001CC10000}"/>
    <cellStyle name="Commentaire 2 2 2 4 2 7" xfId="51438" xr:uid="{00000000-0005-0000-0000-00001DC10000}"/>
    <cellStyle name="Commentaire 2 2 2 4 3" xfId="5645" xr:uid="{00000000-0005-0000-0000-00001EC10000}"/>
    <cellStyle name="Commentaire 2 2 2 4 3 2" xfId="46278" xr:uid="{00000000-0005-0000-0000-00001FC10000}"/>
    <cellStyle name="Commentaire 2 2 2 4 3 3" xfId="56553" xr:uid="{00000000-0005-0000-0000-000020C10000}"/>
    <cellStyle name="Commentaire 2 2 2 4 4" xfId="12043" xr:uid="{00000000-0005-0000-0000-000021C10000}"/>
    <cellStyle name="Commentaire 2 2 2 4 5" xfId="18441" xr:uid="{00000000-0005-0000-0000-000022C10000}"/>
    <cellStyle name="Commentaire 2 2 2 4 6" xfId="24839" xr:uid="{00000000-0005-0000-0000-000023C10000}"/>
    <cellStyle name="Commentaire 2 2 2 4 7" xfId="31223" xr:uid="{00000000-0005-0000-0000-000024C10000}"/>
    <cellStyle name="Commentaire 2 2 2 4 8" xfId="41162" xr:uid="{00000000-0005-0000-0000-000025C10000}"/>
    <cellStyle name="Commentaire 2 2 2 4 9" xfId="51437" xr:uid="{00000000-0005-0000-0000-000026C10000}"/>
    <cellStyle name="Commentaire 2 2 2 5" xfId="2474" xr:uid="{00000000-0005-0000-0000-000027C10000}"/>
    <cellStyle name="Commentaire 2 2 2 5 2" xfId="8893" xr:uid="{00000000-0005-0000-0000-000028C10000}"/>
    <cellStyle name="Commentaire 2 2 2 5 2 2" xfId="15291" xr:uid="{00000000-0005-0000-0000-000029C10000}"/>
    <cellStyle name="Commentaire 2 2 2 5 2 2 2" xfId="46281" xr:uid="{00000000-0005-0000-0000-00002AC10000}"/>
    <cellStyle name="Commentaire 2 2 2 5 2 2 3" xfId="56556" xr:uid="{00000000-0005-0000-0000-00002BC10000}"/>
    <cellStyle name="Commentaire 2 2 2 5 2 3" xfId="21689" xr:uid="{00000000-0005-0000-0000-00002CC10000}"/>
    <cellStyle name="Commentaire 2 2 2 5 2 4" xfId="28087" xr:uid="{00000000-0005-0000-0000-00002DC10000}"/>
    <cellStyle name="Commentaire 2 2 2 5 2 5" xfId="35185" xr:uid="{00000000-0005-0000-0000-00002EC10000}"/>
    <cellStyle name="Commentaire 2 2 2 5 2 6" xfId="41165" xr:uid="{00000000-0005-0000-0000-00002FC10000}"/>
    <cellStyle name="Commentaire 2 2 2 5 2 7" xfId="51440" xr:uid="{00000000-0005-0000-0000-000030C10000}"/>
    <cellStyle name="Commentaire 2 2 2 5 3" xfId="6051" xr:uid="{00000000-0005-0000-0000-000031C10000}"/>
    <cellStyle name="Commentaire 2 2 2 5 3 2" xfId="46280" xr:uid="{00000000-0005-0000-0000-000032C10000}"/>
    <cellStyle name="Commentaire 2 2 2 5 3 3" xfId="56555" xr:uid="{00000000-0005-0000-0000-000033C10000}"/>
    <cellStyle name="Commentaire 2 2 2 5 4" xfId="12449" xr:uid="{00000000-0005-0000-0000-000034C10000}"/>
    <cellStyle name="Commentaire 2 2 2 5 5" xfId="18847" xr:uid="{00000000-0005-0000-0000-000035C10000}"/>
    <cellStyle name="Commentaire 2 2 2 5 6" xfId="25245" xr:uid="{00000000-0005-0000-0000-000036C10000}"/>
    <cellStyle name="Commentaire 2 2 2 5 7" xfId="31629" xr:uid="{00000000-0005-0000-0000-000037C10000}"/>
    <cellStyle name="Commentaire 2 2 2 5 8" xfId="41164" xr:uid="{00000000-0005-0000-0000-000038C10000}"/>
    <cellStyle name="Commentaire 2 2 2 5 9" xfId="51439" xr:uid="{00000000-0005-0000-0000-000039C10000}"/>
    <cellStyle name="Commentaire 2 2 2 6" xfId="3174" xr:uid="{00000000-0005-0000-0000-00003AC10000}"/>
    <cellStyle name="Commentaire 2 2 2 6 2" xfId="9593" xr:uid="{00000000-0005-0000-0000-00003BC10000}"/>
    <cellStyle name="Commentaire 2 2 2 6 2 2" xfId="15991" xr:uid="{00000000-0005-0000-0000-00003CC10000}"/>
    <cellStyle name="Commentaire 2 2 2 6 2 2 2" xfId="46283" xr:uid="{00000000-0005-0000-0000-00003DC10000}"/>
    <cellStyle name="Commentaire 2 2 2 6 2 2 3" xfId="56558" xr:uid="{00000000-0005-0000-0000-00003EC10000}"/>
    <cellStyle name="Commentaire 2 2 2 6 2 3" xfId="22389" xr:uid="{00000000-0005-0000-0000-00003FC10000}"/>
    <cellStyle name="Commentaire 2 2 2 6 2 4" xfId="28787" xr:uid="{00000000-0005-0000-0000-000040C10000}"/>
    <cellStyle name="Commentaire 2 2 2 6 2 5" xfId="35885" xr:uid="{00000000-0005-0000-0000-000041C10000}"/>
    <cellStyle name="Commentaire 2 2 2 6 2 6" xfId="41167" xr:uid="{00000000-0005-0000-0000-000042C10000}"/>
    <cellStyle name="Commentaire 2 2 2 6 2 7" xfId="51442" xr:uid="{00000000-0005-0000-0000-000043C10000}"/>
    <cellStyle name="Commentaire 2 2 2 6 3" xfId="6751" xr:uid="{00000000-0005-0000-0000-000044C10000}"/>
    <cellStyle name="Commentaire 2 2 2 6 3 2" xfId="46282" xr:uid="{00000000-0005-0000-0000-000045C10000}"/>
    <cellStyle name="Commentaire 2 2 2 6 3 3" xfId="56557" xr:uid="{00000000-0005-0000-0000-000046C10000}"/>
    <cellStyle name="Commentaire 2 2 2 6 4" xfId="13149" xr:uid="{00000000-0005-0000-0000-000047C10000}"/>
    <cellStyle name="Commentaire 2 2 2 6 5" xfId="19547" xr:uid="{00000000-0005-0000-0000-000048C10000}"/>
    <cellStyle name="Commentaire 2 2 2 6 6" xfId="25945" xr:uid="{00000000-0005-0000-0000-000049C10000}"/>
    <cellStyle name="Commentaire 2 2 2 6 7" xfId="32329" xr:uid="{00000000-0005-0000-0000-00004AC10000}"/>
    <cellStyle name="Commentaire 2 2 2 6 8" xfId="41166" xr:uid="{00000000-0005-0000-0000-00004BC10000}"/>
    <cellStyle name="Commentaire 2 2 2 6 9" xfId="51441" xr:uid="{00000000-0005-0000-0000-00004CC10000}"/>
    <cellStyle name="Commentaire 2 2 2 7" xfId="1116" xr:uid="{00000000-0005-0000-0000-00004DC10000}"/>
    <cellStyle name="Commentaire 2 2 2 7 2" xfId="4693" xr:uid="{00000000-0005-0000-0000-00004EC10000}"/>
    <cellStyle name="Commentaire 2 2 2 7 2 2" xfId="33827" xr:uid="{00000000-0005-0000-0000-00004FC10000}"/>
    <cellStyle name="Commentaire 2 2 2 7 2 2 2" xfId="46285" xr:uid="{00000000-0005-0000-0000-000050C10000}"/>
    <cellStyle name="Commentaire 2 2 2 7 2 2 3" xfId="56560" xr:uid="{00000000-0005-0000-0000-000051C10000}"/>
    <cellStyle name="Commentaire 2 2 2 7 2 3" xfId="41169" xr:uid="{00000000-0005-0000-0000-000052C10000}"/>
    <cellStyle name="Commentaire 2 2 2 7 2 4" xfId="51444" xr:uid="{00000000-0005-0000-0000-000053C10000}"/>
    <cellStyle name="Commentaire 2 2 2 7 3" xfId="11091" xr:uid="{00000000-0005-0000-0000-000054C10000}"/>
    <cellStyle name="Commentaire 2 2 2 7 3 2" xfId="46284" xr:uid="{00000000-0005-0000-0000-000055C10000}"/>
    <cellStyle name="Commentaire 2 2 2 7 3 3" xfId="56559" xr:uid="{00000000-0005-0000-0000-000056C10000}"/>
    <cellStyle name="Commentaire 2 2 2 7 4" xfId="17489" xr:uid="{00000000-0005-0000-0000-000057C10000}"/>
    <cellStyle name="Commentaire 2 2 2 7 5" xfId="23887" xr:uid="{00000000-0005-0000-0000-000058C10000}"/>
    <cellStyle name="Commentaire 2 2 2 7 6" xfId="30271" xr:uid="{00000000-0005-0000-0000-000059C10000}"/>
    <cellStyle name="Commentaire 2 2 2 7 7" xfId="41168" xr:uid="{00000000-0005-0000-0000-00005AC10000}"/>
    <cellStyle name="Commentaire 2 2 2 7 8" xfId="51443" xr:uid="{00000000-0005-0000-0000-00005BC10000}"/>
    <cellStyle name="Commentaire 2 2 2 8" xfId="7535" xr:uid="{00000000-0005-0000-0000-00005CC10000}"/>
    <cellStyle name="Commentaire 2 2 2 8 2" xfId="13933" xr:uid="{00000000-0005-0000-0000-00005DC10000}"/>
    <cellStyle name="Commentaire 2 2 2 8 2 2" xfId="46287" xr:uid="{00000000-0005-0000-0000-00005EC10000}"/>
    <cellStyle name="Commentaire 2 2 2 8 2 2 2" xfId="56562" xr:uid="{00000000-0005-0000-0000-00005FC10000}"/>
    <cellStyle name="Commentaire 2 2 2 8 2 3" xfId="41171" xr:uid="{00000000-0005-0000-0000-000060C10000}"/>
    <cellStyle name="Commentaire 2 2 2 8 2 4" xfId="51446" xr:uid="{00000000-0005-0000-0000-000061C10000}"/>
    <cellStyle name="Commentaire 2 2 2 8 3" xfId="20331" xr:uid="{00000000-0005-0000-0000-000062C10000}"/>
    <cellStyle name="Commentaire 2 2 2 8 3 2" xfId="46286" xr:uid="{00000000-0005-0000-0000-000063C10000}"/>
    <cellStyle name="Commentaire 2 2 2 8 3 3" xfId="56561" xr:uid="{00000000-0005-0000-0000-000064C10000}"/>
    <cellStyle name="Commentaire 2 2 2 8 4" xfId="26729" xr:uid="{00000000-0005-0000-0000-000065C10000}"/>
    <cellStyle name="Commentaire 2 2 2 8 5" xfId="33043" xr:uid="{00000000-0005-0000-0000-000066C10000}"/>
    <cellStyle name="Commentaire 2 2 2 8 6" xfId="41170" xr:uid="{00000000-0005-0000-0000-000067C10000}"/>
    <cellStyle name="Commentaire 2 2 2 8 7" xfId="51445" xr:uid="{00000000-0005-0000-0000-000068C10000}"/>
    <cellStyle name="Commentaire 2 2 2 9" xfId="3908" xr:uid="{00000000-0005-0000-0000-000069C10000}"/>
    <cellStyle name="Commentaire 2 2 2 9 2" xfId="36557" xr:uid="{00000000-0005-0000-0000-00006AC10000}"/>
    <cellStyle name="Commentaire 2 2 2 9 2 2" xfId="46288" xr:uid="{00000000-0005-0000-0000-00006BC10000}"/>
    <cellStyle name="Commentaire 2 2 2 9 2 3" xfId="56563" xr:uid="{00000000-0005-0000-0000-00006CC10000}"/>
    <cellStyle name="Commentaire 2 2 2 9 3" xfId="41172" xr:uid="{00000000-0005-0000-0000-00006DC10000}"/>
    <cellStyle name="Commentaire 2 2 2 9 4" xfId="51447" xr:uid="{00000000-0005-0000-0000-00006EC10000}"/>
    <cellStyle name="Commentaire 2 2 3" xfId="247" xr:uid="{00000000-0005-0000-0000-00006FC10000}"/>
    <cellStyle name="Commentaire 2 2 3 10" xfId="16621" xr:uid="{00000000-0005-0000-0000-000070C10000}"/>
    <cellStyle name="Commentaire 2 2 3 10 2" xfId="42375" xr:uid="{00000000-0005-0000-0000-000071C10000}"/>
    <cellStyle name="Commentaire 2 2 3 10 2 2" xfId="52650" xr:uid="{00000000-0005-0000-0000-000072C10000}"/>
    <cellStyle name="Commentaire 2 2 3 10 3" xfId="37259" xr:uid="{00000000-0005-0000-0000-000073C10000}"/>
    <cellStyle name="Commentaire 2 2 3 10 4" xfId="47534" xr:uid="{00000000-0005-0000-0000-000074C10000}"/>
    <cellStyle name="Commentaire 2 2 3 11" xfId="23019" xr:uid="{00000000-0005-0000-0000-000075C10000}"/>
    <cellStyle name="Commentaire 2 2 3 11 2" xfId="41907" xr:uid="{00000000-0005-0000-0000-000076C10000}"/>
    <cellStyle name="Commentaire 2 2 3 11 3" xfId="52182" xr:uid="{00000000-0005-0000-0000-000077C10000}"/>
    <cellStyle name="Commentaire 2 2 3 12" xfId="29403" xr:uid="{00000000-0005-0000-0000-000078C10000}"/>
    <cellStyle name="Commentaire 2 2 3 13" xfId="36787" xr:uid="{00000000-0005-0000-0000-000079C10000}"/>
    <cellStyle name="Commentaire 2 2 3 14" xfId="47066" xr:uid="{00000000-0005-0000-0000-00007AC10000}"/>
    <cellStyle name="Commentaire 2 2 3 2" xfId="611" xr:uid="{00000000-0005-0000-0000-00007BC10000}"/>
    <cellStyle name="Commentaire 2 2 3 2 10" xfId="29767" xr:uid="{00000000-0005-0000-0000-00007CC10000}"/>
    <cellStyle name="Commentaire 2 2 3 2 11" xfId="41173" xr:uid="{00000000-0005-0000-0000-00007DC10000}"/>
    <cellStyle name="Commentaire 2 2 3 2 12" xfId="51448" xr:uid="{00000000-0005-0000-0000-00007EC10000}"/>
    <cellStyle name="Commentaire 2 2 3 2 2" xfId="2754" xr:uid="{00000000-0005-0000-0000-00007FC10000}"/>
    <cellStyle name="Commentaire 2 2 3 2 2 2" xfId="9173" xr:uid="{00000000-0005-0000-0000-000080C10000}"/>
    <cellStyle name="Commentaire 2 2 3 2 2 2 2" xfId="15571" xr:uid="{00000000-0005-0000-0000-000081C10000}"/>
    <cellStyle name="Commentaire 2 2 3 2 2 2 3" xfId="21969" xr:uid="{00000000-0005-0000-0000-000082C10000}"/>
    <cellStyle name="Commentaire 2 2 3 2 2 2 4" xfId="28367" xr:uid="{00000000-0005-0000-0000-000083C10000}"/>
    <cellStyle name="Commentaire 2 2 3 2 2 2 5" xfId="35465" xr:uid="{00000000-0005-0000-0000-000084C10000}"/>
    <cellStyle name="Commentaire 2 2 3 2 2 2 6" xfId="46290" xr:uid="{00000000-0005-0000-0000-000085C10000}"/>
    <cellStyle name="Commentaire 2 2 3 2 2 2 7" xfId="56565" xr:uid="{00000000-0005-0000-0000-000086C10000}"/>
    <cellStyle name="Commentaire 2 2 3 2 2 3" xfId="6331" xr:uid="{00000000-0005-0000-0000-000087C10000}"/>
    <cellStyle name="Commentaire 2 2 3 2 2 4" xfId="12729" xr:uid="{00000000-0005-0000-0000-000088C10000}"/>
    <cellStyle name="Commentaire 2 2 3 2 2 5" xfId="19127" xr:uid="{00000000-0005-0000-0000-000089C10000}"/>
    <cellStyle name="Commentaire 2 2 3 2 2 6" xfId="25525" xr:uid="{00000000-0005-0000-0000-00008AC10000}"/>
    <cellStyle name="Commentaire 2 2 3 2 2 7" xfId="31909" xr:uid="{00000000-0005-0000-0000-00008BC10000}"/>
    <cellStyle name="Commentaire 2 2 3 2 2 8" xfId="41174" xr:uid="{00000000-0005-0000-0000-00008CC10000}"/>
    <cellStyle name="Commentaire 2 2 3 2 2 9" xfId="51449" xr:uid="{00000000-0005-0000-0000-00008DC10000}"/>
    <cellStyle name="Commentaire 2 2 3 2 3" xfId="3454" xr:uid="{00000000-0005-0000-0000-00008EC10000}"/>
    <cellStyle name="Commentaire 2 2 3 2 3 2" xfId="9873" xr:uid="{00000000-0005-0000-0000-00008FC10000}"/>
    <cellStyle name="Commentaire 2 2 3 2 3 2 2" xfId="16271" xr:uid="{00000000-0005-0000-0000-000090C10000}"/>
    <cellStyle name="Commentaire 2 2 3 2 3 2 3" xfId="22669" xr:uid="{00000000-0005-0000-0000-000091C10000}"/>
    <cellStyle name="Commentaire 2 2 3 2 3 2 4" xfId="29067" xr:uid="{00000000-0005-0000-0000-000092C10000}"/>
    <cellStyle name="Commentaire 2 2 3 2 3 2 5" xfId="36165" xr:uid="{00000000-0005-0000-0000-000093C10000}"/>
    <cellStyle name="Commentaire 2 2 3 2 3 3" xfId="7031" xr:uid="{00000000-0005-0000-0000-000094C10000}"/>
    <cellStyle name="Commentaire 2 2 3 2 3 4" xfId="13429" xr:uid="{00000000-0005-0000-0000-000095C10000}"/>
    <cellStyle name="Commentaire 2 2 3 2 3 5" xfId="19827" xr:uid="{00000000-0005-0000-0000-000096C10000}"/>
    <cellStyle name="Commentaire 2 2 3 2 3 6" xfId="26225" xr:uid="{00000000-0005-0000-0000-000097C10000}"/>
    <cellStyle name="Commentaire 2 2 3 2 3 7" xfId="32609" xr:uid="{00000000-0005-0000-0000-000098C10000}"/>
    <cellStyle name="Commentaire 2 2 3 2 3 8" xfId="46289" xr:uid="{00000000-0005-0000-0000-000099C10000}"/>
    <cellStyle name="Commentaire 2 2 3 2 3 9" xfId="56564" xr:uid="{00000000-0005-0000-0000-00009AC10000}"/>
    <cellStyle name="Commentaire 2 2 3 2 4" xfId="1578" xr:uid="{00000000-0005-0000-0000-00009BC10000}"/>
    <cellStyle name="Commentaire 2 2 3 2 4 2" xfId="5155" xr:uid="{00000000-0005-0000-0000-00009CC10000}"/>
    <cellStyle name="Commentaire 2 2 3 2 4 2 2" xfId="34289" xr:uid="{00000000-0005-0000-0000-00009DC10000}"/>
    <cellStyle name="Commentaire 2 2 3 2 4 3" xfId="11553" xr:uid="{00000000-0005-0000-0000-00009EC10000}"/>
    <cellStyle name="Commentaire 2 2 3 2 4 4" xfId="17951" xr:uid="{00000000-0005-0000-0000-00009FC10000}"/>
    <cellStyle name="Commentaire 2 2 3 2 4 5" xfId="24349" xr:uid="{00000000-0005-0000-0000-0000A0C10000}"/>
    <cellStyle name="Commentaire 2 2 3 2 4 6" xfId="30733" xr:uid="{00000000-0005-0000-0000-0000A1C10000}"/>
    <cellStyle name="Commentaire 2 2 3 2 5" xfId="7997" xr:uid="{00000000-0005-0000-0000-0000A2C10000}"/>
    <cellStyle name="Commentaire 2 2 3 2 5 2" xfId="14395" xr:uid="{00000000-0005-0000-0000-0000A3C10000}"/>
    <cellStyle name="Commentaire 2 2 3 2 5 3" xfId="20793" xr:uid="{00000000-0005-0000-0000-0000A4C10000}"/>
    <cellStyle name="Commentaire 2 2 3 2 5 4" xfId="27191" xr:uid="{00000000-0005-0000-0000-0000A5C10000}"/>
    <cellStyle name="Commentaire 2 2 3 2 5 5" xfId="33323" xr:uid="{00000000-0005-0000-0000-0000A6C10000}"/>
    <cellStyle name="Commentaire 2 2 3 2 6" xfId="4188" xr:uid="{00000000-0005-0000-0000-0000A7C10000}"/>
    <cellStyle name="Commentaire 2 2 3 2 7" xfId="10587" xr:uid="{00000000-0005-0000-0000-0000A8C10000}"/>
    <cellStyle name="Commentaire 2 2 3 2 8" xfId="16985" xr:uid="{00000000-0005-0000-0000-0000A9C10000}"/>
    <cellStyle name="Commentaire 2 2 3 2 9" xfId="23383" xr:uid="{00000000-0005-0000-0000-0000AAC10000}"/>
    <cellStyle name="Commentaire 2 2 3 3" xfId="1984" xr:uid="{00000000-0005-0000-0000-0000ABC10000}"/>
    <cellStyle name="Commentaire 2 2 3 3 2" xfId="8403" xr:uid="{00000000-0005-0000-0000-0000ACC10000}"/>
    <cellStyle name="Commentaire 2 2 3 3 2 2" xfId="14801" xr:uid="{00000000-0005-0000-0000-0000ADC10000}"/>
    <cellStyle name="Commentaire 2 2 3 3 2 2 2" xfId="46292" xr:uid="{00000000-0005-0000-0000-0000AEC10000}"/>
    <cellStyle name="Commentaire 2 2 3 3 2 2 3" xfId="56567" xr:uid="{00000000-0005-0000-0000-0000AFC10000}"/>
    <cellStyle name="Commentaire 2 2 3 3 2 3" xfId="21199" xr:uid="{00000000-0005-0000-0000-0000B0C10000}"/>
    <cellStyle name="Commentaire 2 2 3 3 2 4" xfId="27597" xr:uid="{00000000-0005-0000-0000-0000B1C10000}"/>
    <cellStyle name="Commentaire 2 2 3 3 2 5" xfId="34695" xr:uid="{00000000-0005-0000-0000-0000B2C10000}"/>
    <cellStyle name="Commentaire 2 2 3 3 2 6" xfId="41176" xr:uid="{00000000-0005-0000-0000-0000B3C10000}"/>
    <cellStyle name="Commentaire 2 2 3 3 2 7" xfId="51451" xr:uid="{00000000-0005-0000-0000-0000B4C10000}"/>
    <cellStyle name="Commentaire 2 2 3 3 3" xfId="5561" xr:uid="{00000000-0005-0000-0000-0000B5C10000}"/>
    <cellStyle name="Commentaire 2 2 3 3 3 2" xfId="46291" xr:uid="{00000000-0005-0000-0000-0000B6C10000}"/>
    <cellStyle name="Commentaire 2 2 3 3 3 3" xfId="56566" xr:uid="{00000000-0005-0000-0000-0000B7C10000}"/>
    <cellStyle name="Commentaire 2 2 3 3 4" xfId="11959" xr:uid="{00000000-0005-0000-0000-0000B8C10000}"/>
    <cellStyle name="Commentaire 2 2 3 3 5" xfId="18357" xr:uid="{00000000-0005-0000-0000-0000B9C10000}"/>
    <cellStyle name="Commentaire 2 2 3 3 6" xfId="24755" xr:uid="{00000000-0005-0000-0000-0000BAC10000}"/>
    <cellStyle name="Commentaire 2 2 3 3 7" xfId="31139" xr:uid="{00000000-0005-0000-0000-0000BBC10000}"/>
    <cellStyle name="Commentaire 2 2 3 3 8" xfId="41175" xr:uid="{00000000-0005-0000-0000-0000BCC10000}"/>
    <cellStyle name="Commentaire 2 2 3 3 9" xfId="51450" xr:uid="{00000000-0005-0000-0000-0000BDC10000}"/>
    <cellStyle name="Commentaire 2 2 3 4" xfId="2390" xr:uid="{00000000-0005-0000-0000-0000BEC10000}"/>
    <cellStyle name="Commentaire 2 2 3 4 2" xfId="8809" xr:uid="{00000000-0005-0000-0000-0000BFC10000}"/>
    <cellStyle name="Commentaire 2 2 3 4 2 2" xfId="15207" xr:uid="{00000000-0005-0000-0000-0000C0C10000}"/>
    <cellStyle name="Commentaire 2 2 3 4 2 2 2" xfId="46294" xr:uid="{00000000-0005-0000-0000-0000C1C10000}"/>
    <cellStyle name="Commentaire 2 2 3 4 2 2 3" xfId="56569" xr:uid="{00000000-0005-0000-0000-0000C2C10000}"/>
    <cellStyle name="Commentaire 2 2 3 4 2 3" xfId="21605" xr:uid="{00000000-0005-0000-0000-0000C3C10000}"/>
    <cellStyle name="Commentaire 2 2 3 4 2 4" xfId="28003" xr:uid="{00000000-0005-0000-0000-0000C4C10000}"/>
    <cellStyle name="Commentaire 2 2 3 4 2 5" xfId="35101" xr:uid="{00000000-0005-0000-0000-0000C5C10000}"/>
    <cellStyle name="Commentaire 2 2 3 4 2 6" xfId="41178" xr:uid="{00000000-0005-0000-0000-0000C6C10000}"/>
    <cellStyle name="Commentaire 2 2 3 4 2 7" xfId="51453" xr:uid="{00000000-0005-0000-0000-0000C7C10000}"/>
    <cellStyle name="Commentaire 2 2 3 4 3" xfId="5967" xr:uid="{00000000-0005-0000-0000-0000C8C10000}"/>
    <cellStyle name="Commentaire 2 2 3 4 3 2" xfId="46293" xr:uid="{00000000-0005-0000-0000-0000C9C10000}"/>
    <cellStyle name="Commentaire 2 2 3 4 3 3" xfId="56568" xr:uid="{00000000-0005-0000-0000-0000CAC10000}"/>
    <cellStyle name="Commentaire 2 2 3 4 4" xfId="12365" xr:uid="{00000000-0005-0000-0000-0000CBC10000}"/>
    <cellStyle name="Commentaire 2 2 3 4 5" xfId="18763" xr:uid="{00000000-0005-0000-0000-0000CCC10000}"/>
    <cellStyle name="Commentaire 2 2 3 4 6" xfId="25161" xr:uid="{00000000-0005-0000-0000-0000CDC10000}"/>
    <cellStyle name="Commentaire 2 2 3 4 7" xfId="31545" xr:uid="{00000000-0005-0000-0000-0000CEC10000}"/>
    <cellStyle name="Commentaire 2 2 3 4 8" xfId="41177" xr:uid="{00000000-0005-0000-0000-0000CFC10000}"/>
    <cellStyle name="Commentaire 2 2 3 4 9" xfId="51452" xr:uid="{00000000-0005-0000-0000-0000D0C10000}"/>
    <cellStyle name="Commentaire 2 2 3 5" xfId="3090" xr:uid="{00000000-0005-0000-0000-0000D1C10000}"/>
    <cellStyle name="Commentaire 2 2 3 5 2" xfId="9509" xr:uid="{00000000-0005-0000-0000-0000D2C10000}"/>
    <cellStyle name="Commentaire 2 2 3 5 2 2" xfId="15907" xr:uid="{00000000-0005-0000-0000-0000D3C10000}"/>
    <cellStyle name="Commentaire 2 2 3 5 2 2 2" xfId="46296" xr:uid="{00000000-0005-0000-0000-0000D4C10000}"/>
    <cellStyle name="Commentaire 2 2 3 5 2 2 3" xfId="56571" xr:uid="{00000000-0005-0000-0000-0000D5C10000}"/>
    <cellStyle name="Commentaire 2 2 3 5 2 3" xfId="22305" xr:uid="{00000000-0005-0000-0000-0000D6C10000}"/>
    <cellStyle name="Commentaire 2 2 3 5 2 4" xfId="28703" xr:uid="{00000000-0005-0000-0000-0000D7C10000}"/>
    <cellStyle name="Commentaire 2 2 3 5 2 5" xfId="35801" xr:uid="{00000000-0005-0000-0000-0000D8C10000}"/>
    <cellStyle name="Commentaire 2 2 3 5 2 6" xfId="41180" xr:uid="{00000000-0005-0000-0000-0000D9C10000}"/>
    <cellStyle name="Commentaire 2 2 3 5 2 7" xfId="51455" xr:uid="{00000000-0005-0000-0000-0000DAC10000}"/>
    <cellStyle name="Commentaire 2 2 3 5 3" xfId="6667" xr:uid="{00000000-0005-0000-0000-0000DBC10000}"/>
    <cellStyle name="Commentaire 2 2 3 5 3 2" xfId="46295" xr:uid="{00000000-0005-0000-0000-0000DCC10000}"/>
    <cellStyle name="Commentaire 2 2 3 5 3 3" xfId="56570" xr:uid="{00000000-0005-0000-0000-0000DDC10000}"/>
    <cellStyle name="Commentaire 2 2 3 5 4" xfId="13065" xr:uid="{00000000-0005-0000-0000-0000DEC10000}"/>
    <cellStyle name="Commentaire 2 2 3 5 5" xfId="19463" xr:uid="{00000000-0005-0000-0000-0000DFC10000}"/>
    <cellStyle name="Commentaire 2 2 3 5 6" xfId="25861" xr:uid="{00000000-0005-0000-0000-0000E0C10000}"/>
    <cellStyle name="Commentaire 2 2 3 5 7" xfId="32245" xr:uid="{00000000-0005-0000-0000-0000E1C10000}"/>
    <cellStyle name="Commentaire 2 2 3 5 8" xfId="41179" xr:uid="{00000000-0005-0000-0000-0000E2C10000}"/>
    <cellStyle name="Commentaire 2 2 3 5 9" xfId="51454" xr:uid="{00000000-0005-0000-0000-0000E3C10000}"/>
    <cellStyle name="Commentaire 2 2 3 6" xfId="1032" xr:uid="{00000000-0005-0000-0000-0000E4C10000}"/>
    <cellStyle name="Commentaire 2 2 3 6 2" xfId="4609" xr:uid="{00000000-0005-0000-0000-0000E5C10000}"/>
    <cellStyle name="Commentaire 2 2 3 6 2 2" xfId="33743" xr:uid="{00000000-0005-0000-0000-0000E6C10000}"/>
    <cellStyle name="Commentaire 2 2 3 6 2 2 2" xfId="46298" xr:uid="{00000000-0005-0000-0000-0000E7C10000}"/>
    <cellStyle name="Commentaire 2 2 3 6 2 2 3" xfId="56573" xr:uid="{00000000-0005-0000-0000-0000E8C10000}"/>
    <cellStyle name="Commentaire 2 2 3 6 2 3" xfId="41182" xr:uid="{00000000-0005-0000-0000-0000E9C10000}"/>
    <cellStyle name="Commentaire 2 2 3 6 2 4" xfId="51457" xr:uid="{00000000-0005-0000-0000-0000EAC10000}"/>
    <cellStyle name="Commentaire 2 2 3 6 3" xfId="11007" xr:uid="{00000000-0005-0000-0000-0000EBC10000}"/>
    <cellStyle name="Commentaire 2 2 3 6 3 2" xfId="46297" xr:uid="{00000000-0005-0000-0000-0000ECC10000}"/>
    <cellStyle name="Commentaire 2 2 3 6 3 3" xfId="56572" xr:uid="{00000000-0005-0000-0000-0000EDC10000}"/>
    <cellStyle name="Commentaire 2 2 3 6 4" xfId="17405" xr:uid="{00000000-0005-0000-0000-0000EEC10000}"/>
    <cellStyle name="Commentaire 2 2 3 6 5" xfId="23803" xr:uid="{00000000-0005-0000-0000-0000EFC10000}"/>
    <cellStyle name="Commentaire 2 2 3 6 6" xfId="30187" xr:uid="{00000000-0005-0000-0000-0000F0C10000}"/>
    <cellStyle name="Commentaire 2 2 3 6 7" xfId="41181" xr:uid="{00000000-0005-0000-0000-0000F1C10000}"/>
    <cellStyle name="Commentaire 2 2 3 6 8" xfId="51456" xr:uid="{00000000-0005-0000-0000-0000F2C10000}"/>
    <cellStyle name="Commentaire 2 2 3 7" xfId="7451" xr:uid="{00000000-0005-0000-0000-0000F3C10000}"/>
    <cellStyle name="Commentaire 2 2 3 7 2" xfId="13849" xr:uid="{00000000-0005-0000-0000-0000F4C10000}"/>
    <cellStyle name="Commentaire 2 2 3 7 2 2" xfId="46300" xr:uid="{00000000-0005-0000-0000-0000F5C10000}"/>
    <cellStyle name="Commentaire 2 2 3 7 2 2 2" xfId="56575" xr:uid="{00000000-0005-0000-0000-0000F6C10000}"/>
    <cellStyle name="Commentaire 2 2 3 7 2 3" xfId="41184" xr:uid="{00000000-0005-0000-0000-0000F7C10000}"/>
    <cellStyle name="Commentaire 2 2 3 7 2 4" xfId="51459" xr:uid="{00000000-0005-0000-0000-0000F8C10000}"/>
    <cellStyle name="Commentaire 2 2 3 7 3" xfId="20247" xr:uid="{00000000-0005-0000-0000-0000F9C10000}"/>
    <cellStyle name="Commentaire 2 2 3 7 3 2" xfId="46299" xr:uid="{00000000-0005-0000-0000-0000FAC10000}"/>
    <cellStyle name="Commentaire 2 2 3 7 3 3" xfId="56574" xr:uid="{00000000-0005-0000-0000-0000FBC10000}"/>
    <cellStyle name="Commentaire 2 2 3 7 4" xfId="26645" xr:uid="{00000000-0005-0000-0000-0000FCC10000}"/>
    <cellStyle name="Commentaire 2 2 3 7 5" xfId="32959" xr:uid="{00000000-0005-0000-0000-0000FDC10000}"/>
    <cellStyle name="Commentaire 2 2 3 7 6" xfId="41183" xr:uid="{00000000-0005-0000-0000-0000FEC10000}"/>
    <cellStyle name="Commentaire 2 2 3 7 7" xfId="51458" xr:uid="{00000000-0005-0000-0000-0000FFC10000}"/>
    <cellStyle name="Commentaire 2 2 3 8" xfId="3824" xr:uid="{00000000-0005-0000-0000-000000C20000}"/>
    <cellStyle name="Commentaire 2 2 3 8 2" xfId="36473" xr:uid="{00000000-0005-0000-0000-000001C20000}"/>
    <cellStyle name="Commentaire 2 2 3 8 2 2" xfId="46301" xr:uid="{00000000-0005-0000-0000-000002C20000}"/>
    <cellStyle name="Commentaire 2 2 3 8 2 3" xfId="56576" xr:uid="{00000000-0005-0000-0000-000003C20000}"/>
    <cellStyle name="Commentaire 2 2 3 8 3" xfId="41185" xr:uid="{00000000-0005-0000-0000-000004C20000}"/>
    <cellStyle name="Commentaire 2 2 3 8 4" xfId="51460" xr:uid="{00000000-0005-0000-0000-000005C20000}"/>
    <cellStyle name="Commentaire 2 2 3 9" xfId="10223" xr:uid="{00000000-0005-0000-0000-000006C20000}"/>
    <cellStyle name="Commentaire 2 2 3 9 2" xfId="46302" xr:uid="{00000000-0005-0000-0000-000007C20000}"/>
    <cellStyle name="Commentaire 2 2 3 9 2 2" xfId="56577" xr:uid="{00000000-0005-0000-0000-000008C20000}"/>
    <cellStyle name="Commentaire 2 2 3 9 3" xfId="41186" xr:uid="{00000000-0005-0000-0000-000009C20000}"/>
    <cellStyle name="Commentaire 2 2 3 9 4" xfId="51461" xr:uid="{00000000-0005-0000-0000-00000AC20000}"/>
    <cellStyle name="Commentaire 2 2 4" xfId="527" xr:uid="{00000000-0005-0000-0000-00000BC20000}"/>
    <cellStyle name="Commentaire 2 2 4 10" xfId="29683" xr:uid="{00000000-0005-0000-0000-00000CC20000}"/>
    <cellStyle name="Commentaire 2 2 4 11" xfId="41187" xr:uid="{00000000-0005-0000-0000-00000DC20000}"/>
    <cellStyle name="Commentaire 2 2 4 12" xfId="51462" xr:uid="{00000000-0005-0000-0000-00000EC20000}"/>
    <cellStyle name="Commentaire 2 2 4 2" xfId="2670" xr:uid="{00000000-0005-0000-0000-00000FC20000}"/>
    <cellStyle name="Commentaire 2 2 4 2 2" xfId="9089" xr:uid="{00000000-0005-0000-0000-000010C20000}"/>
    <cellStyle name="Commentaire 2 2 4 2 2 2" xfId="15487" xr:uid="{00000000-0005-0000-0000-000011C20000}"/>
    <cellStyle name="Commentaire 2 2 4 2 2 3" xfId="21885" xr:uid="{00000000-0005-0000-0000-000012C20000}"/>
    <cellStyle name="Commentaire 2 2 4 2 2 4" xfId="28283" xr:uid="{00000000-0005-0000-0000-000013C20000}"/>
    <cellStyle name="Commentaire 2 2 4 2 2 5" xfId="35381" xr:uid="{00000000-0005-0000-0000-000014C20000}"/>
    <cellStyle name="Commentaire 2 2 4 2 2 6" xfId="46304" xr:uid="{00000000-0005-0000-0000-000015C20000}"/>
    <cellStyle name="Commentaire 2 2 4 2 2 7" xfId="56579" xr:uid="{00000000-0005-0000-0000-000016C20000}"/>
    <cellStyle name="Commentaire 2 2 4 2 3" xfId="6247" xr:uid="{00000000-0005-0000-0000-000017C20000}"/>
    <cellStyle name="Commentaire 2 2 4 2 4" xfId="12645" xr:uid="{00000000-0005-0000-0000-000018C20000}"/>
    <cellStyle name="Commentaire 2 2 4 2 5" xfId="19043" xr:uid="{00000000-0005-0000-0000-000019C20000}"/>
    <cellStyle name="Commentaire 2 2 4 2 6" xfId="25441" xr:uid="{00000000-0005-0000-0000-00001AC20000}"/>
    <cellStyle name="Commentaire 2 2 4 2 7" xfId="31825" xr:uid="{00000000-0005-0000-0000-00001BC20000}"/>
    <cellStyle name="Commentaire 2 2 4 2 8" xfId="41188" xr:uid="{00000000-0005-0000-0000-00001CC20000}"/>
    <cellStyle name="Commentaire 2 2 4 2 9" xfId="51463" xr:uid="{00000000-0005-0000-0000-00001DC20000}"/>
    <cellStyle name="Commentaire 2 2 4 3" xfId="3370" xr:uid="{00000000-0005-0000-0000-00001EC20000}"/>
    <cellStyle name="Commentaire 2 2 4 3 2" xfId="9789" xr:uid="{00000000-0005-0000-0000-00001FC20000}"/>
    <cellStyle name="Commentaire 2 2 4 3 2 2" xfId="16187" xr:uid="{00000000-0005-0000-0000-000020C20000}"/>
    <cellStyle name="Commentaire 2 2 4 3 2 3" xfId="22585" xr:uid="{00000000-0005-0000-0000-000021C20000}"/>
    <cellStyle name="Commentaire 2 2 4 3 2 4" xfId="28983" xr:uid="{00000000-0005-0000-0000-000022C20000}"/>
    <cellStyle name="Commentaire 2 2 4 3 2 5" xfId="36081" xr:uid="{00000000-0005-0000-0000-000023C20000}"/>
    <cellStyle name="Commentaire 2 2 4 3 3" xfId="6947" xr:uid="{00000000-0005-0000-0000-000024C20000}"/>
    <cellStyle name="Commentaire 2 2 4 3 4" xfId="13345" xr:uid="{00000000-0005-0000-0000-000025C20000}"/>
    <cellStyle name="Commentaire 2 2 4 3 5" xfId="19743" xr:uid="{00000000-0005-0000-0000-000026C20000}"/>
    <cellStyle name="Commentaire 2 2 4 3 6" xfId="26141" xr:uid="{00000000-0005-0000-0000-000027C20000}"/>
    <cellStyle name="Commentaire 2 2 4 3 7" xfId="32525" xr:uid="{00000000-0005-0000-0000-000028C20000}"/>
    <cellStyle name="Commentaire 2 2 4 3 8" xfId="46303" xr:uid="{00000000-0005-0000-0000-000029C20000}"/>
    <cellStyle name="Commentaire 2 2 4 3 9" xfId="56578" xr:uid="{00000000-0005-0000-0000-00002AC20000}"/>
    <cellStyle name="Commentaire 2 2 4 4" xfId="948" xr:uid="{00000000-0005-0000-0000-00002BC20000}"/>
    <cellStyle name="Commentaire 2 2 4 4 2" xfId="4525" xr:uid="{00000000-0005-0000-0000-00002CC20000}"/>
    <cellStyle name="Commentaire 2 2 4 4 2 2" xfId="33659" xr:uid="{00000000-0005-0000-0000-00002DC20000}"/>
    <cellStyle name="Commentaire 2 2 4 4 3" xfId="10923" xr:uid="{00000000-0005-0000-0000-00002EC20000}"/>
    <cellStyle name="Commentaire 2 2 4 4 4" xfId="17321" xr:uid="{00000000-0005-0000-0000-00002FC20000}"/>
    <cellStyle name="Commentaire 2 2 4 4 5" xfId="23719" xr:uid="{00000000-0005-0000-0000-000030C20000}"/>
    <cellStyle name="Commentaire 2 2 4 4 6" xfId="30103" xr:uid="{00000000-0005-0000-0000-000031C20000}"/>
    <cellStyle name="Commentaire 2 2 4 5" xfId="7367" xr:uid="{00000000-0005-0000-0000-000032C20000}"/>
    <cellStyle name="Commentaire 2 2 4 5 2" xfId="13765" xr:uid="{00000000-0005-0000-0000-000033C20000}"/>
    <cellStyle name="Commentaire 2 2 4 5 3" xfId="20163" xr:uid="{00000000-0005-0000-0000-000034C20000}"/>
    <cellStyle name="Commentaire 2 2 4 5 4" xfId="26561" xr:uid="{00000000-0005-0000-0000-000035C20000}"/>
    <cellStyle name="Commentaire 2 2 4 5 5" xfId="33239" xr:uid="{00000000-0005-0000-0000-000036C20000}"/>
    <cellStyle name="Commentaire 2 2 4 6" xfId="4104" xr:uid="{00000000-0005-0000-0000-000037C20000}"/>
    <cellStyle name="Commentaire 2 2 4 7" xfId="10503" xr:uid="{00000000-0005-0000-0000-000038C20000}"/>
    <cellStyle name="Commentaire 2 2 4 8" xfId="16901" xr:uid="{00000000-0005-0000-0000-000039C20000}"/>
    <cellStyle name="Commentaire 2 2 4 9" xfId="23299" xr:uid="{00000000-0005-0000-0000-00003AC20000}"/>
    <cellStyle name="Commentaire 2 2 5" xfId="1270" xr:uid="{00000000-0005-0000-0000-00003BC20000}"/>
    <cellStyle name="Commentaire 2 2 5 2" xfId="7689" xr:uid="{00000000-0005-0000-0000-00003CC20000}"/>
    <cellStyle name="Commentaire 2 2 5 2 2" xfId="14087" xr:uid="{00000000-0005-0000-0000-00003DC20000}"/>
    <cellStyle name="Commentaire 2 2 5 2 2 2" xfId="46306" xr:uid="{00000000-0005-0000-0000-00003EC20000}"/>
    <cellStyle name="Commentaire 2 2 5 2 2 3" xfId="56581" xr:uid="{00000000-0005-0000-0000-00003FC20000}"/>
    <cellStyle name="Commentaire 2 2 5 2 3" xfId="20485" xr:uid="{00000000-0005-0000-0000-000040C20000}"/>
    <cellStyle name="Commentaire 2 2 5 2 4" xfId="26883" xr:uid="{00000000-0005-0000-0000-000041C20000}"/>
    <cellStyle name="Commentaire 2 2 5 2 5" xfId="33981" xr:uid="{00000000-0005-0000-0000-000042C20000}"/>
    <cellStyle name="Commentaire 2 2 5 2 6" xfId="41190" xr:uid="{00000000-0005-0000-0000-000043C20000}"/>
    <cellStyle name="Commentaire 2 2 5 2 7" xfId="51465" xr:uid="{00000000-0005-0000-0000-000044C20000}"/>
    <cellStyle name="Commentaire 2 2 5 3" xfId="4847" xr:uid="{00000000-0005-0000-0000-000045C20000}"/>
    <cellStyle name="Commentaire 2 2 5 3 2" xfId="46305" xr:uid="{00000000-0005-0000-0000-000046C20000}"/>
    <cellStyle name="Commentaire 2 2 5 3 3" xfId="56580" xr:uid="{00000000-0005-0000-0000-000047C20000}"/>
    <cellStyle name="Commentaire 2 2 5 4" xfId="11245" xr:uid="{00000000-0005-0000-0000-000048C20000}"/>
    <cellStyle name="Commentaire 2 2 5 5" xfId="17643" xr:uid="{00000000-0005-0000-0000-000049C20000}"/>
    <cellStyle name="Commentaire 2 2 5 6" xfId="24041" xr:uid="{00000000-0005-0000-0000-00004AC20000}"/>
    <cellStyle name="Commentaire 2 2 5 7" xfId="30425" xr:uid="{00000000-0005-0000-0000-00004BC20000}"/>
    <cellStyle name="Commentaire 2 2 5 8" xfId="41189" xr:uid="{00000000-0005-0000-0000-00004CC20000}"/>
    <cellStyle name="Commentaire 2 2 5 9" xfId="51464" xr:uid="{00000000-0005-0000-0000-00004DC20000}"/>
    <cellStyle name="Commentaire 2 2 6" xfId="1494" xr:uid="{00000000-0005-0000-0000-00004EC20000}"/>
    <cellStyle name="Commentaire 2 2 6 2" xfId="7913" xr:uid="{00000000-0005-0000-0000-00004FC20000}"/>
    <cellStyle name="Commentaire 2 2 6 2 2" xfId="14311" xr:uid="{00000000-0005-0000-0000-000050C20000}"/>
    <cellStyle name="Commentaire 2 2 6 2 2 2" xfId="46308" xr:uid="{00000000-0005-0000-0000-000051C20000}"/>
    <cellStyle name="Commentaire 2 2 6 2 2 3" xfId="56583" xr:uid="{00000000-0005-0000-0000-000052C20000}"/>
    <cellStyle name="Commentaire 2 2 6 2 3" xfId="20709" xr:uid="{00000000-0005-0000-0000-000053C20000}"/>
    <cellStyle name="Commentaire 2 2 6 2 4" xfId="27107" xr:uid="{00000000-0005-0000-0000-000054C20000}"/>
    <cellStyle name="Commentaire 2 2 6 2 5" xfId="34205" xr:uid="{00000000-0005-0000-0000-000055C20000}"/>
    <cellStyle name="Commentaire 2 2 6 2 6" xfId="41192" xr:uid="{00000000-0005-0000-0000-000056C20000}"/>
    <cellStyle name="Commentaire 2 2 6 2 7" xfId="51467" xr:uid="{00000000-0005-0000-0000-000057C20000}"/>
    <cellStyle name="Commentaire 2 2 6 3" xfId="5071" xr:uid="{00000000-0005-0000-0000-000058C20000}"/>
    <cellStyle name="Commentaire 2 2 6 3 2" xfId="46307" xr:uid="{00000000-0005-0000-0000-000059C20000}"/>
    <cellStyle name="Commentaire 2 2 6 3 3" xfId="56582" xr:uid="{00000000-0005-0000-0000-00005AC20000}"/>
    <cellStyle name="Commentaire 2 2 6 4" xfId="11469" xr:uid="{00000000-0005-0000-0000-00005BC20000}"/>
    <cellStyle name="Commentaire 2 2 6 5" xfId="17867" xr:uid="{00000000-0005-0000-0000-00005CC20000}"/>
    <cellStyle name="Commentaire 2 2 6 6" xfId="24265" xr:uid="{00000000-0005-0000-0000-00005DC20000}"/>
    <cellStyle name="Commentaire 2 2 6 7" xfId="30649" xr:uid="{00000000-0005-0000-0000-00005EC20000}"/>
    <cellStyle name="Commentaire 2 2 6 8" xfId="41191" xr:uid="{00000000-0005-0000-0000-00005FC20000}"/>
    <cellStyle name="Commentaire 2 2 6 9" xfId="51466" xr:uid="{00000000-0005-0000-0000-000060C20000}"/>
    <cellStyle name="Commentaire 2 2 7" xfId="1900" xr:uid="{00000000-0005-0000-0000-000061C20000}"/>
    <cellStyle name="Commentaire 2 2 7 2" xfId="8319" xr:uid="{00000000-0005-0000-0000-000062C20000}"/>
    <cellStyle name="Commentaire 2 2 7 2 2" xfId="14717" xr:uid="{00000000-0005-0000-0000-000063C20000}"/>
    <cellStyle name="Commentaire 2 2 7 2 2 2" xfId="46310" xr:uid="{00000000-0005-0000-0000-000064C20000}"/>
    <cellStyle name="Commentaire 2 2 7 2 2 3" xfId="56585" xr:uid="{00000000-0005-0000-0000-000065C20000}"/>
    <cellStyle name="Commentaire 2 2 7 2 3" xfId="21115" xr:uid="{00000000-0005-0000-0000-000066C20000}"/>
    <cellStyle name="Commentaire 2 2 7 2 4" xfId="27513" xr:uid="{00000000-0005-0000-0000-000067C20000}"/>
    <cellStyle name="Commentaire 2 2 7 2 5" xfId="34611" xr:uid="{00000000-0005-0000-0000-000068C20000}"/>
    <cellStyle name="Commentaire 2 2 7 2 6" xfId="41194" xr:uid="{00000000-0005-0000-0000-000069C20000}"/>
    <cellStyle name="Commentaire 2 2 7 2 7" xfId="51469" xr:uid="{00000000-0005-0000-0000-00006AC20000}"/>
    <cellStyle name="Commentaire 2 2 7 3" xfId="5477" xr:uid="{00000000-0005-0000-0000-00006BC20000}"/>
    <cellStyle name="Commentaire 2 2 7 3 2" xfId="46309" xr:uid="{00000000-0005-0000-0000-00006CC20000}"/>
    <cellStyle name="Commentaire 2 2 7 3 3" xfId="56584" xr:uid="{00000000-0005-0000-0000-00006DC20000}"/>
    <cellStyle name="Commentaire 2 2 7 4" xfId="11875" xr:uid="{00000000-0005-0000-0000-00006EC20000}"/>
    <cellStyle name="Commentaire 2 2 7 5" xfId="18273" xr:uid="{00000000-0005-0000-0000-00006FC20000}"/>
    <cellStyle name="Commentaire 2 2 7 6" xfId="24671" xr:uid="{00000000-0005-0000-0000-000070C20000}"/>
    <cellStyle name="Commentaire 2 2 7 7" xfId="31055" xr:uid="{00000000-0005-0000-0000-000071C20000}"/>
    <cellStyle name="Commentaire 2 2 7 8" xfId="41193" xr:uid="{00000000-0005-0000-0000-000072C20000}"/>
    <cellStyle name="Commentaire 2 2 7 9" xfId="51468" xr:uid="{00000000-0005-0000-0000-000073C20000}"/>
    <cellStyle name="Commentaire 2 2 8" xfId="2306" xr:uid="{00000000-0005-0000-0000-000074C20000}"/>
    <cellStyle name="Commentaire 2 2 8 2" xfId="8725" xr:uid="{00000000-0005-0000-0000-000075C20000}"/>
    <cellStyle name="Commentaire 2 2 8 2 2" xfId="15123" xr:uid="{00000000-0005-0000-0000-000076C20000}"/>
    <cellStyle name="Commentaire 2 2 8 2 2 2" xfId="46312" xr:uid="{00000000-0005-0000-0000-000077C20000}"/>
    <cellStyle name="Commentaire 2 2 8 2 2 3" xfId="56587" xr:uid="{00000000-0005-0000-0000-000078C20000}"/>
    <cellStyle name="Commentaire 2 2 8 2 3" xfId="21521" xr:uid="{00000000-0005-0000-0000-000079C20000}"/>
    <cellStyle name="Commentaire 2 2 8 2 4" xfId="27919" xr:uid="{00000000-0005-0000-0000-00007AC20000}"/>
    <cellStyle name="Commentaire 2 2 8 2 5" xfId="35017" xr:uid="{00000000-0005-0000-0000-00007BC20000}"/>
    <cellStyle name="Commentaire 2 2 8 2 6" xfId="41196" xr:uid="{00000000-0005-0000-0000-00007CC20000}"/>
    <cellStyle name="Commentaire 2 2 8 2 7" xfId="51471" xr:uid="{00000000-0005-0000-0000-00007DC20000}"/>
    <cellStyle name="Commentaire 2 2 8 3" xfId="5883" xr:uid="{00000000-0005-0000-0000-00007EC20000}"/>
    <cellStyle name="Commentaire 2 2 8 3 2" xfId="46311" xr:uid="{00000000-0005-0000-0000-00007FC20000}"/>
    <cellStyle name="Commentaire 2 2 8 3 3" xfId="56586" xr:uid="{00000000-0005-0000-0000-000080C20000}"/>
    <cellStyle name="Commentaire 2 2 8 4" xfId="12281" xr:uid="{00000000-0005-0000-0000-000081C20000}"/>
    <cellStyle name="Commentaire 2 2 8 5" xfId="18679" xr:uid="{00000000-0005-0000-0000-000082C20000}"/>
    <cellStyle name="Commentaire 2 2 8 6" xfId="25077" xr:uid="{00000000-0005-0000-0000-000083C20000}"/>
    <cellStyle name="Commentaire 2 2 8 7" xfId="31461" xr:uid="{00000000-0005-0000-0000-000084C20000}"/>
    <cellStyle name="Commentaire 2 2 8 8" xfId="41195" xr:uid="{00000000-0005-0000-0000-000085C20000}"/>
    <cellStyle name="Commentaire 2 2 8 9" xfId="51470" xr:uid="{00000000-0005-0000-0000-000086C20000}"/>
    <cellStyle name="Commentaire 2 2 9" xfId="3006" xr:uid="{00000000-0005-0000-0000-000087C20000}"/>
    <cellStyle name="Commentaire 2 2 9 2" xfId="9425" xr:uid="{00000000-0005-0000-0000-000088C20000}"/>
    <cellStyle name="Commentaire 2 2 9 2 2" xfId="15823" xr:uid="{00000000-0005-0000-0000-000089C20000}"/>
    <cellStyle name="Commentaire 2 2 9 2 2 2" xfId="46314" xr:uid="{00000000-0005-0000-0000-00008AC20000}"/>
    <cellStyle name="Commentaire 2 2 9 2 2 3" xfId="56589" xr:uid="{00000000-0005-0000-0000-00008BC20000}"/>
    <cellStyle name="Commentaire 2 2 9 2 3" xfId="22221" xr:uid="{00000000-0005-0000-0000-00008CC20000}"/>
    <cellStyle name="Commentaire 2 2 9 2 4" xfId="28619" xr:uid="{00000000-0005-0000-0000-00008DC20000}"/>
    <cellStyle name="Commentaire 2 2 9 2 5" xfId="35717" xr:uid="{00000000-0005-0000-0000-00008EC20000}"/>
    <cellStyle name="Commentaire 2 2 9 2 6" xfId="41198" xr:uid="{00000000-0005-0000-0000-00008FC20000}"/>
    <cellStyle name="Commentaire 2 2 9 2 7" xfId="51473" xr:uid="{00000000-0005-0000-0000-000090C20000}"/>
    <cellStyle name="Commentaire 2 2 9 3" xfId="6583" xr:uid="{00000000-0005-0000-0000-000091C20000}"/>
    <cellStyle name="Commentaire 2 2 9 3 2" xfId="46313" xr:uid="{00000000-0005-0000-0000-000092C20000}"/>
    <cellStyle name="Commentaire 2 2 9 3 3" xfId="56588" xr:uid="{00000000-0005-0000-0000-000093C20000}"/>
    <cellStyle name="Commentaire 2 2 9 4" xfId="12981" xr:uid="{00000000-0005-0000-0000-000094C20000}"/>
    <cellStyle name="Commentaire 2 2 9 5" xfId="19379" xr:uid="{00000000-0005-0000-0000-000095C20000}"/>
    <cellStyle name="Commentaire 2 2 9 6" xfId="25777" xr:uid="{00000000-0005-0000-0000-000096C20000}"/>
    <cellStyle name="Commentaire 2 2 9 7" xfId="32161" xr:uid="{00000000-0005-0000-0000-000097C20000}"/>
    <cellStyle name="Commentaire 2 2 9 8" xfId="41197" xr:uid="{00000000-0005-0000-0000-000098C20000}"/>
    <cellStyle name="Commentaire 2 2 9 9" xfId="51472" xr:uid="{00000000-0005-0000-0000-000099C20000}"/>
    <cellStyle name="Commentaire 2 20" xfId="10054" xr:uid="{00000000-0005-0000-0000-00009AC20000}"/>
    <cellStyle name="Commentaire 2 20 2" xfId="41795" xr:uid="{00000000-0005-0000-0000-00009BC20000}"/>
    <cellStyle name="Commentaire 2 20 3" xfId="52070" xr:uid="{00000000-0005-0000-0000-00009CC20000}"/>
    <cellStyle name="Commentaire 2 21" xfId="16452" xr:uid="{00000000-0005-0000-0000-00009DC20000}"/>
    <cellStyle name="Commentaire 2 22" xfId="22850" xr:uid="{00000000-0005-0000-0000-00009EC20000}"/>
    <cellStyle name="Commentaire 2 23" xfId="29249" xr:uid="{00000000-0005-0000-0000-00009FC20000}"/>
    <cellStyle name="Commentaire 2 24" xfId="36675" xr:uid="{00000000-0005-0000-0000-0000A0C20000}"/>
    <cellStyle name="Commentaire 2 25" xfId="46954" xr:uid="{00000000-0005-0000-0000-0000A1C20000}"/>
    <cellStyle name="Commentaire 2 3" xfId="177" xr:uid="{00000000-0005-0000-0000-0000A2C20000}"/>
    <cellStyle name="Commentaire 2 3 10" xfId="835" xr:uid="{00000000-0005-0000-0000-0000A3C20000}"/>
    <cellStyle name="Commentaire 2 3 10 2" xfId="4412" xr:uid="{00000000-0005-0000-0000-0000A4C20000}"/>
    <cellStyle name="Commentaire 2 3 10 2 2" xfId="33547" xr:uid="{00000000-0005-0000-0000-0000A5C20000}"/>
    <cellStyle name="Commentaire 2 3 10 2 2 2" xfId="46316" xr:uid="{00000000-0005-0000-0000-0000A6C20000}"/>
    <cellStyle name="Commentaire 2 3 10 2 2 3" xfId="56591" xr:uid="{00000000-0005-0000-0000-0000A7C20000}"/>
    <cellStyle name="Commentaire 2 3 10 2 3" xfId="41200" xr:uid="{00000000-0005-0000-0000-0000A8C20000}"/>
    <cellStyle name="Commentaire 2 3 10 2 4" xfId="51475" xr:uid="{00000000-0005-0000-0000-0000A9C20000}"/>
    <cellStyle name="Commentaire 2 3 10 3" xfId="10811" xr:uid="{00000000-0005-0000-0000-0000AAC20000}"/>
    <cellStyle name="Commentaire 2 3 10 3 2" xfId="46315" xr:uid="{00000000-0005-0000-0000-0000ABC20000}"/>
    <cellStyle name="Commentaire 2 3 10 3 3" xfId="56590" xr:uid="{00000000-0005-0000-0000-0000ACC20000}"/>
    <cellStyle name="Commentaire 2 3 10 4" xfId="17209" xr:uid="{00000000-0005-0000-0000-0000ADC20000}"/>
    <cellStyle name="Commentaire 2 3 10 5" xfId="23607" xr:uid="{00000000-0005-0000-0000-0000AEC20000}"/>
    <cellStyle name="Commentaire 2 3 10 6" xfId="29991" xr:uid="{00000000-0005-0000-0000-0000AFC20000}"/>
    <cellStyle name="Commentaire 2 3 10 7" xfId="41199" xr:uid="{00000000-0005-0000-0000-0000B0C20000}"/>
    <cellStyle name="Commentaire 2 3 10 8" xfId="51474" xr:uid="{00000000-0005-0000-0000-0000B1C20000}"/>
    <cellStyle name="Commentaire 2 3 11" xfId="7255" xr:uid="{00000000-0005-0000-0000-0000B2C20000}"/>
    <cellStyle name="Commentaire 2 3 11 2" xfId="13653" xr:uid="{00000000-0005-0000-0000-0000B3C20000}"/>
    <cellStyle name="Commentaire 2 3 11 2 2" xfId="46317" xr:uid="{00000000-0005-0000-0000-0000B4C20000}"/>
    <cellStyle name="Commentaire 2 3 11 2 3" xfId="56592" xr:uid="{00000000-0005-0000-0000-0000B5C20000}"/>
    <cellStyle name="Commentaire 2 3 11 3" xfId="20051" xr:uid="{00000000-0005-0000-0000-0000B6C20000}"/>
    <cellStyle name="Commentaire 2 3 11 4" xfId="26449" xr:uid="{00000000-0005-0000-0000-0000B7C20000}"/>
    <cellStyle name="Commentaire 2 3 11 5" xfId="32889" xr:uid="{00000000-0005-0000-0000-0000B8C20000}"/>
    <cellStyle name="Commentaire 2 3 11 6" xfId="41201" xr:uid="{00000000-0005-0000-0000-0000B9C20000}"/>
    <cellStyle name="Commentaire 2 3 11 7" xfId="51476" xr:uid="{00000000-0005-0000-0000-0000BAC20000}"/>
    <cellStyle name="Commentaire 2 3 12" xfId="3754" xr:uid="{00000000-0005-0000-0000-0000BBC20000}"/>
    <cellStyle name="Commentaire 2 3 12 2" xfId="36403" xr:uid="{00000000-0005-0000-0000-0000BCC20000}"/>
    <cellStyle name="Commentaire 2 3 12 2 2" xfId="46318" xr:uid="{00000000-0005-0000-0000-0000BDC20000}"/>
    <cellStyle name="Commentaire 2 3 12 2 3" xfId="56593" xr:uid="{00000000-0005-0000-0000-0000BEC20000}"/>
    <cellStyle name="Commentaire 2 3 12 3" xfId="41202" xr:uid="{00000000-0005-0000-0000-0000BFC20000}"/>
    <cellStyle name="Commentaire 2 3 12 4" xfId="51477" xr:uid="{00000000-0005-0000-0000-0000C0C20000}"/>
    <cellStyle name="Commentaire 2 3 13" xfId="10153" xr:uid="{00000000-0005-0000-0000-0000C1C20000}"/>
    <cellStyle name="Commentaire 2 3 13 2" xfId="46319" xr:uid="{00000000-0005-0000-0000-0000C2C20000}"/>
    <cellStyle name="Commentaire 2 3 13 2 2" xfId="56594" xr:uid="{00000000-0005-0000-0000-0000C3C20000}"/>
    <cellStyle name="Commentaire 2 3 13 3" xfId="41203" xr:uid="{00000000-0005-0000-0000-0000C4C20000}"/>
    <cellStyle name="Commentaire 2 3 13 4" xfId="51478" xr:uid="{00000000-0005-0000-0000-0000C5C20000}"/>
    <cellStyle name="Commentaire 2 3 14" xfId="16551" xr:uid="{00000000-0005-0000-0000-0000C6C20000}"/>
    <cellStyle name="Commentaire 2 3 14 2" xfId="42190" xr:uid="{00000000-0005-0000-0000-0000C7C20000}"/>
    <cellStyle name="Commentaire 2 3 14 2 2" xfId="52465" xr:uid="{00000000-0005-0000-0000-0000C8C20000}"/>
    <cellStyle name="Commentaire 2 3 14 3" xfId="37073" xr:uid="{00000000-0005-0000-0000-0000C9C20000}"/>
    <cellStyle name="Commentaire 2 3 14 4" xfId="47349" xr:uid="{00000000-0005-0000-0000-0000CAC20000}"/>
    <cellStyle name="Commentaire 2 3 15" xfId="22949" xr:uid="{00000000-0005-0000-0000-0000CBC20000}"/>
    <cellStyle name="Commentaire 2 3 15 2" xfId="41837" xr:uid="{00000000-0005-0000-0000-0000CCC20000}"/>
    <cellStyle name="Commentaire 2 3 15 3" xfId="52112" xr:uid="{00000000-0005-0000-0000-0000CDC20000}"/>
    <cellStyle name="Commentaire 2 3 16" xfId="29333" xr:uid="{00000000-0005-0000-0000-0000CEC20000}"/>
    <cellStyle name="Commentaire 2 3 17" xfId="36717" xr:uid="{00000000-0005-0000-0000-0000CFC20000}"/>
    <cellStyle name="Commentaire 2 3 18" xfId="46996" xr:uid="{00000000-0005-0000-0000-0000D0C20000}"/>
    <cellStyle name="Commentaire 2 3 2" xfId="345" xr:uid="{00000000-0005-0000-0000-0000D1C20000}"/>
    <cellStyle name="Commentaire 2 3 2 10" xfId="10321" xr:uid="{00000000-0005-0000-0000-0000D2C20000}"/>
    <cellStyle name="Commentaire 2 3 2 10 2" xfId="46320" xr:uid="{00000000-0005-0000-0000-0000D3C20000}"/>
    <cellStyle name="Commentaire 2 3 2 10 2 2" xfId="56595" xr:uid="{00000000-0005-0000-0000-0000D4C20000}"/>
    <cellStyle name="Commentaire 2 3 2 10 3" xfId="41204" xr:uid="{00000000-0005-0000-0000-0000D5C20000}"/>
    <cellStyle name="Commentaire 2 3 2 10 4" xfId="51479" xr:uid="{00000000-0005-0000-0000-0000D6C20000}"/>
    <cellStyle name="Commentaire 2 3 2 11" xfId="16719" xr:uid="{00000000-0005-0000-0000-0000D7C20000}"/>
    <cellStyle name="Commentaire 2 3 2 11 2" xfId="46321" xr:uid="{00000000-0005-0000-0000-0000D8C20000}"/>
    <cellStyle name="Commentaire 2 3 2 11 2 2" xfId="56596" xr:uid="{00000000-0005-0000-0000-0000D9C20000}"/>
    <cellStyle name="Commentaire 2 3 2 11 3" xfId="41205" xr:uid="{00000000-0005-0000-0000-0000DAC20000}"/>
    <cellStyle name="Commentaire 2 3 2 11 4" xfId="51480" xr:uid="{00000000-0005-0000-0000-0000DBC20000}"/>
    <cellStyle name="Commentaire 2 3 2 12" xfId="23117" xr:uid="{00000000-0005-0000-0000-0000DCC20000}"/>
    <cellStyle name="Commentaire 2 3 2 12 2" xfId="42376" xr:uid="{00000000-0005-0000-0000-0000DDC20000}"/>
    <cellStyle name="Commentaire 2 3 2 12 2 2" xfId="52651" xr:uid="{00000000-0005-0000-0000-0000DEC20000}"/>
    <cellStyle name="Commentaire 2 3 2 12 3" xfId="37260" xr:uid="{00000000-0005-0000-0000-0000DFC20000}"/>
    <cellStyle name="Commentaire 2 3 2 12 4" xfId="47535" xr:uid="{00000000-0005-0000-0000-0000E0C20000}"/>
    <cellStyle name="Commentaire 2 3 2 13" xfId="29501" xr:uid="{00000000-0005-0000-0000-0000E1C20000}"/>
    <cellStyle name="Commentaire 2 3 2 13 2" xfId="42005" xr:uid="{00000000-0005-0000-0000-0000E2C20000}"/>
    <cellStyle name="Commentaire 2 3 2 13 3" xfId="52280" xr:uid="{00000000-0005-0000-0000-0000E3C20000}"/>
    <cellStyle name="Commentaire 2 3 2 14" xfId="36885" xr:uid="{00000000-0005-0000-0000-0000E4C20000}"/>
    <cellStyle name="Commentaire 2 3 2 15" xfId="47164" xr:uid="{00000000-0005-0000-0000-0000E5C20000}"/>
    <cellStyle name="Commentaire 2 3 2 2" xfId="709" xr:uid="{00000000-0005-0000-0000-0000E6C20000}"/>
    <cellStyle name="Commentaire 2 3 2 2 10" xfId="29865" xr:uid="{00000000-0005-0000-0000-0000E7C20000}"/>
    <cellStyle name="Commentaire 2 3 2 2 11" xfId="41206" xr:uid="{00000000-0005-0000-0000-0000E8C20000}"/>
    <cellStyle name="Commentaire 2 3 2 2 12" xfId="51481" xr:uid="{00000000-0005-0000-0000-0000E9C20000}"/>
    <cellStyle name="Commentaire 2 3 2 2 2" xfId="2852" xr:uid="{00000000-0005-0000-0000-0000EAC20000}"/>
    <cellStyle name="Commentaire 2 3 2 2 2 2" xfId="9271" xr:uid="{00000000-0005-0000-0000-0000EBC20000}"/>
    <cellStyle name="Commentaire 2 3 2 2 2 2 2" xfId="15669" xr:uid="{00000000-0005-0000-0000-0000ECC20000}"/>
    <cellStyle name="Commentaire 2 3 2 2 2 2 3" xfId="22067" xr:uid="{00000000-0005-0000-0000-0000EDC20000}"/>
    <cellStyle name="Commentaire 2 3 2 2 2 2 4" xfId="28465" xr:uid="{00000000-0005-0000-0000-0000EEC20000}"/>
    <cellStyle name="Commentaire 2 3 2 2 2 2 5" xfId="35563" xr:uid="{00000000-0005-0000-0000-0000EFC20000}"/>
    <cellStyle name="Commentaire 2 3 2 2 2 2 6" xfId="46323" xr:uid="{00000000-0005-0000-0000-0000F0C20000}"/>
    <cellStyle name="Commentaire 2 3 2 2 2 2 7" xfId="56598" xr:uid="{00000000-0005-0000-0000-0000F1C20000}"/>
    <cellStyle name="Commentaire 2 3 2 2 2 3" xfId="6429" xr:uid="{00000000-0005-0000-0000-0000F2C20000}"/>
    <cellStyle name="Commentaire 2 3 2 2 2 4" xfId="12827" xr:uid="{00000000-0005-0000-0000-0000F3C20000}"/>
    <cellStyle name="Commentaire 2 3 2 2 2 5" xfId="19225" xr:uid="{00000000-0005-0000-0000-0000F4C20000}"/>
    <cellStyle name="Commentaire 2 3 2 2 2 6" xfId="25623" xr:uid="{00000000-0005-0000-0000-0000F5C20000}"/>
    <cellStyle name="Commentaire 2 3 2 2 2 7" xfId="32007" xr:uid="{00000000-0005-0000-0000-0000F6C20000}"/>
    <cellStyle name="Commentaire 2 3 2 2 2 8" xfId="41207" xr:uid="{00000000-0005-0000-0000-0000F7C20000}"/>
    <cellStyle name="Commentaire 2 3 2 2 2 9" xfId="51482" xr:uid="{00000000-0005-0000-0000-0000F8C20000}"/>
    <cellStyle name="Commentaire 2 3 2 2 3" xfId="3552" xr:uid="{00000000-0005-0000-0000-0000F9C20000}"/>
    <cellStyle name="Commentaire 2 3 2 2 3 2" xfId="9971" xr:uid="{00000000-0005-0000-0000-0000FAC20000}"/>
    <cellStyle name="Commentaire 2 3 2 2 3 2 2" xfId="16369" xr:uid="{00000000-0005-0000-0000-0000FBC20000}"/>
    <cellStyle name="Commentaire 2 3 2 2 3 2 3" xfId="22767" xr:uid="{00000000-0005-0000-0000-0000FCC20000}"/>
    <cellStyle name="Commentaire 2 3 2 2 3 2 4" xfId="29165" xr:uid="{00000000-0005-0000-0000-0000FDC20000}"/>
    <cellStyle name="Commentaire 2 3 2 2 3 2 5" xfId="36263" xr:uid="{00000000-0005-0000-0000-0000FEC20000}"/>
    <cellStyle name="Commentaire 2 3 2 2 3 3" xfId="7129" xr:uid="{00000000-0005-0000-0000-0000FFC20000}"/>
    <cellStyle name="Commentaire 2 3 2 2 3 4" xfId="13527" xr:uid="{00000000-0005-0000-0000-000000C30000}"/>
    <cellStyle name="Commentaire 2 3 2 2 3 5" xfId="19925" xr:uid="{00000000-0005-0000-0000-000001C30000}"/>
    <cellStyle name="Commentaire 2 3 2 2 3 6" xfId="26323" xr:uid="{00000000-0005-0000-0000-000002C30000}"/>
    <cellStyle name="Commentaire 2 3 2 2 3 7" xfId="32707" xr:uid="{00000000-0005-0000-0000-000003C30000}"/>
    <cellStyle name="Commentaire 2 3 2 2 3 8" xfId="46322" xr:uid="{00000000-0005-0000-0000-000004C30000}"/>
    <cellStyle name="Commentaire 2 3 2 2 3 9" xfId="56597" xr:uid="{00000000-0005-0000-0000-000005C30000}"/>
    <cellStyle name="Commentaire 2 3 2 2 4" xfId="1368" xr:uid="{00000000-0005-0000-0000-000006C30000}"/>
    <cellStyle name="Commentaire 2 3 2 2 4 2" xfId="4945" xr:uid="{00000000-0005-0000-0000-000007C30000}"/>
    <cellStyle name="Commentaire 2 3 2 2 4 2 2" xfId="34079" xr:uid="{00000000-0005-0000-0000-000008C30000}"/>
    <cellStyle name="Commentaire 2 3 2 2 4 3" xfId="11343" xr:uid="{00000000-0005-0000-0000-000009C30000}"/>
    <cellStyle name="Commentaire 2 3 2 2 4 4" xfId="17741" xr:uid="{00000000-0005-0000-0000-00000AC30000}"/>
    <cellStyle name="Commentaire 2 3 2 2 4 5" xfId="24139" xr:uid="{00000000-0005-0000-0000-00000BC30000}"/>
    <cellStyle name="Commentaire 2 3 2 2 4 6" xfId="30523" xr:uid="{00000000-0005-0000-0000-00000CC30000}"/>
    <cellStyle name="Commentaire 2 3 2 2 5" xfId="7787" xr:uid="{00000000-0005-0000-0000-00000DC30000}"/>
    <cellStyle name="Commentaire 2 3 2 2 5 2" xfId="14185" xr:uid="{00000000-0005-0000-0000-00000EC30000}"/>
    <cellStyle name="Commentaire 2 3 2 2 5 3" xfId="20583" xr:uid="{00000000-0005-0000-0000-00000FC30000}"/>
    <cellStyle name="Commentaire 2 3 2 2 5 4" xfId="26981" xr:uid="{00000000-0005-0000-0000-000010C30000}"/>
    <cellStyle name="Commentaire 2 3 2 2 5 5" xfId="33421" xr:uid="{00000000-0005-0000-0000-000011C30000}"/>
    <cellStyle name="Commentaire 2 3 2 2 6" xfId="4286" xr:uid="{00000000-0005-0000-0000-000012C30000}"/>
    <cellStyle name="Commentaire 2 3 2 2 7" xfId="10685" xr:uid="{00000000-0005-0000-0000-000013C30000}"/>
    <cellStyle name="Commentaire 2 3 2 2 8" xfId="17083" xr:uid="{00000000-0005-0000-0000-000014C30000}"/>
    <cellStyle name="Commentaire 2 3 2 2 9" xfId="23481" xr:uid="{00000000-0005-0000-0000-000015C30000}"/>
    <cellStyle name="Commentaire 2 3 2 3" xfId="1676" xr:uid="{00000000-0005-0000-0000-000016C30000}"/>
    <cellStyle name="Commentaire 2 3 2 3 2" xfId="8095" xr:uid="{00000000-0005-0000-0000-000017C30000}"/>
    <cellStyle name="Commentaire 2 3 2 3 2 2" xfId="14493" xr:uid="{00000000-0005-0000-0000-000018C30000}"/>
    <cellStyle name="Commentaire 2 3 2 3 2 2 2" xfId="46325" xr:uid="{00000000-0005-0000-0000-000019C30000}"/>
    <cellStyle name="Commentaire 2 3 2 3 2 2 3" xfId="56600" xr:uid="{00000000-0005-0000-0000-00001AC30000}"/>
    <cellStyle name="Commentaire 2 3 2 3 2 3" xfId="20891" xr:uid="{00000000-0005-0000-0000-00001BC30000}"/>
    <cellStyle name="Commentaire 2 3 2 3 2 4" xfId="27289" xr:uid="{00000000-0005-0000-0000-00001CC30000}"/>
    <cellStyle name="Commentaire 2 3 2 3 2 5" xfId="34387" xr:uid="{00000000-0005-0000-0000-00001DC30000}"/>
    <cellStyle name="Commentaire 2 3 2 3 2 6" xfId="41209" xr:uid="{00000000-0005-0000-0000-00001EC30000}"/>
    <cellStyle name="Commentaire 2 3 2 3 2 7" xfId="51484" xr:uid="{00000000-0005-0000-0000-00001FC30000}"/>
    <cellStyle name="Commentaire 2 3 2 3 3" xfId="5253" xr:uid="{00000000-0005-0000-0000-000020C30000}"/>
    <cellStyle name="Commentaire 2 3 2 3 3 2" xfId="46324" xr:uid="{00000000-0005-0000-0000-000021C30000}"/>
    <cellStyle name="Commentaire 2 3 2 3 3 3" xfId="56599" xr:uid="{00000000-0005-0000-0000-000022C30000}"/>
    <cellStyle name="Commentaire 2 3 2 3 4" xfId="11651" xr:uid="{00000000-0005-0000-0000-000023C30000}"/>
    <cellStyle name="Commentaire 2 3 2 3 5" xfId="18049" xr:uid="{00000000-0005-0000-0000-000024C30000}"/>
    <cellStyle name="Commentaire 2 3 2 3 6" xfId="24447" xr:uid="{00000000-0005-0000-0000-000025C30000}"/>
    <cellStyle name="Commentaire 2 3 2 3 7" xfId="30831" xr:uid="{00000000-0005-0000-0000-000026C30000}"/>
    <cellStyle name="Commentaire 2 3 2 3 8" xfId="41208" xr:uid="{00000000-0005-0000-0000-000027C30000}"/>
    <cellStyle name="Commentaire 2 3 2 3 9" xfId="51483" xr:uid="{00000000-0005-0000-0000-000028C30000}"/>
    <cellStyle name="Commentaire 2 3 2 4" xfId="2082" xr:uid="{00000000-0005-0000-0000-000029C30000}"/>
    <cellStyle name="Commentaire 2 3 2 4 2" xfId="8501" xr:uid="{00000000-0005-0000-0000-00002AC30000}"/>
    <cellStyle name="Commentaire 2 3 2 4 2 2" xfId="14899" xr:uid="{00000000-0005-0000-0000-00002BC30000}"/>
    <cellStyle name="Commentaire 2 3 2 4 2 2 2" xfId="46327" xr:uid="{00000000-0005-0000-0000-00002CC30000}"/>
    <cellStyle name="Commentaire 2 3 2 4 2 2 3" xfId="56602" xr:uid="{00000000-0005-0000-0000-00002DC30000}"/>
    <cellStyle name="Commentaire 2 3 2 4 2 3" xfId="21297" xr:uid="{00000000-0005-0000-0000-00002EC30000}"/>
    <cellStyle name="Commentaire 2 3 2 4 2 4" xfId="27695" xr:uid="{00000000-0005-0000-0000-00002FC30000}"/>
    <cellStyle name="Commentaire 2 3 2 4 2 5" xfId="34793" xr:uid="{00000000-0005-0000-0000-000030C30000}"/>
    <cellStyle name="Commentaire 2 3 2 4 2 6" xfId="41211" xr:uid="{00000000-0005-0000-0000-000031C30000}"/>
    <cellStyle name="Commentaire 2 3 2 4 2 7" xfId="51486" xr:uid="{00000000-0005-0000-0000-000032C30000}"/>
    <cellStyle name="Commentaire 2 3 2 4 3" xfId="5659" xr:uid="{00000000-0005-0000-0000-000033C30000}"/>
    <cellStyle name="Commentaire 2 3 2 4 3 2" xfId="46326" xr:uid="{00000000-0005-0000-0000-000034C30000}"/>
    <cellStyle name="Commentaire 2 3 2 4 3 3" xfId="56601" xr:uid="{00000000-0005-0000-0000-000035C30000}"/>
    <cellStyle name="Commentaire 2 3 2 4 4" xfId="12057" xr:uid="{00000000-0005-0000-0000-000036C30000}"/>
    <cellStyle name="Commentaire 2 3 2 4 5" xfId="18455" xr:uid="{00000000-0005-0000-0000-000037C30000}"/>
    <cellStyle name="Commentaire 2 3 2 4 6" xfId="24853" xr:uid="{00000000-0005-0000-0000-000038C30000}"/>
    <cellStyle name="Commentaire 2 3 2 4 7" xfId="31237" xr:uid="{00000000-0005-0000-0000-000039C30000}"/>
    <cellStyle name="Commentaire 2 3 2 4 8" xfId="41210" xr:uid="{00000000-0005-0000-0000-00003AC30000}"/>
    <cellStyle name="Commentaire 2 3 2 4 9" xfId="51485" xr:uid="{00000000-0005-0000-0000-00003BC30000}"/>
    <cellStyle name="Commentaire 2 3 2 5" xfId="2488" xr:uid="{00000000-0005-0000-0000-00003CC30000}"/>
    <cellStyle name="Commentaire 2 3 2 5 2" xfId="8907" xr:uid="{00000000-0005-0000-0000-00003DC30000}"/>
    <cellStyle name="Commentaire 2 3 2 5 2 2" xfId="15305" xr:uid="{00000000-0005-0000-0000-00003EC30000}"/>
    <cellStyle name="Commentaire 2 3 2 5 2 2 2" xfId="46329" xr:uid="{00000000-0005-0000-0000-00003FC30000}"/>
    <cellStyle name="Commentaire 2 3 2 5 2 2 3" xfId="56604" xr:uid="{00000000-0005-0000-0000-000040C30000}"/>
    <cellStyle name="Commentaire 2 3 2 5 2 3" xfId="21703" xr:uid="{00000000-0005-0000-0000-000041C30000}"/>
    <cellStyle name="Commentaire 2 3 2 5 2 4" xfId="28101" xr:uid="{00000000-0005-0000-0000-000042C30000}"/>
    <cellStyle name="Commentaire 2 3 2 5 2 5" xfId="35199" xr:uid="{00000000-0005-0000-0000-000043C30000}"/>
    <cellStyle name="Commentaire 2 3 2 5 2 6" xfId="41213" xr:uid="{00000000-0005-0000-0000-000044C30000}"/>
    <cellStyle name="Commentaire 2 3 2 5 2 7" xfId="51488" xr:uid="{00000000-0005-0000-0000-000045C30000}"/>
    <cellStyle name="Commentaire 2 3 2 5 3" xfId="6065" xr:uid="{00000000-0005-0000-0000-000046C30000}"/>
    <cellStyle name="Commentaire 2 3 2 5 3 2" xfId="46328" xr:uid="{00000000-0005-0000-0000-000047C30000}"/>
    <cellStyle name="Commentaire 2 3 2 5 3 3" xfId="56603" xr:uid="{00000000-0005-0000-0000-000048C30000}"/>
    <cellStyle name="Commentaire 2 3 2 5 4" xfId="12463" xr:uid="{00000000-0005-0000-0000-000049C30000}"/>
    <cellStyle name="Commentaire 2 3 2 5 5" xfId="18861" xr:uid="{00000000-0005-0000-0000-00004AC30000}"/>
    <cellStyle name="Commentaire 2 3 2 5 6" xfId="25259" xr:uid="{00000000-0005-0000-0000-00004BC30000}"/>
    <cellStyle name="Commentaire 2 3 2 5 7" xfId="31643" xr:uid="{00000000-0005-0000-0000-00004CC30000}"/>
    <cellStyle name="Commentaire 2 3 2 5 8" xfId="41212" xr:uid="{00000000-0005-0000-0000-00004DC30000}"/>
    <cellStyle name="Commentaire 2 3 2 5 9" xfId="51487" xr:uid="{00000000-0005-0000-0000-00004EC30000}"/>
    <cellStyle name="Commentaire 2 3 2 6" xfId="3188" xr:uid="{00000000-0005-0000-0000-00004FC30000}"/>
    <cellStyle name="Commentaire 2 3 2 6 2" xfId="9607" xr:uid="{00000000-0005-0000-0000-000050C30000}"/>
    <cellStyle name="Commentaire 2 3 2 6 2 2" xfId="16005" xr:uid="{00000000-0005-0000-0000-000051C30000}"/>
    <cellStyle name="Commentaire 2 3 2 6 2 2 2" xfId="46331" xr:uid="{00000000-0005-0000-0000-000052C30000}"/>
    <cellStyle name="Commentaire 2 3 2 6 2 2 3" xfId="56606" xr:uid="{00000000-0005-0000-0000-000053C30000}"/>
    <cellStyle name="Commentaire 2 3 2 6 2 3" xfId="22403" xr:uid="{00000000-0005-0000-0000-000054C30000}"/>
    <cellStyle name="Commentaire 2 3 2 6 2 4" xfId="28801" xr:uid="{00000000-0005-0000-0000-000055C30000}"/>
    <cellStyle name="Commentaire 2 3 2 6 2 5" xfId="35899" xr:uid="{00000000-0005-0000-0000-000056C30000}"/>
    <cellStyle name="Commentaire 2 3 2 6 2 6" xfId="41215" xr:uid="{00000000-0005-0000-0000-000057C30000}"/>
    <cellStyle name="Commentaire 2 3 2 6 2 7" xfId="51490" xr:uid="{00000000-0005-0000-0000-000058C30000}"/>
    <cellStyle name="Commentaire 2 3 2 6 3" xfId="6765" xr:uid="{00000000-0005-0000-0000-000059C30000}"/>
    <cellStyle name="Commentaire 2 3 2 6 3 2" xfId="46330" xr:uid="{00000000-0005-0000-0000-00005AC30000}"/>
    <cellStyle name="Commentaire 2 3 2 6 3 3" xfId="56605" xr:uid="{00000000-0005-0000-0000-00005BC30000}"/>
    <cellStyle name="Commentaire 2 3 2 6 4" xfId="13163" xr:uid="{00000000-0005-0000-0000-00005CC30000}"/>
    <cellStyle name="Commentaire 2 3 2 6 5" xfId="19561" xr:uid="{00000000-0005-0000-0000-00005DC30000}"/>
    <cellStyle name="Commentaire 2 3 2 6 6" xfId="25959" xr:uid="{00000000-0005-0000-0000-00005EC30000}"/>
    <cellStyle name="Commentaire 2 3 2 6 7" xfId="32343" xr:uid="{00000000-0005-0000-0000-00005FC30000}"/>
    <cellStyle name="Commentaire 2 3 2 6 8" xfId="41214" xr:uid="{00000000-0005-0000-0000-000060C30000}"/>
    <cellStyle name="Commentaire 2 3 2 6 9" xfId="51489" xr:uid="{00000000-0005-0000-0000-000061C30000}"/>
    <cellStyle name="Commentaire 2 3 2 7" xfId="1130" xr:uid="{00000000-0005-0000-0000-000062C30000}"/>
    <cellStyle name="Commentaire 2 3 2 7 2" xfId="4707" xr:uid="{00000000-0005-0000-0000-000063C30000}"/>
    <cellStyle name="Commentaire 2 3 2 7 2 2" xfId="33841" xr:uid="{00000000-0005-0000-0000-000064C30000}"/>
    <cellStyle name="Commentaire 2 3 2 7 2 2 2" xfId="46333" xr:uid="{00000000-0005-0000-0000-000065C30000}"/>
    <cellStyle name="Commentaire 2 3 2 7 2 2 3" xfId="56608" xr:uid="{00000000-0005-0000-0000-000066C30000}"/>
    <cellStyle name="Commentaire 2 3 2 7 2 3" xfId="41217" xr:uid="{00000000-0005-0000-0000-000067C30000}"/>
    <cellStyle name="Commentaire 2 3 2 7 2 4" xfId="51492" xr:uid="{00000000-0005-0000-0000-000068C30000}"/>
    <cellStyle name="Commentaire 2 3 2 7 3" xfId="11105" xr:uid="{00000000-0005-0000-0000-000069C30000}"/>
    <cellStyle name="Commentaire 2 3 2 7 3 2" xfId="46332" xr:uid="{00000000-0005-0000-0000-00006AC30000}"/>
    <cellStyle name="Commentaire 2 3 2 7 3 3" xfId="56607" xr:uid="{00000000-0005-0000-0000-00006BC30000}"/>
    <cellStyle name="Commentaire 2 3 2 7 4" xfId="17503" xr:uid="{00000000-0005-0000-0000-00006CC30000}"/>
    <cellStyle name="Commentaire 2 3 2 7 5" xfId="23901" xr:uid="{00000000-0005-0000-0000-00006DC30000}"/>
    <cellStyle name="Commentaire 2 3 2 7 6" xfId="30285" xr:uid="{00000000-0005-0000-0000-00006EC30000}"/>
    <cellStyle name="Commentaire 2 3 2 7 7" xfId="41216" xr:uid="{00000000-0005-0000-0000-00006FC30000}"/>
    <cellStyle name="Commentaire 2 3 2 7 8" xfId="51491" xr:uid="{00000000-0005-0000-0000-000070C30000}"/>
    <cellStyle name="Commentaire 2 3 2 8" xfId="7549" xr:uid="{00000000-0005-0000-0000-000071C30000}"/>
    <cellStyle name="Commentaire 2 3 2 8 2" xfId="13947" xr:uid="{00000000-0005-0000-0000-000072C30000}"/>
    <cellStyle name="Commentaire 2 3 2 8 2 2" xfId="46335" xr:uid="{00000000-0005-0000-0000-000073C30000}"/>
    <cellStyle name="Commentaire 2 3 2 8 2 2 2" xfId="56610" xr:uid="{00000000-0005-0000-0000-000074C30000}"/>
    <cellStyle name="Commentaire 2 3 2 8 2 3" xfId="41219" xr:uid="{00000000-0005-0000-0000-000075C30000}"/>
    <cellStyle name="Commentaire 2 3 2 8 2 4" xfId="51494" xr:uid="{00000000-0005-0000-0000-000076C30000}"/>
    <cellStyle name="Commentaire 2 3 2 8 3" xfId="20345" xr:uid="{00000000-0005-0000-0000-000077C30000}"/>
    <cellStyle name="Commentaire 2 3 2 8 3 2" xfId="46334" xr:uid="{00000000-0005-0000-0000-000078C30000}"/>
    <cellStyle name="Commentaire 2 3 2 8 3 3" xfId="56609" xr:uid="{00000000-0005-0000-0000-000079C30000}"/>
    <cellStyle name="Commentaire 2 3 2 8 4" xfId="26743" xr:uid="{00000000-0005-0000-0000-00007AC30000}"/>
    <cellStyle name="Commentaire 2 3 2 8 5" xfId="33057" xr:uid="{00000000-0005-0000-0000-00007BC30000}"/>
    <cellStyle name="Commentaire 2 3 2 8 6" xfId="41218" xr:uid="{00000000-0005-0000-0000-00007CC30000}"/>
    <cellStyle name="Commentaire 2 3 2 8 7" xfId="51493" xr:uid="{00000000-0005-0000-0000-00007DC30000}"/>
    <cellStyle name="Commentaire 2 3 2 9" xfId="3922" xr:uid="{00000000-0005-0000-0000-00007EC30000}"/>
    <cellStyle name="Commentaire 2 3 2 9 2" xfId="36571" xr:uid="{00000000-0005-0000-0000-00007FC30000}"/>
    <cellStyle name="Commentaire 2 3 2 9 2 2" xfId="46336" xr:uid="{00000000-0005-0000-0000-000080C30000}"/>
    <cellStyle name="Commentaire 2 3 2 9 2 3" xfId="56611" xr:uid="{00000000-0005-0000-0000-000081C30000}"/>
    <cellStyle name="Commentaire 2 3 2 9 3" xfId="41220" xr:uid="{00000000-0005-0000-0000-000082C30000}"/>
    <cellStyle name="Commentaire 2 3 2 9 4" xfId="51495" xr:uid="{00000000-0005-0000-0000-000083C30000}"/>
    <cellStyle name="Commentaire 2 3 3" xfId="261" xr:uid="{00000000-0005-0000-0000-000084C30000}"/>
    <cellStyle name="Commentaire 2 3 3 10" xfId="16635" xr:uid="{00000000-0005-0000-0000-000085C30000}"/>
    <cellStyle name="Commentaire 2 3 3 10 2" xfId="42377" xr:uid="{00000000-0005-0000-0000-000086C30000}"/>
    <cellStyle name="Commentaire 2 3 3 10 2 2" xfId="52652" xr:uid="{00000000-0005-0000-0000-000087C30000}"/>
    <cellStyle name="Commentaire 2 3 3 10 3" xfId="37261" xr:uid="{00000000-0005-0000-0000-000088C30000}"/>
    <cellStyle name="Commentaire 2 3 3 10 4" xfId="47536" xr:uid="{00000000-0005-0000-0000-000089C30000}"/>
    <cellStyle name="Commentaire 2 3 3 11" xfId="23033" xr:uid="{00000000-0005-0000-0000-00008AC30000}"/>
    <cellStyle name="Commentaire 2 3 3 11 2" xfId="41921" xr:uid="{00000000-0005-0000-0000-00008BC30000}"/>
    <cellStyle name="Commentaire 2 3 3 11 3" xfId="52196" xr:uid="{00000000-0005-0000-0000-00008CC30000}"/>
    <cellStyle name="Commentaire 2 3 3 12" xfId="29417" xr:uid="{00000000-0005-0000-0000-00008DC30000}"/>
    <cellStyle name="Commentaire 2 3 3 13" xfId="36801" xr:uid="{00000000-0005-0000-0000-00008EC30000}"/>
    <cellStyle name="Commentaire 2 3 3 14" xfId="47080" xr:uid="{00000000-0005-0000-0000-00008FC30000}"/>
    <cellStyle name="Commentaire 2 3 3 2" xfId="625" xr:uid="{00000000-0005-0000-0000-000090C30000}"/>
    <cellStyle name="Commentaire 2 3 3 2 10" xfId="29781" xr:uid="{00000000-0005-0000-0000-000091C30000}"/>
    <cellStyle name="Commentaire 2 3 3 2 11" xfId="41221" xr:uid="{00000000-0005-0000-0000-000092C30000}"/>
    <cellStyle name="Commentaire 2 3 3 2 12" xfId="51496" xr:uid="{00000000-0005-0000-0000-000093C30000}"/>
    <cellStyle name="Commentaire 2 3 3 2 2" xfId="2768" xr:uid="{00000000-0005-0000-0000-000094C30000}"/>
    <cellStyle name="Commentaire 2 3 3 2 2 2" xfId="9187" xr:uid="{00000000-0005-0000-0000-000095C30000}"/>
    <cellStyle name="Commentaire 2 3 3 2 2 2 2" xfId="15585" xr:uid="{00000000-0005-0000-0000-000096C30000}"/>
    <cellStyle name="Commentaire 2 3 3 2 2 2 3" xfId="21983" xr:uid="{00000000-0005-0000-0000-000097C30000}"/>
    <cellStyle name="Commentaire 2 3 3 2 2 2 4" xfId="28381" xr:uid="{00000000-0005-0000-0000-000098C30000}"/>
    <cellStyle name="Commentaire 2 3 3 2 2 2 5" xfId="35479" xr:uid="{00000000-0005-0000-0000-000099C30000}"/>
    <cellStyle name="Commentaire 2 3 3 2 2 2 6" xfId="46338" xr:uid="{00000000-0005-0000-0000-00009AC30000}"/>
    <cellStyle name="Commentaire 2 3 3 2 2 2 7" xfId="56613" xr:uid="{00000000-0005-0000-0000-00009BC30000}"/>
    <cellStyle name="Commentaire 2 3 3 2 2 3" xfId="6345" xr:uid="{00000000-0005-0000-0000-00009CC30000}"/>
    <cellStyle name="Commentaire 2 3 3 2 2 4" xfId="12743" xr:uid="{00000000-0005-0000-0000-00009DC30000}"/>
    <cellStyle name="Commentaire 2 3 3 2 2 5" xfId="19141" xr:uid="{00000000-0005-0000-0000-00009EC30000}"/>
    <cellStyle name="Commentaire 2 3 3 2 2 6" xfId="25539" xr:uid="{00000000-0005-0000-0000-00009FC30000}"/>
    <cellStyle name="Commentaire 2 3 3 2 2 7" xfId="31923" xr:uid="{00000000-0005-0000-0000-0000A0C30000}"/>
    <cellStyle name="Commentaire 2 3 3 2 2 8" xfId="41222" xr:uid="{00000000-0005-0000-0000-0000A1C30000}"/>
    <cellStyle name="Commentaire 2 3 3 2 2 9" xfId="51497" xr:uid="{00000000-0005-0000-0000-0000A2C30000}"/>
    <cellStyle name="Commentaire 2 3 3 2 3" xfId="3468" xr:uid="{00000000-0005-0000-0000-0000A3C30000}"/>
    <cellStyle name="Commentaire 2 3 3 2 3 2" xfId="9887" xr:uid="{00000000-0005-0000-0000-0000A4C30000}"/>
    <cellStyle name="Commentaire 2 3 3 2 3 2 2" xfId="16285" xr:uid="{00000000-0005-0000-0000-0000A5C30000}"/>
    <cellStyle name="Commentaire 2 3 3 2 3 2 3" xfId="22683" xr:uid="{00000000-0005-0000-0000-0000A6C30000}"/>
    <cellStyle name="Commentaire 2 3 3 2 3 2 4" xfId="29081" xr:uid="{00000000-0005-0000-0000-0000A7C30000}"/>
    <cellStyle name="Commentaire 2 3 3 2 3 2 5" xfId="36179" xr:uid="{00000000-0005-0000-0000-0000A8C30000}"/>
    <cellStyle name="Commentaire 2 3 3 2 3 3" xfId="7045" xr:uid="{00000000-0005-0000-0000-0000A9C30000}"/>
    <cellStyle name="Commentaire 2 3 3 2 3 4" xfId="13443" xr:uid="{00000000-0005-0000-0000-0000AAC30000}"/>
    <cellStyle name="Commentaire 2 3 3 2 3 5" xfId="19841" xr:uid="{00000000-0005-0000-0000-0000ABC30000}"/>
    <cellStyle name="Commentaire 2 3 3 2 3 6" xfId="26239" xr:uid="{00000000-0005-0000-0000-0000ACC30000}"/>
    <cellStyle name="Commentaire 2 3 3 2 3 7" xfId="32623" xr:uid="{00000000-0005-0000-0000-0000ADC30000}"/>
    <cellStyle name="Commentaire 2 3 3 2 3 8" xfId="46337" xr:uid="{00000000-0005-0000-0000-0000AEC30000}"/>
    <cellStyle name="Commentaire 2 3 3 2 3 9" xfId="56612" xr:uid="{00000000-0005-0000-0000-0000AFC30000}"/>
    <cellStyle name="Commentaire 2 3 3 2 4" xfId="1592" xr:uid="{00000000-0005-0000-0000-0000B0C30000}"/>
    <cellStyle name="Commentaire 2 3 3 2 4 2" xfId="5169" xr:uid="{00000000-0005-0000-0000-0000B1C30000}"/>
    <cellStyle name="Commentaire 2 3 3 2 4 2 2" xfId="34303" xr:uid="{00000000-0005-0000-0000-0000B2C30000}"/>
    <cellStyle name="Commentaire 2 3 3 2 4 3" xfId="11567" xr:uid="{00000000-0005-0000-0000-0000B3C30000}"/>
    <cellStyle name="Commentaire 2 3 3 2 4 4" xfId="17965" xr:uid="{00000000-0005-0000-0000-0000B4C30000}"/>
    <cellStyle name="Commentaire 2 3 3 2 4 5" xfId="24363" xr:uid="{00000000-0005-0000-0000-0000B5C30000}"/>
    <cellStyle name="Commentaire 2 3 3 2 4 6" xfId="30747" xr:uid="{00000000-0005-0000-0000-0000B6C30000}"/>
    <cellStyle name="Commentaire 2 3 3 2 5" xfId="8011" xr:uid="{00000000-0005-0000-0000-0000B7C30000}"/>
    <cellStyle name="Commentaire 2 3 3 2 5 2" xfId="14409" xr:uid="{00000000-0005-0000-0000-0000B8C30000}"/>
    <cellStyle name="Commentaire 2 3 3 2 5 3" xfId="20807" xr:uid="{00000000-0005-0000-0000-0000B9C30000}"/>
    <cellStyle name="Commentaire 2 3 3 2 5 4" xfId="27205" xr:uid="{00000000-0005-0000-0000-0000BAC30000}"/>
    <cellStyle name="Commentaire 2 3 3 2 5 5" xfId="33337" xr:uid="{00000000-0005-0000-0000-0000BBC30000}"/>
    <cellStyle name="Commentaire 2 3 3 2 6" xfId="4202" xr:uid="{00000000-0005-0000-0000-0000BCC30000}"/>
    <cellStyle name="Commentaire 2 3 3 2 7" xfId="10601" xr:uid="{00000000-0005-0000-0000-0000BDC30000}"/>
    <cellStyle name="Commentaire 2 3 3 2 8" xfId="16999" xr:uid="{00000000-0005-0000-0000-0000BEC30000}"/>
    <cellStyle name="Commentaire 2 3 3 2 9" xfId="23397" xr:uid="{00000000-0005-0000-0000-0000BFC30000}"/>
    <cellStyle name="Commentaire 2 3 3 3" xfId="1998" xr:uid="{00000000-0005-0000-0000-0000C0C30000}"/>
    <cellStyle name="Commentaire 2 3 3 3 2" xfId="8417" xr:uid="{00000000-0005-0000-0000-0000C1C30000}"/>
    <cellStyle name="Commentaire 2 3 3 3 2 2" xfId="14815" xr:uid="{00000000-0005-0000-0000-0000C2C30000}"/>
    <cellStyle name="Commentaire 2 3 3 3 2 2 2" xfId="46340" xr:uid="{00000000-0005-0000-0000-0000C3C30000}"/>
    <cellStyle name="Commentaire 2 3 3 3 2 2 3" xfId="56615" xr:uid="{00000000-0005-0000-0000-0000C4C30000}"/>
    <cellStyle name="Commentaire 2 3 3 3 2 3" xfId="21213" xr:uid="{00000000-0005-0000-0000-0000C5C30000}"/>
    <cellStyle name="Commentaire 2 3 3 3 2 4" xfId="27611" xr:uid="{00000000-0005-0000-0000-0000C6C30000}"/>
    <cellStyle name="Commentaire 2 3 3 3 2 5" xfId="34709" xr:uid="{00000000-0005-0000-0000-0000C7C30000}"/>
    <cellStyle name="Commentaire 2 3 3 3 2 6" xfId="41224" xr:uid="{00000000-0005-0000-0000-0000C8C30000}"/>
    <cellStyle name="Commentaire 2 3 3 3 2 7" xfId="51499" xr:uid="{00000000-0005-0000-0000-0000C9C30000}"/>
    <cellStyle name="Commentaire 2 3 3 3 3" xfId="5575" xr:uid="{00000000-0005-0000-0000-0000CAC30000}"/>
    <cellStyle name="Commentaire 2 3 3 3 3 2" xfId="46339" xr:uid="{00000000-0005-0000-0000-0000CBC30000}"/>
    <cellStyle name="Commentaire 2 3 3 3 3 3" xfId="56614" xr:uid="{00000000-0005-0000-0000-0000CCC30000}"/>
    <cellStyle name="Commentaire 2 3 3 3 4" xfId="11973" xr:uid="{00000000-0005-0000-0000-0000CDC30000}"/>
    <cellStyle name="Commentaire 2 3 3 3 5" xfId="18371" xr:uid="{00000000-0005-0000-0000-0000CEC30000}"/>
    <cellStyle name="Commentaire 2 3 3 3 6" xfId="24769" xr:uid="{00000000-0005-0000-0000-0000CFC30000}"/>
    <cellStyle name="Commentaire 2 3 3 3 7" xfId="31153" xr:uid="{00000000-0005-0000-0000-0000D0C30000}"/>
    <cellStyle name="Commentaire 2 3 3 3 8" xfId="41223" xr:uid="{00000000-0005-0000-0000-0000D1C30000}"/>
    <cellStyle name="Commentaire 2 3 3 3 9" xfId="51498" xr:uid="{00000000-0005-0000-0000-0000D2C30000}"/>
    <cellStyle name="Commentaire 2 3 3 4" xfId="2404" xr:uid="{00000000-0005-0000-0000-0000D3C30000}"/>
    <cellStyle name="Commentaire 2 3 3 4 2" xfId="8823" xr:uid="{00000000-0005-0000-0000-0000D4C30000}"/>
    <cellStyle name="Commentaire 2 3 3 4 2 2" xfId="15221" xr:uid="{00000000-0005-0000-0000-0000D5C30000}"/>
    <cellStyle name="Commentaire 2 3 3 4 2 2 2" xfId="46342" xr:uid="{00000000-0005-0000-0000-0000D6C30000}"/>
    <cellStyle name="Commentaire 2 3 3 4 2 2 3" xfId="56617" xr:uid="{00000000-0005-0000-0000-0000D7C30000}"/>
    <cellStyle name="Commentaire 2 3 3 4 2 3" xfId="21619" xr:uid="{00000000-0005-0000-0000-0000D8C30000}"/>
    <cellStyle name="Commentaire 2 3 3 4 2 4" xfId="28017" xr:uid="{00000000-0005-0000-0000-0000D9C30000}"/>
    <cellStyle name="Commentaire 2 3 3 4 2 5" xfId="35115" xr:uid="{00000000-0005-0000-0000-0000DAC30000}"/>
    <cellStyle name="Commentaire 2 3 3 4 2 6" xfId="41226" xr:uid="{00000000-0005-0000-0000-0000DBC30000}"/>
    <cellStyle name="Commentaire 2 3 3 4 2 7" xfId="51501" xr:uid="{00000000-0005-0000-0000-0000DCC30000}"/>
    <cellStyle name="Commentaire 2 3 3 4 3" xfId="5981" xr:uid="{00000000-0005-0000-0000-0000DDC30000}"/>
    <cellStyle name="Commentaire 2 3 3 4 3 2" xfId="46341" xr:uid="{00000000-0005-0000-0000-0000DEC30000}"/>
    <cellStyle name="Commentaire 2 3 3 4 3 3" xfId="56616" xr:uid="{00000000-0005-0000-0000-0000DFC30000}"/>
    <cellStyle name="Commentaire 2 3 3 4 4" xfId="12379" xr:uid="{00000000-0005-0000-0000-0000E0C30000}"/>
    <cellStyle name="Commentaire 2 3 3 4 5" xfId="18777" xr:uid="{00000000-0005-0000-0000-0000E1C30000}"/>
    <cellStyle name="Commentaire 2 3 3 4 6" xfId="25175" xr:uid="{00000000-0005-0000-0000-0000E2C30000}"/>
    <cellStyle name="Commentaire 2 3 3 4 7" xfId="31559" xr:uid="{00000000-0005-0000-0000-0000E3C30000}"/>
    <cellStyle name="Commentaire 2 3 3 4 8" xfId="41225" xr:uid="{00000000-0005-0000-0000-0000E4C30000}"/>
    <cellStyle name="Commentaire 2 3 3 4 9" xfId="51500" xr:uid="{00000000-0005-0000-0000-0000E5C30000}"/>
    <cellStyle name="Commentaire 2 3 3 5" xfId="3104" xr:uid="{00000000-0005-0000-0000-0000E6C30000}"/>
    <cellStyle name="Commentaire 2 3 3 5 2" xfId="9523" xr:uid="{00000000-0005-0000-0000-0000E7C30000}"/>
    <cellStyle name="Commentaire 2 3 3 5 2 2" xfId="15921" xr:uid="{00000000-0005-0000-0000-0000E8C30000}"/>
    <cellStyle name="Commentaire 2 3 3 5 2 2 2" xfId="46344" xr:uid="{00000000-0005-0000-0000-0000E9C30000}"/>
    <cellStyle name="Commentaire 2 3 3 5 2 2 3" xfId="56619" xr:uid="{00000000-0005-0000-0000-0000EAC30000}"/>
    <cellStyle name="Commentaire 2 3 3 5 2 3" xfId="22319" xr:uid="{00000000-0005-0000-0000-0000EBC30000}"/>
    <cellStyle name="Commentaire 2 3 3 5 2 4" xfId="28717" xr:uid="{00000000-0005-0000-0000-0000ECC30000}"/>
    <cellStyle name="Commentaire 2 3 3 5 2 5" xfId="35815" xr:uid="{00000000-0005-0000-0000-0000EDC30000}"/>
    <cellStyle name="Commentaire 2 3 3 5 2 6" xfId="41228" xr:uid="{00000000-0005-0000-0000-0000EEC30000}"/>
    <cellStyle name="Commentaire 2 3 3 5 2 7" xfId="51503" xr:uid="{00000000-0005-0000-0000-0000EFC30000}"/>
    <cellStyle name="Commentaire 2 3 3 5 3" xfId="6681" xr:uid="{00000000-0005-0000-0000-0000F0C30000}"/>
    <cellStyle name="Commentaire 2 3 3 5 3 2" xfId="46343" xr:uid="{00000000-0005-0000-0000-0000F1C30000}"/>
    <cellStyle name="Commentaire 2 3 3 5 3 3" xfId="56618" xr:uid="{00000000-0005-0000-0000-0000F2C30000}"/>
    <cellStyle name="Commentaire 2 3 3 5 4" xfId="13079" xr:uid="{00000000-0005-0000-0000-0000F3C30000}"/>
    <cellStyle name="Commentaire 2 3 3 5 5" xfId="19477" xr:uid="{00000000-0005-0000-0000-0000F4C30000}"/>
    <cellStyle name="Commentaire 2 3 3 5 6" xfId="25875" xr:uid="{00000000-0005-0000-0000-0000F5C30000}"/>
    <cellStyle name="Commentaire 2 3 3 5 7" xfId="32259" xr:uid="{00000000-0005-0000-0000-0000F6C30000}"/>
    <cellStyle name="Commentaire 2 3 3 5 8" xfId="41227" xr:uid="{00000000-0005-0000-0000-0000F7C30000}"/>
    <cellStyle name="Commentaire 2 3 3 5 9" xfId="51502" xr:uid="{00000000-0005-0000-0000-0000F8C30000}"/>
    <cellStyle name="Commentaire 2 3 3 6" xfId="1046" xr:uid="{00000000-0005-0000-0000-0000F9C30000}"/>
    <cellStyle name="Commentaire 2 3 3 6 2" xfId="4623" xr:uid="{00000000-0005-0000-0000-0000FAC30000}"/>
    <cellStyle name="Commentaire 2 3 3 6 2 2" xfId="33757" xr:uid="{00000000-0005-0000-0000-0000FBC30000}"/>
    <cellStyle name="Commentaire 2 3 3 6 2 2 2" xfId="46346" xr:uid="{00000000-0005-0000-0000-0000FCC30000}"/>
    <cellStyle name="Commentaire 2 3 3 6 2 2 3" xfId="56621" xr:uid="{00000000-0005-0000-0000-0000FDC30000}"/>
    <cellStyle name="Commentaire 2 3 3 6 2 3" xfId="41230" xr:uid="{00000000-0005-0000-0000-0000FEC30000}"/>
    <cellStyle name="Commentaire 2 3 3 6 2 4" xfId="51505" xr:uid="{00000000-0005-0000-0000-0000FFC30000}"/>
    <cellStyle name="Commentaire 2 3 3 6 3" xfId="11021" xr:uid="{00000000-0005-0000-0000-000000C40000}"/>
    <cellStyle name="Commentaire 2 3 3 6 3 2" xfId="46345" xr:uid="{00000000-0005-0000-0000-000001C40000}"/>
    <cellStyle name="Commentaire 2 3 3 6 3 3" xfId="56620" xr:uid="{00000000-0005-0000-0000-000002C40000}"/>
    <cellStyle name="Commentaire 2 3 3 6 4" xfId="17419" xr:uid="{00000000-0005-0000-0000-000003C40000}"/>
    <cellStyle name="Commentaire 2 3 3 6 5" xfId="23817" xr:uid="{00000000-0005-0000-0000-000004C40000}"/>
    <cellStyle name="Commentaire 2 3 3 6 6" xfId="30201" xr:uid="{00000000-0005-0000-0000-000005C40000}"/>
    <cellStyle name="Commentaire 2 3 3 6 7" xfId="41229" xr:uid="{00000000-0005-0000-0000-000006C40000}"/>
    <cellStyle name="Commentaire 2 3 3 6 8" xfId="51504" xr:uid="{00000000-0005-0000-0000-000007C40000}"/>
    <cellStyle name="Commentaire 2 3 3 7" xfId="7465" xr:uid="{00000000-0005-0000-0000-000008C40000}"/>
    <cellStyle name="Commentaire 2 3 3 7 2" xfId="13863" xr:uid="{00000000-0005-0000-0000-000009C40000}"/>
    <cellStyle name="Commentaire 2 3 3 7 2 2" xfId="46348" xr:uid="{00000000-0005-0000-0000-00000AC40000}"/>
    <cellStyle name="Commentaire 2 3 3 7 2 2 2" xfId="56623" xr:uid="{00000000-0005-0000-0000-00000BC40000}"/>
    <cellStyle name="Commentaire 2 3 3 7 2 3" xfId="41232" xr:uid="{00000000-0005-0000-0000-00000CC40000}"/>
    <cellStyle name="Commentaire 2 3 3 7 2 4" xfId="51507" xr:uid="{00000000-0005-0000-0000-00000DC40000}"/>
    <cellStyle name="Commentaire 2 3 3 7 3" xfId="20261" xr:uid="{00000000-0005-0000-0000-00000EC40000}"/>
    <cellStyle name="Commentaire 2 3 3 7 3 2" xfId="46347" xr:uid="{00000000-0005-0000-0000-00000FC40000}"/>
    <cellStyle name="Commentaire 2 3 3 7 3 3" xfId="56622" xr:uid="{00000000-0005-0000-0000-000010C40000}"/>
    <cellStyle name="Commentaire 2 3 3 7 4" xfId="26659" xr:uid="{00000000-0005-0000-0000-000011C40000}"/>
    <cellStyle name="Commentaire 2 3 3 7 5" xfId="32973" xr:uid="{00000000-0005-0000-0000-000012C40000}"/>
    <cellStyle name="Commentaire 2 3 3 7 6" xfId="41231" xr:uid="{00000000-0005-0000-0000-000013C40000}"/>
    <cellStyle name="Commentaire 2 3 3 7 7" xfId="51506" xr:uid="{00000000-0005-0000-0000-000014C40000}"/>
    <cellStyle name="Commentaire 2 3 3 8" xfId="3838" xr:uid="{00000000-0005-0000-0000-000015C40000}"/>
    <cellStyle name="Commentaire 2 3 3 8 2" xfId="36487" xr:uid="{00000000-0005-0000-0000-000016C40000}"/>
    <cellStyle name="Commentaire 2 3 3 8 2 2" xfId="46349" xr:uid="{00000000-0005-0000-0000-000017C40000}"/>
    <cellStyle name="Commentaire 2 3 3 8 2 3" xfId="56624" xr:uid="{00000000-0005-0000-0000-000018C40000}"/>
    <cellStyle name="Commentaire 2 3 3 8 3" xfId="41233" xr:uid="{00000000-0005-0000-0000-000019C40000}"/>
    <cellStyle name="Commentaire 2 3 3 8 4" xfId="51508" xr:uid="{00000000-0005-0000-0000-00001AC40000}"/>
    <cellStyle name="Commentaire 2 3 3 9" xfId="10237" xr:uid="{00000000-0005-0000-0000-00001BC40000}"/>
    <cellStyle name="Commentaire 2 3 3 9 2" xfId="46350" xr:uid="{00000000-0005-0000-0000-00001CC40000}"/>
    <cellStyle name="Commentaire 2 3 3 9 2 2" xfId="56625" xr:uid="{00000000-0005-0000-0000-00001DC40000}"/>
    <cellStyle name="Commentaire 2 3 3 9 3" xfId="41234" xr:uid="{00000000-0005-0000-0000-00001EC40000}"/>
    <cellStyle name="Commentaire 2 3 3 9 4" xfId="51509" xr:uid="{00000000-0005-0000-0000-00001FC40000}"/>
    <cellStyle name="Commentaire 2 3 4" xfId="541" xr:uid="{00000000-0005-0000-0000-000020C40000}"/>
    <cellStyle name="Commentaire 2 3 4 10" xfId="29697" xr:uid="{00000000-0005-0000-0000-000021C40000}"/>
    <cellStyle name="Commentaire 2 3 4 11" xfId="41235" xr:uid="{00000000-0005-0000-0000-000022C40000}"/>
    <cellStyle name="Commentaire 2 3 4 12" xfId="51510" xr:uid="{00000000-0005-0000-0000-000023C40000}"/>
    <cellStyle name="Commentaire 2 3 4 2" xfId="2684" xr:uid="{00000000-0005-0000-0000-000024C40000}"/>
    <cellStyle name="Commentaire 2 3 4 2 2" xfId="9103" xr:uid="{00000000-0005-0000-0000-000025C40000}"/>
    <cellStyle name="Commentaire 2 3 4 2 2 2" xfId="15501" xr:uid="{00000000-0005-0000-0000-000026C40000}"/>
    <cellStyle name="Commentaire 2 3 4 2 2 3" xfId="21899" xr:uid="{00000000-0005-0000-0000-000027C40000}"/>
    <cellStyle name="Commentaire 2 3 4 2 2 4" xfId="28297" xr:uid="{00000000-0005-0000-0000-000028C40000}"/>
    <cellStyle name="Commentaire 2 3 4 2 2 5" xfId="35395" xr:uid="{00000000-0005-0000-0000-000029C40000}"/>
    <cellStyle name="Commentaire 2 3 4 2 2 6" xfId="46352" xr:uid="{00000000-0005-0000-0000-00002AC40000}"/>
    <cellStyle name="Commentaire 2 3 4 2 2 7" xfId="56627" xr:uid="{00000000-0005-0000-0000-00002BC40000}"/>
    <cellStyle name="Commentaire 2 3 4 2 3" xfId="6261" xr:uid="{00000000-0005-0000-0000-00002CC40000}"/>
    <cellStyle name="Commentaire 2 3 4 2 4" xfId="12659" xr:uid="{00000000-0005-0000-0000-00002DC40000}"/>
    <cellStyle name="Commentaire 2 3 4 2 5" xfId="19057" xr:uid="{00000000-0005-0000-0000-00002EC40000}"/>
    <cellStyle name="Commentaire 2 3 4 2 6" xfId="25455" xr:uid="{00000000-0005-0000-0000-00002FC40000}"/>
    <cellStyle name="Commentaire 2 3 4 2 7" xfId="31839" xr:uid="{00000000-0005-0000-0000-000030C40000}"/>
    <cellStyle name="Commentaire 2 3 4 2 8" xfId="41236" xr:uid="{00000000-0005-0000-0000-000031C40000}"/>
    <cellStyle name="Commentaire 2 3 4 2 9" xfId="51511" xr:uid="{00000000-0005-0000-0000-000032C40000}"/>
    <cellStyle name="Commentaire 2 3 4 3" xfId="3384" xr:uid="{00000000-0005-0000-0000-000033C40000}"/>
    <cellStyle name="Commentaire 2 3 4 3 2" xfId="9803" xr:uid="{00000000-0005-0000-0000-000034C40000}"/>
    <cellStyle name="Commentaire 2 3 4 3 2 2" xfId="16201" xr:uid="{00000000-0005-0000-0000-000035C40000}"/>
    <cellStyle name="Commentaire 2 3 4 3 2 3" xfId="22599" xr:uid="{00000000-0005-0000-0000-000036C40000}"/>
    <cellStyle name="Commentaire 2 3 4 3 2 4" xfId="28997" xr:uid="{00000000-0005-0000-0000-000037C40000}"/>
    <cellStyle name="Commentaire 2 3 4 3 2 5" xfId="36095" xr:uid="{00000000-0005-0000-0000-000038C40000}"/>
    <cellStyle name="Commentaire 2 3 4 3 3" xfId="6961" xr:uid="{00000000-0005-0000-0000-000039C40000}"/>
    <cellStyle name="Commentaire 2 3 4 3 4" xfId="13359" xr:uid="{00000000-0005-0000-0000-00003AC40000}"/>
    <cellStyle name="Commentaire 2 3 4 3 5" xfId="19757" xr:uid="{00000000-0005-0000-0000-00003BC40000}"/>
    <cellStyle name="Commentaire 2 3 4 3 6" xfId="26155" xr:uid="{00000000-0005-0000-0000-00003CC40000}"/>
    <cellStyle name="Commentaire 2 3 4 3 7" xfId="32539" xr:uid="{00000000-0005-0000-0000-00003DC40000}"/>
    <cellStyle name="Commentaire 2 3 4 3 8" xfId="46351" xr:uid="{00000000-0005-0000-0000-00003EC40000}"/>
    <cellStyle name="Commentaire 2 3 4 3 9" xfId="56626" xr:uid="{00000000-0005-0000-0000-00003FC40000}"/>
    <cellStyle name="Commentaire 2 3 4 4" xfId="962" xr:uid="{00000000-0005-0000-0000-000040C40000}"/>
    <cellStyle name="Commentaire 2 3 4 4 2" xfId="4539" xr:uid="{00000000-0005-0000-0000-000041C40000}"/>
    <cellStyle name="Commentaire 2 3 4 4 2 2" xfId="33673" xr:uid="{00000000-0005-0000-0000-000042C40000}"/>
    <cellStyle name="Commentaire 2 3 4 4 3" xfId="10937" xr:uid="{00000000-0005-0000-0000-000043C40000}"/>
    <cellStyle name="Commentaire 2 3 4 4 4" xfId="17335" xr:uid="{00000000-0005-0000-0000-000044C40000}"/>
    <cellStyle name="Commentaire 2 3 4 4 5" xfId="23733" xr:uid="{00000000-0005-0000-0000-000045C40000}"/>
    <cellStyle name="Commentaire 2 3 4 4 6" xfId="30117" xr:uid="{00000000-0005-0000-0000-000046C40000}"/>
    <cellStyle name="Commentaire 2 3 4 5" xfId="7381" xr:uid="{00000000-0005-0000-0000-000047C40000}"/>
    <cellStyle name="Commentaire 2 3 4 5 2" xfId="13779" xr:uid="{00000000-0005-0000-0000-000048C40000}"/>
    <cellStyle name="Commentaire 2 3 4 5 3" xfId="20177" xr:uid="{00000000-0005-0000-0000-000049C40000}"/>
    <cellStyle name="Commentaire 2 3 4 5 4" xfId="26575" xr:uid="{00000000-0005-0000-0000-00004AC40000}"/>
    <cellStyle name="Commentaire 2 3 4 5 5" xfId="33253" xr:uid="{00000000-0005-0000-0000-00004BC40000}"/>
    <cellStyle name="Commentaire 2 3 4 6" xfId="4118" xr:uid="{00000000-0005-0000-0000-00004CC40000}"/>
    <cellStyle name="Commentaire 2 3 4 7" xfId="10517" xr:uid="{00000000-0005-0000-0000-00004DC40000}"/>
    <cellStyle name="Commentaire 2 3 4 8" xfId="16915" xr:uid="{00000000-0005-0000-0000-00004EC40000}"/>
    <cellStyle name="Commentaire 2 3 4 9" xfId="23313" xr:uid="{00000000-0005-0000-0000-00004FC40000}"/>
    <cellStyle name="Commentaire 2 3 5" xfId="1284" xr:uid="{00000000-0005-0000-0000-000050C40000}"/>
    <cellStyle name="Commentaire 2 3 5 2" xfId="7703" xr:uid="{00000000-0005-0000-0000-000051C40000}"/>
    <cellStyle name="Commentaire 2 3 5 2 2" xfId="14101" xr:uid="{00000000-0005-0000-0000-000052C40000}"/>
    <cellStyle name="Commentaire 2 3 5 2 2 2" xfId="46354" xr:uid="{00000000-0005-0000-0000-000053C40000}"/>
    <cellStyle name="Commentaire 2 3 5 2 2 3" xfId="56629" xr:uid="{00000000-0005-0000-0000-000054C40000}"/>
    <cellStyle name="Commentaire 2 3 5 2 3" xfId="20499" xr:uid="{00000000-0005-0000-0000-000055C40000}"/>
    <cellStyle name="Commentaire 2 3 5 2 4" xfId="26897" xr:uid="{00000000-0005-0000-0000-000056C40000}"/>
    <cellStyle name="Commentaire 2 3 5 2 5" xfId="33995" xr:uid="{00000000-0005-0000-0000-000057C40000}"/>
    <cellStyle name="Commentaire 2 3 5 2 6" xfId="41238" xr:uid="{00000000-0005-0000-0000-000058C40000}"/>
    <cellStyle name="Commentaire 2 3 5 2 7" xfId="51513" xr:uid="{00000000-0005-0000-0000-000059C40000}"/>
    <cellStyle name="Commentaire 2 3 5 3" xfId="4861" xr:uid="{00000000-0005-0000-0000-00005AC40000}"/>
    <cellStyle name="Commentaire 2 3 5 3 2" xfId="46353" xr:uid="{00000000-0005-0000-0000-00005BC40000}"/>
    <cellStyle name="Commentaire 2 3 5 3 3" xfId="56628" xr:uid="{00000000-0005-0000-0000-00005CC40000}"/>
    <cellStyle name="Commentaire 2 3 5 4" xfId="11259" xr:uid="{00000000-0005-0000-0000-00005DC40000}"/>
    <cellStyle name="Commentaire 2 3 5 5" xfId="17657" xr:uid="{00000000-0005-0000-0000-00005EC40000}"/>
    <cellStyle name="Commentaire 2 3 5 6" xfId="24055" xr:uid="{00000000-0005-0000-0000-00005FC40000}"/>
    <cellStyle name="Commentaire 2 3 5 7" xfId="30439" xr:uid="{00000000-0005-0000-0000-000060C40000}"/>
    <cellStyle name="Commentaire 2 3 5 8" xfId="41237" xr:uid="{00000000-0005-0000-0000-000061C40000}"/>
    <cellStyle name="Commentaire 2 3 5 9" xfId="51512" xr:uid="{00000000-0005-0000-0000-000062C40000}"/>
    <cellStyle name="Commentaire 2 3 6" xfId="1508" xr:uid="{00000000-0005-0000-0000-000063C40000}"/>
    <cellStyle name="Commentaire 2 3 6 2" xfId="7927" xr:uid="{00000000-0005-0000-0000-000064C40000}"/>
    <cellStyle name="Commentaire 2 3 6 2 2" xfId="14325" xr:uid="{00000000-0005-0000-0000-000065C40000}"/>
    <cellStyle name="Commentaire 2 3 6 2 2 2" xfId="46356" xr:uid="{00000000-0005-0000-0000-000066C40000}"/>
    <cellStyle name="Commentaire 2 3 6 2 2 3" xfId="56631" xr:uid="{00000000-0005-0000-0000-000067C40000}"/>
    <cellStyle name="Commentaire 2 3 6 2 3" xfId="20723" xr:uid="{00000000-0005-0000-0000-000068C40000}"/>
    <cellStyle name="Commentaire 2 3 6 2 4" xfId="27121" xr:uid="{00000000-0005-0000-0000-000069C40000}"/>
    <cellStyle name="Commentaire 2 3 6 2 5" xfId="34219" xr:uid="{00000000-0005-0000-0000-00006AC40000}"/>
    <cellStyle name="Commentaire 2 3 6 2 6" xfId="41240" xr:uid="{00000000-0005-0000-0000-00006BC40000}"/>
    <cellStyle name="Commentaire 2 3 6 2 7" xfId="51515" xr:uid="{00000000-0005-0000-0000-00006CC40000}"/>
    <cellStyle name="Commentaire 2 3 6 3" xfId="5085" xr:uid="{00000000-0005-0000-0000-00006DC40000}"/>
    <cellStyle name="Commentaire 2 3 6 3 2" xfId="46355" xr:uid="{00000000-0005-0000-0000-00006EC40000}"/>
    <cellStyle name="Commentaire 2 3 6 3 3" xfId="56630" xr:uid="{00000000-0005-0000-0000-00006FC40000}"/>
    <cellStyle name="Commentaire 2 3 6 4" xfId="11483" xr:uid="{00000000-0005-0000-0000-000070C40000}"/>
    <cellStyle name="Commentaire 2 3 6 5" xfId="17881" xr:uid="{00000000-0005-0000-0000-000071C40000}"/>
    <cellStyle name="Commentaire 2 3 6 6" xfId="24279" xr:uid="{00000000-0005-0000-0000-000072C40000}"/>
    <cellStyle name="Commentaire 2 3 6 7" xfId="30663" xr:uid="{00000000-0005-0000-0000-000073C40000}"/>
    <cellStyle name="Commentaire 2 3 6 8" xfId="41239" xr:uid="{00000000-0005-0000-0000-000074C40000}"/>
    <cellStyle name="Commentaire 2 3 6 9" xfId="51514" xr:uid="{00000000-0005-0000-0000-000075C40000}"/>
    <cellStyle name="Commentaire 2 3 7" xfId="1914" xr:uid="{00000000-0005-0000-0000-000076C40000}"/>
    <cellStyle name="Commentaire 2 3 7 2" xfId="8333" xr:uid="{00000000-0005-0000-0000-000077C40000}"/>
    <cellStyle name="Commentaire 2 3 7 2 2" xfId="14731" xr:uid="{00000000-0005-0000-0000-000078C40000}"/>
    <cellStyle name="Commentaire 2 3 7 2 2 2" xfId="46358" xr:uid="{00000000-0005-0000-0000-000079C40000}"/>
    <cellStyle name="Commentaire 2 3 7 2 2 3" xfId="56633" xr:uid="{00000000-0005-0000-0000-00007AC40000}"/>
    <cellStyle name="Commentaire 2 3 7 2 3" xfId="21129" xr:uid="{00000000-0005-0000-0000-00007BC40000}"/>
    <cellStyle name="Commentaire 2 3 7 2 4" xfId="27527" xr:uid="{00000000-0005-0000-0000-00007CC40000}"/>
    <cellStyle name="Commentaire 2 3 7 2 5" xfId="34625" xr:uid="{00000000-0005-0000-0000-00007DC40000}"/>
    <cellStyle name="Commentaire 2 3 7 2 6" xfId="41242" xr:uid="{00000000-0005-0000-0000-00007EC40000}"/>
    <cellStyle name="Commentaire 2 3 7 2 7" xfId="51517" xr:uid="{00000000-0005-0000-0000-00007FC40000}"/>
    <cellStyle name="Commentaire 2 3 7 3" xfId="5491" xr:uid="{00000000-0005-0000-0000-000080C40000}"/>
    <cellStyle name="Commentaire 2 3 7 3 2" xfId="46357" xr:uid="{00000000-0005-0000-0000-000081C40000}"/>
    <cellStyle name="Commentaire 2 3 7 3 3" xfId="56632" xr:uid="{00000000-0005-0000-0000-000082C40000}"/>
    <cellStyle name="Commentaire 2 3 7 4" xfId="11889" xr:uid="{00000000-0005-0000-0000-000083C40000}"/>
    <cellStyle name="Commentaire 2 3 7 5" xfId="18287" xr:uid="{00000000-0005-0000-0000-000084C40000}"/>
    <cellStyle name="Commentaire 2 3 7 6" xfId="24685" xr:uid="{00000000-0005-0000-0000-000085C40000}"/>
    <cellStyle name="Commentaire 2 3 7 7" xfId="31069" xr:uid="{00000000-0005-0000-0000-000086C40000}"/>
    <cellStyle name="Commentaire 2 3 7 8" xfId="41241" xr:uid="{00000000-0005-0000-0000-000087C40000}"/>
    <cellStyle name="Commentaire 2 3 7 9" xfId="51516" xr:uid="{00000000-0005-0000-0000-000088C40000}"/>
    <cellStyle name="Commentaire 2 3 8" xfId="2320" xr:uid="{00000000-0005-0000-0000-000089C40000}"/>
    <cellStyle name="Commentaire 2 3 8 2" xfId="8739" xr:uid="{00000000-0005-0000-0000-00008AC40000}"/>
    <cellStyle name="Commentaire 2 3 8 2 2" xfId="15137" xr:uid="{00000000-0005-0000-0000-00008BC40000}"/>
    <cellStyle name="Commentaire 2 3 8 2 2 2" xfId="46360" xr:uid="{00000000-0005-0000-0000-00008CC40000}"/>
    <cellStyle name="Commentaire 2 3 8 2 2 3" xfId="56635" xr:uid="{00000000-0005-0000-0000-00008DC40000}"/>
    <cellStyle name="Commentaire 2 3 8 2 3" xfId="21535" xr:uid="{00000000-0005-0000-0000-00008EC40000}"/>
    <cellStyle name="Commentaire 2 3 8 2 4" xfId="27933" xr:uid="{00000000-0005-0000-0000-00008FC40000}"/>
    <cellStyle name="Commentaire 2 3 8 2 5" xfId="35031" xr:uid="{00000000-0005-0000-0000-000090C40000}"/>
    <cellStyle name="Commentaire 2 3 8 2 6" xfId="41244" xr:uid="{00000000-0005-0000-0000-000091C40000}"/>
    <cellStyle name="Commentaire 2 3 8 2 7" xfId="51519" xr:uid="{00000000-0005-0000-0000-000092C40000}"/>
    <cellStyle name="Commentaire 2 3 8 3" xfId="5897" xr:uid="{00000000-0005-0000-0000-000093C40000}"/>
    <cellStyle name="Commentaire 2 3 8 3 2" xfId="46359" xr:uid="{00000000-0005-0000-0000-000094C40000}"/>
    <cellStyle name="Commentaire 2 3 8 3 3" xfId="56634" xr:uid="{00000000-0005-0000-0000-000095C40000}"/>
    <cellStyle name="Commentaire 2 3 8 4" xfId="12295" xr:uid="{00000000-0005-0000-0000-000096C40000}"/>
    <cellStyle name="Commentaire 2 3 8 5" xfId="18693" xr:uid="{00000000-0005-0000-0000-000097C40000}"/>
    <cellStyle name="Commentaire 2 3 8 6" xfId="25091" xr:uid="{00000000-0005-0000-0000-000098C40000}"/>
    <cellStyle name="Commentaire 2 3 8 7" xfId="31475" xr:uid="{00000000-0005-0000-0000-000099C40000}"/>
    <cellStyle name="Commentaire 2 3 8 8" xfId="41243" xr:uid="{00000000-0005-0000-0000-00009AC40000}"/>
    <cellStyle name="Commentaire 2 3 8 9" xfId="51518" xr:uid="{00000000-0005-0000-0000-00009BC40000}"/>
    <cellStyle name="Commentaire 2 3 9" xfId="3020" xr:uid="{00000000-0005-0000-0000-00009CC40000}"/>
    <cellStyle name="Commentaire 2 3 9 2" xfId="9439" xr:uid="{00000000-0005-0000-0000-00009DC40000}"/>
    <cellStyle name="Commentaire 2 3 9 2 2" xfId="15837" xr:uid="{00000000-0005-0000-0000-00009EC40000}"/>
    <cellStyle name="Commentaire 2 3 9 2 2 2" xfId="46362" xr:uid="{00000000-0005-0000-0000-00009FC40000}"/>
    <cellStyle name="Commentaire 2 3 9 2 2 3" xfId="56637" xr:uid="{00000000-0005-0000-0000-0000A0C40000}"/>
    <cellStyle name="Commentaire 2 3 9 2 3" xfId="22235" xr:uid="{00000000-0005-0000-0000-0000A1C40000}"/>
    <cellStyle name="Commentaire 2 3 9 2 4" xfId="28633" xr:uid="{00000000-0005-0000-0000-0000A2C40000}"/>
    <cellStyle name="Commentaire 2 3 9 2 5" xfId="35731" xr:uid="{00000000-0005-0000-0000-0000A3C40000}"/>
    <cellStyle name="Commentaire 2 3 9 2 6" xfId="41246" xr:uid="{00000000-0005-0000-0000-0000A4C40000}"/>
    <cellStyle name="Commentaire 2 3 9 2 7" xfId="51521" xr:uid="{00000000-0005-0000-0000-0000A5C40000}"/>
    <cellStyle name="Commentaire 2 3 9 3" xfId="6597" xr:uid="{00000000-0005-0000-0000-0000A6C40000}"/>
    <cellStyle name="Commentaire 2 3 9 3 2" xfId="46361" xr:uid="{00000000-0005-0000-0000-0000A7C40000}"/>
    <cellStyle name="Commentaire 2 3 9 3 3" xfId="56636" xr:uid="{00000000-0005-0000-0000-0000A8C40000}"/>
    <cellStyle name="Commentaire 2 3 9 4" xfId="12995" xr:uid="{00000000-0005-0000-0000-0000A9C40000}"/>
    <cellStyle name="Commentaire 2 3 9 5" xfId="19393" xr:uid="{00000000-0005-0000-0000-0000AAC40000}"/>
    <cellStyle name="Commentaire 2 3 9 6" xfId="25791" xr:uid="{00000000-0005-0000-0000-0000ABC40000}"/>
    <cellStyle name="Commentaire 2 3 9 7" xfId="32175" xr:uid="{00000000-0005-0000-0000-0000ACC40000}"/>
    <cellStyle name="Commentaire 2 3 9 8" xfId="41245" xr:uid="{00000000-0005-0000-0000-0000ADC40000}"/>
    <cellStyle name="Commentaire 2 3 9 9" xfId="51520" xr:uid="{00000000-0005-0000-0000-0000AEC40000}"/>
    <cellStyle name="Commentaire 2 4" xfId="191" xr:uid="{00000000-0005-0000-0000-0000AFC40000}"/>
    <cellStyle name="Commentaire 2 4 10" xfId="7395" xr:uid="{00000000-0005-0000-0000-0000B0C40000}"/>
    <cellStyle name="Commentaire 2 4 10 2" xfId="13793" xr:uid="{00000000-0005-0000-0000-0000B1C40000}"/>
    <cellStyle name="Commentaire 2 4 10 2 2" xfId="46364" xr:uid="{00000000-0005-0000-0000-0000B2C40000}"/>
    <cellStyle name="Commentaire 2 4 10 2 2 2" xfId="56639" xr:uid="{00000000-0005-0000-0000-0000B3C40000}"/>
    <cellStyle name="Commentaire 2 4 10 2 3" xfId="41248" xr:uid="{00000000-0005-0000-0000-0000B4C40000}"/>
    <cellStyle name="Commentaire 2 4 10 2 4" xfId="51523" xr:uid="{00000000-0005-0000-0000-0000B5C40000}"/>
    <cellStyle name="Commentaire 2 4 10 3" xfId="20191" xr:uid="{00000000-0005-0000-0000-0000B6C40000}"/>
    <cellStyle name="Commentaire 2 4 10 3 2" xfId="46363" xr:uid="{00000000-0005-0000-0000-0000B7C40000}"/>
    <cellStyle name="Commentaire 2 4 10 3 3" xfId="56638" xr:uid="{00000000-0005-0000-0000-0000B8C40000}"/>
    <cellStyle name="Commentaire 2 4 10 4" xfId="26589" xr:uid="{00000000-0005-0000-0000-0000B9C40000}"/>
    <cellStyle name="Commentaire 2 4 10 5" xfId="32903" xr:uid="{00000000-0005-0000-0000-0000BAC40000}"/>
    <cellStyle name="Commentaire 2 4 10 6" xfId="41247" xr:uid="{00000000-0005-0000-0000-0000BBC40000}"/>
    <cellStyle name="Commentaire 2 4 10 7" xfId="51522" xr:uid="{00000000-0005-0000-0000-0000BCC40000}"/>
    <cellStyle name="Commentaire 2 4 11" xfId="3768" xr:uid="{00000000-0005-0000-0000-0000BDC40000}"/>
    <cellStyle name="Commentaire 2 4 11 2" xfId="36417" xr:uid="{00000000-0005-0000-0000-0000BEC40000}"/>
    <cellStyle name="Commentaire 2 4 11 2 2" xfId="46365" xr:uid="{00000000-0005-0000-0000-0000BFC40000}"/>
    <cellStyle name="Commentaire 2 4 11 2 3" xfId="56640" xr:uid="{00000000-0005-0000-0000-0000C0C40000}"/>
    <cellStyle name="Commentaire 2 4 11 3" xfId="41249" xr:uid="{00000000-0005-0000-0000-0000C1C40000}"/>
    <cellStyle name="Commentaire 2 4 11 4" xfId="51524" xr:uid="{00000000-0005-0000-0000-0000C2C40000}"/>
    <cellStyle name="Commentaire 2 4 12" xfId="10167" xr:uid="{00000000-0005-0000-0000-0000C3C40000}"/>
    <cellStyle name="Commentaire 2 4 12 2" xfId="46366" xr:uid="{00000000-0005-0000-0000-0000C4C40000}"/>
    <cellStyle name="Commentaire 2 4 12 2 2" xfId="56641" xr:uid="{00000000-0005-0000-0000-0000C5C40000}"/>
    <cellStyle name="Commentaire 2 4 12 3" xfId="41250" xr:uid="{00000000-0005-0000-0000-0000C6C40000}"/>
    <cellStyle name="Commentaire 2 4 12 4" xfId="51525" xr:uid="{00000000-0005-0000-0000-0000C7C40000}"/>
    <cellStyle name="Commentaire 2 4 13" xfId="16565" xr:uid="{00000000-0005-0000-0000-0000C8C40000}"/>
    <cellStyle name="Commentaire 2 4 13 2" xfId="46367" xr:uid="{00000000-0005-0000-0000-0000C9C40000}"/>
    <cellStyle name="Commentaire 2 4 13 2 2" xfId="56642" xr:uid="{00000000-0005-0000-0000-0000CAC40000}"/>
    <cellStyle name="Commentaire 2 4 13 3" xfId="41251" xr:uid="{00000000-0005-0000-0000-0000CBC40000}"/>
    <cellStyle name="Commentaire 2 4 13 4" xfId="51526" xr:uid="{00000000-0005-0000-0000-0000CCC40000}"/>
    <cellStyle name="Commentaire 2 4 14" xfId="22963" xr:uid="{00000000-0005-0000-0000-0000CDC40000}"/>
    <cellStyle name="Commentaire 2 4 14 2" xfId="42191" xr:uid="{00000000-0005-0000-0000-0000CEC40000}"/>
    <cellStyle name="Commentaire 2 4 14 2 2" xfId="52466" xr:uid="{00000000-0005-0000-0000-0000CFC40000}"/>
    <cellStyle name="Commentaire 2 4 14 3" xfId="37074" xr:uid="{00000000-0005-0000-0000-0000D0C40000}"/>
    <cellStyle name="Commentaire 2 4 14 4" xfId="47350" xr:uid="{00000000-0005-0000-0000-0000D1C40000}"/>
    <cellStyle name="Commentaire 2 4 15" xfId="29347" xr:uid="{00000000-0005-0000-0000-0000D2C40000}"/>
    <cellStyle name="Commentaire 2 4 15 2" xfId="41851" xr:uid="{00000000-0005-0000-0000-0000D3C40000}"/>
    <cellStyle name="Commentaire 2 4 15 3" xfId="52126" xr:uid="{00000000-0005-0000-0000-0000D4C40000}"/>
    <cellStyle name="Commentaire 2 4 16" xfId="36731" xr:uid="{00000000-0005-0000-0000-0000D5C40000}"/>
    <cellStyle name="Commentaire 2 4 17" xfId="47010" xr:uid="{00000000-0005-0000-0000-0000D6C40000}"/>
    <cellStyle name="Commentaire 2 4 2" xfId="359" xr:uid="{00000000-0005-0000-0000-0000D7C40000}"/>
    <cellStyle name="Commentaire 2 4 2 10" xfId="10335" xr:uid="{00000000-0005-0000-0000-0000D8C40000}"/>
    <cellStyle name="Commentaire 2 4 2 10 2" xfId="46368" xr:uid="{00000000-0005-0000-0000-0000D9C40000}"/>
    <cellStyle name="Commentaire 2 4 2 10 2 2" xfId="56643" xr:uid="{00000000-0005-0000-0000-0000DAC40000}"/>
    <cellStyle name="Commentaire 2 4 2 10 3" xfId="41252" xr:uid="{00000000-0005-0000-0000-0000DBC40000}"/>
    <cellStyle name="Commentaire 2 4 2 10 4" xfId="51527" xr:uid="{00000000-0005-0000-0000-0000DCC40000}"/>
    <cellStyle name="Commentaire 2 4 2 11" xfId="16733" xr:uid="{00000000-0005-0000-0000-0000DDC40000}"/>
    <cellStyle name="Commentaire 2 4 2 11 2" xfId="46369" xr:uid="{00000000-0005-0000-0000-0000DEC40000}"/>
    <cellStyle name="Commentaire 2 4 2 11 2 2" xfId="56644" xr:uid="{00000000-0005-0000-0000-0000DFC40000}"/>
    <cellStyle name="Commentaire 2 4 2 11 3" xfId="41253" xr:uid="{00000000-0005-0000-0000-0000E0C40000}"/>
    <cellStyle name="Commentaire 2 4 2 11 4" xfId="51528" xr:uid="{00000000-0005-0000-0000-0000E1C40000}"/>
    <cellStyle name="Commentaire 2 4 2 12" xfId="23131" xr:uid="{00000000-0005-0000-0000-0000E2C40000}"/>
    <cellStyle name="Commentaire 2 4 2 12 2" xfId="42378" xr:uid="{00000000-0005-0000-0000-0000E3C40000}"/>
    <cellStyle name="Commentaire 2 4 2 12 2 2" xfId="52653" xr:uid="{00000000-0005-0000-0000-0000E4C40000}"/>
    <cellStyle name="Commentaire 2 4 2 12 3" xfId="37262" xr:uid="{00000000-0005-0000-0000-0000E5C40000}"/>
    <cellStyle name="Commentaire 2 4 2 12 4" xfId="47537" xr:uid="{00000000-0005-0000-0000-0000E6C40000}"/>
    <cellStyle name="Commentaire 2 4 2 13" xfId="29515" xr:uid="{00000000-0005-0000-0000-0000E7C40000}"/>
    <cellStyle name="Commentaire 2 4 2 13 2" xfId="42019" xr:uid="{00000000-0005-0000-0000-0000E8C40000}"/>
    <cellStyle name="Commentaire 2 4 2 13 3" xfId="52294" xr:uid="{00000000-0005-0000-0000-0000E9C40000}"/>
    <cellStyle name="Commentaire 2 4 2 14" xfId="36899" xr:uid="{00000000-0005-0000-0000-0000EAC40000}"/>
    <cellStyle name="Commentaire 2 4 2 15" xfId="47178" xr:uid="{00000000-0005-0000-0000-0000EBC40000}"/>
    <cellStyle name="Commentaire 2 4 2 2" xfId="723" xr:uid="{00000000-0005-0000-0000-0000ECC40000}"/>
    <cellStyle name="Commentaire 2 4 2 2 10" xfId="29879" xr:uid="{00000000-0005-0000-0000-0000EDC40000}"/>
    <cellStyle name="Commentaire 2 4 2 2 11" xfId="41254" xr:uid="{00000000-0005-0000-0000-0000EEC40000}"/>
    <cellStyle name="Commentaire 2 4 2 2 12" xfId="51529" xr:uid="{00000000-0005-0000-0000-0000EFC40000}"/>
    <cellStyle name="Commentaire 2 4 2 2 2" xfId="2866" xr:uid="{00000000-0005-0000-0000-0000F0C40000}"/>
    <cellStyle name="Commentaire 2 4 2 2 2 2" xfId="9285" xr:uid="{00000000-0005-0000-0000-0000F1C40000}"/>
    <cellStyle name="Commentaire 2 4 2 2 2 2 2" xfId="15683" xr:uid="{00000000-0005-0000-0000-0000F2C40000}"/>
    <cellStyle name="Commentaire 2 4 2 2 2 2 3" xfId="22081" xr:uid="{00000000-0005-0000-0000-0000F3C40000}"/>
    <cellStyle name="Commentaire 2 4 2 2 2 2 4" xfId="28479" xr:uid="{00000000-0005-0000-0000-0000F4C40000}"/>
    <cellStyle name="Commentaire 2 4 2 2 2 2 5" xfId="35577" xr:uid="{00000000-0005-0000-0000-0000F5C40000}"/>
    <cellStyle name="Commentaire 2 4 2 2 2 2 6" xfId="46371" xr:uid="{00000000-0005-0000-0000-0000F6C40000}"/>
    <cellStyle name="Commentaire 2 4 2 2 2 2 7" xfId="56646" xr:uid="{00000000-0005-0000-0000-0000F7C40000}"/>
    <cellStyle name="Commentaire 2 4 2 2 2 3" xfId="6443" xr:uid="{00000000-0005-0000-0000-0000F8C40000}"/>
    <cellStyle name="Commentaire 2 4 2 2 2 4" xfId="12841" xr:uid="{00000000-0005-0000-0000-0000F9C40000}"/>
    <cellStyle name="Commentaire 2 4 2 2 2 5" xfId="19239" xr:uid="{00000000-0005-0000-0000-0000FAC40000}"/>
    <cellStyle name="Commentaire 2 4 2 2 2 6" xfId="25637" xr:uid="{00000000-0005-0000-0000-0000FBC40000}"/>
    <cellStyle name="Commentaire 2 4 2 2 2 7" xfId="32021" xr:uid="{00000000-0005-0000-0000-0000FCC40000}"/>
    <cellStyle name="Commentaire 2 4 2 2 2 8" xfId="41255" xr:uid="{00000000-0005-0000-0000-0000FDC40000}"/>
    <cellStyle name="Commentaire 2 4 2 2 2 9" xfId="51530" xr:uid="{00000000-0005-0000-0000-0000FEC40000}"/>
    <cellStyle name="Commentaire 2 4 2 2 3" xfId="3566" xr:uid="{00000000-0005-0000-0000-0000FFC40000}"/>
    <cellStyle name="Commentaire 2 4 2 2 3 2" xfId="9985" xr:uid="{00000000-0005-0000-0000-000000C50000}"/>
    <cellStyle name="Commentaire 2 4 2 2 3 2 2" xfId="16383" xr:uid="{00000000-0005-0000-0000-000001C50000}"/>
    <cellStyle name="Commentaire 2 4 2 2 3 2 3" xfId="22781" xr:uid="{00000000-0005-0000-0000-000002C50000}"/>
    <cellStyle name="Commentaire 2 4 2 2 3 2 4" xfId="29179" xr:uid="{00000000-0005-0000-0000-000003C50000}"/>
    <cellStyle name="Commentaire 2 4 2 2 3 2 5" xfId="36277" xr:uid="{00000000-0005-0000-0000-000004C50000}"/>
    <cellStyle name="Commentaire 2 4 2 2 3 3" xfId="7143" xr:uid="{00000000-0005-0000-0000-000005C50000}"/>
    <cellStyle name="Commentaire 2 4 2 2 3 4" xfId="13541" xr:uid="{00000000-0005-0000-0000-000006C50000}"/>
    <cellStyle name="Commentaire 2 4 2 2 3 5" xfId="19939" xr:uid="{00000000-0005-0000-0000-000007C50000}"/>
    <cellStyle name="Commentaire 2 4 2 2 3 6" xfId="26337" xr:uid="{00000000-0005-0000-0000-000008C50000}"/>
    <cellStyle name="Commentaire 2 4 2 2 3 7" xfId="32721" xr:uid="{00000000-0005-0000-0000-000009C50000}"/>
    <cellStyle name="Commentaire 2 4 2 2 3 8" xfId="46370" xr:uid="{00000000-0005-0000-0000-00000AC50000}"/>
    <cellStyle name="Commentaire 2 4 2 2 3 9" xfId="56645" xr:uid="{00000000-0005-0000-0000-00000BC50000}"/>
    <cellStyle name="Commentaire 2 4 2 2 4" xfId="1382" xr:uid="{00000000-0005-0000-0000-00000CC50000}"/>
    <cellStyle name="Commentaire 2 4 2 2 4 2" xfId="4959" xr:uid="{00000000-0005-0000-0000-00000DC50000}"/>
    <cellStyle name="Commentaire 2 4 2 2 4 2 2" xfId="34093" xr:uid="{00000000-0005-0000-0000-00000EC50000}"/>
    <cellStyle name="Commentaire 2 4 2 2 4 3" xfId="11357" xr:uid="{00000000-0005-0000-0000-00000FC50000}"/>
    <cellStyle name="Commentaire 2 4 2 2 4 4" xfId="17755" xr:uid="{00000000-0005-0000-0000-000010C50000}"/>
    <cellStyle name="Commentaire 2 4 2 2 4 5" xfId="24153" xr:uid="{00000000-0005-0000-0000-000011C50000}"/>
    <cellStyle name="Commentaire 2 4 2 2 4 6" xfId="30537" xr:uid="{00000000-0005-0000-0000-000012C50000}"/>
    <cellStyle name="Commentaire 2 4 2 2 5" xfId="7801" xr:uid="{00000000-0005-0000-0000-000013C50000}"/>
    <cellStyle name="Commentaire 2 4 2 2 5 2" xfId="14199" xr:uid="{00000000-0005-0000-0000-000014C50000}"/>
    <cellStyle name="Commentaire 2 4 2 2 5 3" xfId="20597" xr:uid="{00000000-0005-0000-0000-000015C50000}"/>
    <cellStyle name="Commentaire 2 4 2 2 5 4" xfId="26995" xr:uid="{00000000-0005-0000-0000-000016C50000}"/>
    <cellStyle name="Commentaire 2 4 2 2 5 5" xfId="33435" xr:uid="{00000000-0005-0000-0000-000017C50000}"/>
    <cellStyle name="Commentaire 2 4 2 2 6" xfId="4300" xr:uid="{00000000-0005-0000-0000-000018C50000}"/>
    <cellStyle name="Commentaire 2 4 2 2 7" xfId="10699" xr:uid="{00000000-0005-0000-0000-000019C50000}"/>
    <cellStyle name="Commentaire 2 4 2 2 8" xfId="17097" xr:uid="{00000000-0005-0000-0000-00001AC50000}"/>
    <cellStyle name="Commentaire 2 4 2 2 9" xfId="23495" xr:uid="{00000000-0005-0000-0000-00001BC50000}"/>
    <cellStyle name="Commentaire 2 4 2 3" xfId="1690" xr:uid="{00000000-0005-0000-0000-00001CC50000}"/>
    <cellStyle name="Commentaire 2 4 2 3 2" xfId="8109" xr:uid="{00000000-0005-0000-0000-00001DC50000}"/>
    <cellStyle name="Commentaire 2 4 2 3 2 2" xfId="14507" xr:uid="{00000000-0005-0000-0000-00001EC50000}"/>
    <cellStyle name="Commentaire 2 4 2 3 2 2 2" xfId="46373" xr:uid="{00000000-0005-0000-0000-00001FC50000}"/>
    <cellStyle name="Commentaire 2 4 2 3 2 2 3" xfId="56648" xr:uid="{00000000-0005-0000-0000-000020C50000}"/>
    <cellStyle name="Commentaire 2 4 2 3 2 3" xfId="20905" xr:uid="{00000000-0005-0000-0000-000021C50000}"/>
    <cellStyle name="Commentaire 2 4 2 3 2 4" xfId="27303" xr:uid="{00000000-0005-0000-0000-000022C50000}"/>
    <cellStyle name="Commentaire 2 4 2 3 2 5" xfId="34401" xr:uid="{00000000-0005-0000-0000-000023C50000}"/>
    <cellStyle name="Commentaire 2 4 2 3 2 6" xfId="41257" xr:uid="{00000000-0005-0000-0000-000024C50000}"/>
    <cellStyle name="Commentaire 2 4 2 3 2 7" xfId="51532" xr:uid="{00000000-0005-0000-0000-000025C50000}"/>
    <cellStyle name="Commentaire 2 4 2 3 3" xfId="5267" xr:uid="{00000000-0005-0000-0000-000026C50000}"/>
    <cellStyle name="Commentaire 2 4 2 3 3 2" xfId="46372" xr:uid="{00000000-0005-0000-0000-000027C50000}"/>
    <cellStyle name="Commentaire 2 4 2 3 3 3" xfId="56647" xr:uid="{00000000-0005-0000-0000-000028C50000}"/>
    <cellStyle name="Commentaire 2 4 2 3 4" xfId="11665" xr:uid="{00000000-0005-0000-0000-000029C50000}"/>
    <cellStyle name="Commentaire 2 4 2 3 5" xfId="18063" xr:uid="{00000000-0005-0000-0000-00002AC50000}"/>
    <cellStyle name="Commentaire 2 4 2 3 6" xfId="24461" xr:uid="{00000000-0005-0000-0000-00002BC50000}"/>
    <cellStyle name="Commentaire 2 4 2 3 7" xfId="30845" xr:uid="{00000000-0005-0000-0000-00002CC50000}"/>
    <cellStyle name="Commentaire 2 4 2 3 8" xfId="41256" xr:uid="{00000000-0005-0000-0000-00002DC50000}"/>
    <cellStyle name="Commentaire 2 4 2 3 9" xfId="51531" xr:uid="{00000000-0005-0000-0000-00002EC50000}"/>
    <cellStyle name="Commentaire 2 4 2 4" xfId="2096" xr:uid="{00000000-0005-0000-0000-00002FC50000}"/>
    <cellStyle name="Commentaire 2 4 2 4 2" xfId="8515" xr:uid="{00000000-0005-0000-0000-000030C50000}"/>
    <cellStyle name="Commentaire 2 4 2 4 2 2" xfId="14913" xr:uid="{00000000-0005-0000-0000-000031C50000}"/>
    <cellStyle name="Commentaire 2 4 2 4 2 2 2" xfId="46375" xr:uid="{00000000-0005-0000-0000-000032C50000}"/>
    <cellStyle name="Commentaire 2 4 2 4 2 2 3" xfId="56650" xr:uid="{00000000-0005-0000-0000-000033C50000}"/>
    <cellStyle name="Commentaire 2 4 2 4 2 3" xfId="21311" xr:uid="{00000000-0005-0000-0000-000034C50000}"/>
    <cellStyle name="Commentaire 2 4 2 4 2 4" xfId="27709" xr:uid="{00000000-0005-0000-0000-000035C50000}"/>
    <cellStyle name="Commentaire 2 4 2 4 2 5" xfId="34807" xr:uid="{00000000-0005-0000-0000-000036C50000}"/>
    <cellStyle name="Commentaire 2 4 2 4 2 6" xfId="41259" xr:uid="{00000000-0005-0000-0000-000037C50000}"/>
    <cellStyle name="Commentaire 2 4 2 4 2 7" xfId="51534" xr:uid="{00000000-0005-0000-0000-000038C50000}"/>
    <cellStyle name="Commentaire 2 4 2 4 3" xfId="5673" xr:uid="{00000000-0005-0000-0000-000039C50000}"/>
    <cellStyle name="Commentaire 2 4 2 4 3 2" xfId="46374" xr:uid="{00000000-0005-0000-0000-00003AC50000}"/>
    <cellStyle name="Commentaire 2 4 2 4 3 3" xfId="56649" xr:uid="{00000000-0005-0000-0000-00003BC50000}"/>
    <cellStyle name="Commentaire 2 4 2 4 4" xfId="12071" xr:uid="{00000000-0005-0000-0000-00003CC50000}"/>
    <cellStyle name="Commentaire 2 4 2 4 5" xfId="18469" xr:uid="{00000000-0005-0000-0000-00003DC50000}"/>
    <cellStyle name="Commentaire 2 4 2 4 6" xfId="24867" xr:uid="{00000000-0005-0000-0000-00003EC50000}"/>
    <cellStyle name="Commentaire 2 4 2 4 7" xfId="31251" xr:uid="{00000000-0005-0000-0000-00003FC50000}"/>
    <cellStyle name="Commentaire 2 4 2 4 8" xfId="41258" xr:uid="{00000000-0005-0000-0000-000040C50000}"/>
    <cellStyle name="Commentaire 2 4 2 4 9" xfId="51533" xr:uid="{00000000-0005-0000-0000-000041C50000}"/>
    <cellStyle name="Commentaire 2 4 2 5" xfId="2502" xr:uid="{00000000-0005-0000-0000-000042C50000}"/>
    <cellStyle name="Commentaire 2 4 2 5 2" xfId="8921" xr:uid="{00000000-0005-0000-0000-000043C50000}"/>
    <cellStyle name="Commentaire 2 4 2 5 2 2" xfId="15319" xr:uid="{00000000-0005-0000-0000-000044C50000}"/>
    <cellStyle name="Commentaire 2 4 2 5 2 2 2" xfId="46377" xr:uid="{00000000-0005-0000-0000-000045C50000}"/>
    <cellStyle name="Commentaire 2 4 2 5 2 2 3" xfId="56652" xr:uid="{00000000-0005-0000-0000-000046C50000}"/>
    <cellStyle name="Commentaire 2 4 2 5 2 3" xfId="21717" xr:uid="{00000000-0005-0000-0000-000047C50000}"/>
    <cellStyle name="Commentaire 2 4 2 5 2 4" xfId="28115" xr:uid="{00000000-0005-0000-0000-000048C50000}"/>
    <cellStyle name="Commentaire 2 4 2 5 2 5" xfId="35213" xr:uid="{00000000-0005-0000-0000-000049C50000}"/>
    <cellStyle name="Commentaire 2 4 2 5 2 6" xfId="41261" xr:uid="{00000000-0005-0000-0000-00004AC50000}"/>
    <cellStyle name="Commentaire 2 4 2 5 2 7" xfId="51536" xr:uid="{00000000-0005-0000-0000-00004BC50000}"/>
    <cellStyle name="Commentaire 2 4 2 5 3" xfId="6079" xr:uid="{00000000-0005-0000-0000-00004CC50000}"/>
    <cellStyle name="Commentaire 2 4 2 5 3 2" xfId="46376" xr:uid="{00000000-0005-0000-0000-00004DC50000}"/>
    <cellStyle name="Commentaire 2 4 2 5 3 3" xfId="56651" xr:uid="{00000000-0005-0000-0000-00004EC50000}"/>
    <cellStyle name="Commentaire 2 4 2 5 4" xfId="12477" xr:uid="{00000000-0005-0000-0000-00004FC50000}"/>
    <cellStyle name="Commentaire 2 4 2 5 5" xfId="18875" xr:uid="{00000000-0005-0000-0000-000050C50000}"/>
    <cellStyle name="Commentaire 2 4 2 5 6" xfId="25273" xr:uid="{00000000-0005-0000-0000-000051C50000}"/>
    <cellStyle name="Commentaire 2 4 2 5 7" xfId="31657" xr:uid="{00000000-0005-0000-0000-000052C50000}"/>
    <cellStyle name="Commentaire 2 4 2 5 8" xfId="41260" xr:uid="{00000000-0005-0000-0000-000053C50000}"/>
    <cellStyle name="Commentaire 2 4 2 5 9" xfId="51535" xr:uid="{00000000-0005-0000-0000-000054C50000}"/>
    <cellStyle name="Commentaire 2 4 2 6" xfId="3202" xr:uid="{00000000-0005-0000-0000-000055C50000}"/>
    <cellStyle name="Commentaire 2 4 2 6 2" xfId="9621" xr:uid="{00000000-0005-0000-0000-000056C50000}"/>
    <cellStyle name="Commentaire 2 4 2 6 2 2" xfId="16019" xr:uid="{00000000-0005-0000-0000-000057C50000}"/>
    <cellStyle name="Commentaire 2 4 2 6 2 2 2" xfId="46379" xr:uid="{00000000-0005-0000-0000-000058C50000}"/>
    <cellStyle name="Commentaire 2 4 2 6 2 2 3" xfId="56654" xr:uid="{00000000-0005-0000-0000-000059C50000}"/>
    <cellStyle name="Commentaire 2 4 2 6 2 3" xfId="22417" xr:uid="{00000000-0005-0000-0000-00005AC50000}"/>
    <cellStyle name="Commentaire 2 4 2 6 2 4" xfId="28815" xr:uid="{00000000-0005-0000-0000-00005BC50000}"/>
    <cellStyle name="Commentaire 2 4 2 6 2 5" xfId="35913" xr:uid="{00000000-0005-0000-0000-00005CC50000}"/>
    <cellStyle name="Commentaire 2 4 2 6 2 6" xfId="41263" xr:uid="{00000000-0005-0000-0000-00005DC50000}"/>
    <cellStyle name="Commentaire 2 4 2 6 2 7" xfId="51538" xr:uid="{00000000-0005-0000-0000-00005EC50000}"/>
    <cellStyle name="Commentaire 2 4 2 6 3" xfId="6779" xr:uid="{00000000-0005-0000-0000-00005FC50000}"/>
    <cellStyle name="Commentaire 2 4 2 6 3 2" xfId="46378" xr:uid="{00000000-0005-0000-0000-000060C50000}"/>
    <cellStyle name="Commentaire 2 4 2 6 3 3" xfId="56653" xr:uid="{00000000-0005-0000-0000-000061C50000}"/>
    <cellStyle name="Commentaire 2 4 2 6 4" xfId="13177" xr:uid="{00000000-0005-0000-0000-000062C50000}"/>
    <cellStyle name="Commentaire 2 4 2 6 5" xfId="19575" xr:uid="{00000000-0005-0000-0000-000063C50000}"/>
    <cellStyle name="Commentaire 2 4 2 6 6" xfId="25973" xr:uid="{00000000-0005-0000-0000-000064C50000}"/>
    <cellStyle name="Commentaire 2 4 2 6 7" xfId="32357" xr:uid="{00000000-0005-0000-0000-000065C50000}"/>
    <cellStyle name="Commentaire 2 4 2 6 8" xfId="41262" xr:uid="{00000000-0005-0000-0000-000066C50000}"/>
    <cellStyle name="Commentaire 2 4 2 6 9" xfId="51537" xr:uid="{00000000-0005-0000-0000-000067C50000}"/>
    <cellStyle name="Commentaire 2 4 2 7" xfId="1144" xr:uid="{00000000-0005-0000-0000-000068C50000}"/>
    <cellStyle name="Commentaire 2 4 2 7 2" xfId="4721" xr:uid="{00000000-0005-0000-0000-000069C50000}"/>
    <cellStyle name="Commentaire 2 4 2 7 2 2" xfId="33855" xr:uid="{00000000-0005-0000-0000-00006AC50000}"/>
    <cellStyle name="Commentaire 2 4 2 7 2 2 2" xfId="46381" xr:uid="{00000000-0005-0000-0000-00006BC50000}"/>
    <cellStyle name="Commentaire 2 4 2 7 2 2 3" xfId="56656" xr:uid="{00000000-0005-0000-0000-00006CC50000}"/>
    <cellStyle name="Commentaire 2 4 2 7 2 3" xfId="41265" xr:uid="{00000000-0005-0000-0000-00006DC50000}"/>
    <cellStyle name="Commentaire 2 4 2 7 2 4" xfId="51540" xr:uid="{00000000-0005-0000-0000-00006EC50000}"/>
    <cellStyle name="Commentaire 2 4 2 7 3" xfId="11119" xr:uid="{00000000-0005-0000-0000-00006FC50000}"/>
    <cellStyle name="Commentaire 2 4 2 7 3 2" xfId="46380" xr:uid="{00000000-0005-0000-0000-000070C50000}"/>
    <cellStyle name="Commentaire 2 4 2 7 3 3" xfId="56655" xr:uid="{00000000-0005-0000-0000-000071C50000}"/>
    <cellStyle name="Commentaire 2 4 2 7 4" xfId="17517" xr:uid="{00000000-0005-0000-0000-000072C50000}"/>
    <cellStyle name="Commentaire 2 4 2 7 5" xfId="23915" xr:uid="{00000000-0005-0000-0000-000073C50000}"/>
    <cellStyle name="Commentaire 2 4 2 7 6" xfId="30299" xr:uid="{00000000-0005-0000-0000-000074C50000}"/>
    <cellStyle name="Commentaire 2 4 2 7 7" xfId="41264" xr:uid="{00000000-0005-0000-0000-000075C50000}"/>
    <cellStyle name="Commentaire 2 4 2 7 8" xfId="51539" xr:uid="{00000000-0005-0000-0000-000076C50000}"/>
    <cellStyle name="Commentaire 2 4 2 8" xfId="7563" xr:uid="{00000000-0005-0000-0000-000077C50000}"/>
    <cellStyle name="Commentaire 2 4 2 8 2" xfId="13961" xr:uid="{00000000-0005-0000-0000-000078C50000}"/>
    <cellStyle name="Commentaire 2 4 2 8 2 2" xfId="46383" xr:uid="{00000000-0005-0000-0000-000079C50000}"/>
    <cellStyle name="Commentaire 2 4 2 8 2 2 2" xfId="56658" xr:uid="{00000000-0005-0000-0000-00007AC50000}"/>
    <cellStyle name="Commentaire 2 4 2 8 2 3" xfId="41267" xr:uid="{00000000-0005-0000-0000-00007BC50000}"/>
    <cellStyle name="Commentaire 2 4 2 8 2 4" xfId="51542" xr:uid="{00000000-0005-0000-0000-00007CC50000}"/>
    <cellStyle name="Commentaire 2 4 2 8 3" xfId="20359" xr:uid="{00000000-0005-0000-0000-00007DC50000}"/>
    <cellStyle name="Commentaire 2 4 2 8 3 2" xfId="46382" xr:uid="{00000000-0005-0000-0000-00007EC50000}"/>
    <cellStyle name="Commentaire 2 4 2 8 3 3" xfId="56657" xr:uid="{00000000-0005-0000-0000-00007FC50000}"/>
    <cellStyle name="Commentaire 2 4 2 8 4" xfId="26757" xr:uid="{00000000-0005-0000-0000-000080C50000}"/>
    <cellStyle name="Commentaire 2 4 2 8 5" xfId="33071" xr:uid="{00000000-0005-0000-0000-000081C50000}"/>
    <cellStyle name="Commentaire 2 4 2 8 6" xfId="41266" xr:uid="{00000000-0005-0000-0000-000082C50000}"/>
    <cellStyle name="Commentaire 2 4 2 8 7" xfId="51541" xr:uid="{00000000-0005-0000-0000-000083C50000}"/>
    <cellStyle name="Commentaire 2 4 2 9" xfId="3936" xr:uid="{00000000-0005-0000-0000-000084C50000}"/>
    <cellStyle name="Commentaire 2 4 2 9 2" xfId="36585" xr:uid="{00000000-0005-0000-0000-000085C50000}"/>
    <cellStyle name="Commentaire 2 4 2 9 2 2" xfId="46384" xr:uid="{00000000-0005-0000-0000-000086C50000}"/>
    <cellStyle name="Commentaire 2 4 2 9 2 3" xfId="56659" xr:uid="{00000000-0005-0000-0000-000087C50000}"/>
    <cellStyle name="Commentaire 2 4 2 9 3" xfId="41268" xr:uid="{00000000-0005-0000-0000-000088C50000}"/>
    <cellStyle name="Commentaire 2 4 2 9 4" xfId="51543" xr:uid="{00000000-0005-0000-0000-000089C50000}"/>
    <cellStyle name="Commentaire 2 4 3" xfId="275" xr:uid="{00000000-0005-0000-0000-00008AC50000}"/>
    <cellStyle name="Commentaire 2 4 3 10" xfId="16649" xr:uid="{00000000-0005-0000-0000-00008BC50000}"/>
    <cellStyle name="Commentaire 2 4 3 10 2" xfId="42379" xr:uid="{00000000-0005-0000-0000-00008CC50000}"/>
    <cellStyle name="Commentaire 2 4 3 10 2 2" xfId="52654" xr:uid="{00000000-0005-0000-0000-00008DC50000}"/>
    <cellStyle name="Commentaire 2 4 3 10 3" xfId="37263" xr:uid="{00000000-0005-0000-0000-00008EC50000}"/>
    <cellStyle name="Commentaire 2 4 3 10 4" xfId="47538" xr:uid="{00000000-0005-0000-0000-00008FC50000}"/>
    <cellStyle name="Commentaire 2 4 3 11" xfId="23047" xr:uid="{00000000-0005-0000-0000-000090C50000}"/>
    <cellStyle name="Commentaire 2 4 3 11 2" xfId="41935" xr:uid="{00000000-0005-0000-0000-000091C50000}"/>
    <cellStyle name="Commentaire 2 4 3 11 3" xfId="52210" xr:uid="{00000000-0005-0000-0000-000092C50000}"/>
    <cellStyle name="Commentaire 2 4 3 12" xfId="29431" xr:uid="{00000000-0005-0000-0000-000093C50000}"/>
    <cellStyle name="Commentaire 2 4 3 13" xfId="36815" xr:uid="{00000000-0005-0000-0000-000094C50000}"/>
    <cellStyle name="Commentaire 2 4 3 14" xfId="47094" xr:uid="{00000000-0005-0000-0000-000095C50000}"/>
    <cellStyle name="Commentaire 2 4 3 2" xfId="639" xr:uid="{00000000-0005-0000-0000-000096C50000}"/>
    <cellStyle name="Commentaire 2 4 3 2 10" xfId="29795" xr:uid="{00000000-0005-0000-0000-000097C50000}"/>
    <cellStyle name="Commentaire 2 4 3 2 11" xfId="41269" xr:uid="{00000000-0005-0000-0000-000098C50000}"/>
    <cellStyle name="Commentaire 2 4 3 2 12" xfId="51544" xr:uid="{00000000-0005-0000-0000-000099C50000}"/>
    <cellStyle name="Commentaire 2 4 3 2 2" xfId="2782" xr:uid="{00000000-0005-0000-0000-00009AC50000}"/>
    <cellStyle name="Commentaire 2 4 3 2 2 2" xfId="9201" xr:uid="{00000000-0005-0000-0000-00009BC50000}"/>
    <cellStyle name="Commentaire 2 4 3 2 2 2 2" xfId="15599" xr:uid="{00000000-0005-0000-0000-00009CC50000}"/>
    <cellStyle name="Commentaire 2 4 3 2 2 2 3" xfId="21997" xr:uid="{00000000-0005-0000-0000-00009DC50000}"/>
    <cellStyle name="Commentaire 2 4 3 2 2 2 4" xfId="28395" xr:uid="{00000000-0005-0000-0000-00009EC50000}"/>
    <cellStyle name="Commentaire 2 4 3 2 2 2 5" xfId="35493" xr:uid="{00000000-0005-0000-0000-00009FC50000}"/>
    <cellStyle name="Commentaire 2 4 3 2 2 2 6" xfId="46386" xr:uid="{00000000-0005-0000-0000-0000A0C50000}"/>
    <cellStyle name="Commentaire 2 4 3 2 2 2 7" xfId="56661" xr:uid="{00000000-0005-0000-0000-0000A1C50000}"/>
    <cellStyle name="Commentaire 2 4 3 2 2 3" xfId="6359" xr:uid="{00000000-0005-0000-0000-0000A2C50000}"/>
    <cellStyle name="Commentaire 2 4 3 2 2 4" xfId="12757" xr:uid="{00000000-0005-0000-0000-0000A3C50000}"/>
    <cellStyle name="Commentaire 2 4 3 2 2 5" xfId="19155" xr:uid="{00000000-0005-0000-0000-0000A4C50000}"/>
    <cellStyle name="Commentaire 2 4 3 2 2 6" xfId="25553" xr:uid="{00000000-0005-0000-0000-0000A5C50000}"/>
    <cellStyle name="Commentaire 2 4 3 2 2 7" xfId="31937" xr:uid="{00000000-0005-0000-0000-0000A6C50000}"/>
    <cellStyle name="Commentaire 2 4 3 2 2 8" xfId="41270" xr:uid="{00000000-0005-0000-0000-0000A7C50000}"/>
    <cellStyle name="Commentaire 2 4 3 2 2 9" xfId="51545" xr:uid="{00000000-0005-0000-0000-0000A8C50000}"/>
    <cellStyle name="Commentaire 2 4 3 2 3" xfId="3482" xr:uid="{00000000-0005-0000-0000-0000A9C50000}"/>
    <cellStyle name="Commentaire 2 4 3 2 3 2" xfId="9901" xr:uid="{00000000-0005-0000-0000-0000AAC50000}"/>
    <cellStyle name="Commentaire 2 4 3 2 3 2 2" xfId="16299" xr:uid="{00000000-0005-0000-0000-0000ABC50000}"/>
    <cellStyle name="Commentaire 2 4 3 2 3 2 3" xfId="22697" xr:uid="{00000000-0005-0000-0000-0000ACC50000}"/>
    <cellStyle name="Commentaire 2 4 3 2 3 2 4" xfId="29095" xr:uid="{00000000-0005-0000-0000-0000ADC50000}"/>
    <cellStyle name="Commentaire 2 4 3 2 3 2 5" xfId="36193" xr:uid="{00000000-0005-0000-0000-0000AEC50000}"/>
    <cellStyle name="Commentaire 2 4 3 2 3 3" xfId="7059" xr:uid="{00000000-0005-0000-0000-0000AFC50000}"/>
    <cellStyle name="Commentaire 2 4 3 2 3 4" xfId="13457" xr:uid="{00000000-0005-0000-0000-0000B0C50000}"/>
    <cellStyle name="Commentaire 2 4 3 2 3 5" xfId="19855" xr:uid="{00000000-0005-0000-0000-0000B1C50000}"/>
    <cellStyle name="Commentaire 2 4 3 2 3 6" xfId="26253" xr:uid="{00000000-0005-0000-0000-0000B2C50000}"/>
    <cellStyle name="Commentaire 2 4 3 2 3 7" xfId="32637" xr:uid="{00000000-0005-0000-0000-0000B3C50000}"/>
    <cellStyle name="Commentaire 2 4 3 2 3 8" xfId="46385" xr:uid="{00000000-0005-0000-0000-0000B4C50000}"/>
    <cellStyle name="Commentaire 2 4 3 2 3 9" xfId="56660" xr:uid="{00000000-0005-0000-0000-0000B5C50000}"/>
    <cellStyle name="Commentaire 2 4 3 2 4" xfId="1606" xr:uid="{00000000-0005-0000-0000-0000B6C50000}"/>
    <cellStyle name="Commentaire 2 4 3 2 4 2" xfId="5183" xr:uid="{00000000-0005-0000-0000-0000B7C50000}"/>
    <cellStyle name="Commentaire 2 4 3 2 4 2 2" xfId="34317" xr:uid="{00000000-0005-0000-0000-0000B8C50000}"/>
    <cellStyle name="Commentaire 2 4 3 2 4 3" xfId="11581" xr:uid="{00000000-0005-0000-0000-0000B9C50000}"/>
    <cellStyle name="Commentaire 2 4 3 2 4 4" xfId="17979" xr:uid="{00000000-0005-0000-0000-0000BAC50000}"/>
    <cellStyle name="Commentaire 2 4 3 2 4 5" xfId="24377" xr:uid="{00000000-0005-0000-0000-0000BBC50000}"/>
    <cellStyle name="Commentaire 2 4 3 2 4 6" xfId="30761" xr:uid="{00000000-0005-0000-0000-0000BCC50000}"/>
    <cellStyle name="Commentaire 2 4 3 2 5" xfId="8025" xr:uid="{00000000-0005-0000-0000-0000BDC50000}"/>
    <cellStyle name="Commentaire 2 4 3 2 5 2" xfId="14423" xr:uid="{00000000-0005-0000-0000-0000BEC50000}"/>
    <cellStyle name="Commentaire 2 4 3 2 5 3" xfId="20821" xr:uid="{00000000-0005-0000-0000-0000BFC50000}"/>
    <cellStyle name="Commentaire 2 4 3 2 5 4" xfId="27219" xr:uid="{00000000-0005-0000-0000-0000C0C50000}"/>
    <cellStyle name="Commentaire 2 4 3 2 5 5" xfId="33351" xr:uid="{00000000-0005-0000-0000-0000C1C50000}"/>
    <cellStyle name="Commentaire 2 4 3 2 6" xfId="4216" xr:uid="{00000000-0005-0000-0000-0000C2C50000}"/>
    <cellStyle name="Commentaire 2 4 3 2 7" xfId="10615" xr:uid="{00000000-0005-0000-0000-0000C3C50000}"/>
    <cellStyle name="Commentaire 2 4 3 2 8" xfId="17013" xr:uid="{00000000-0005-0000-0000-0000C4C50000}"/>
    <cellStyle name="Commentaire 2 4 3 2 9" xfId="23411" xr:uid="{00000000-0005-0000-0000-0000C5C50000}"/>
    <cellStyle name="Commentaire 2 4 3 3" xfId="2012" xr:uid="{00000000-0005-0000-0000-0000C6C50000}"/>
    <cellStyle name="Commentaire 2 4 3 3 2" xfId="8431" xr:uid="{00000000-0005-0000-0000-0000C7C50000}"/>
    <cellStyle name="Commentaire 2 4 3 3 2 2" xfId="14829" xr:uid="{00000000-0005-0000-0000-0000C8C50000}"/>
    <cellStyle name="Commentaire 2 4 3 3 2 2 2" xfId="46388" xr:uid="{00000000-0005-0000-0000-0000C9C50000}"/>
    <cellStyle name="Commentaire 2 4 3 3 2 2 3" xfId="56663" xr:uid="{00000000-0005-0000-0000-0000CAC50000}"/>
    <cellStyle name="Commentaire 2 4 3 3 2 3" xfId="21227" xr:uid="{00000000-0005-0000-0000-0000CBC50000}"/>
    <cellStyle name="Commentaire 2 4 3 3 2 4" xfId="27625" xr:uid="{00000000-0005-0000-0000-0000CCC50000}"/>
    <cellStyle name="Commentaire 2 4 3 3 2 5" xfId="34723" xr:uid="{00000000-0005-0000-0000-0000CDC50000}"/>
    <cellStyle name="Commentaire 2 4 3 3 2 6" xfId="41272" xr:uid="{00000000-0005-0000-0000-0000CEC50000}"/>
    <cellStyle name="Commentaire 2 4 3 3 2 7" xfId="51547" xr:uid="{00000000-0005-0000-0000-0000CFC50000}"/>
    <cellStyle name="Commentaire 2 4 3 3 3" xfId="5589" xr:uid="{00000000-0005-0000-0000-0000D0C50000}"/>
    <cellStyle name="Commentaire 2 4 3 3 3 2" xfId="46387" xr:uid="{00000000-0005-0000-0000-0000D1C50000}"/>
    <cellStyle name="Commentaire 2 4 3 3 3 3" xfId="56662" xr:uid="{00000000-0005-0000-0000-0000D2C50000}"/>
    <cellStyle name="Commentaire 2 4 3 3 4" xfId="11987" xr:uid="{00000000-0005-0000-0000-0000D3C50000}"/>
    <cellStyle name="Commentaire 2 4 3 3 5" xfId="18385" xr:uid="{00000000-0005-0000-0000-0000D4C50000}"/>
    <cellStyle name="Commentaire 2 4 3 3 6" xfId="24783" xr:uid="{00000000-0005-0000-0000-0000D5C50000}"/>
    <cellStyle name="Commentaire 2 4 3 3 7" xfId="31167" xr:uid="{00000000-0005-0000-0000-0000D6C50000}"/>
    <cellStyle name="Commentaire 2 4 3 3 8" xfId="41271" xr:uid="{00000000-0005-0000-0000-0000D7C50000}"/>
    <cellStyle name="Commentaire 2 4 3 3 9" xfId="51546" xr:uid="{00000000-0005-0000-0000-0000D8C50000}"/>
    <cellStyle name="Commentaire 2 4 3 4" xfId="2418" xr:uid="{00000000-0005-0000-0000-0000D9C50000}"/>
    <cellStyle name="Commentaire 2 4 3 4 2" xfId="8837" xr:uid="{00000000-0005-0000-0000-0000DAC50000}"/>
    <cellStyle name="Commentaire 2 4 3 4 2 2" xfId="15235" xr:uid="{00000000-0005-0000-0000-0000DBC50000}"/>
    <cellStyle name="Commentaire 2 4 3 4 2 2 2" xfId="46390" xr:uid="{00000000-0005-0000-0000-0000DCC50000}"/>
    <cellStyle name="Commentaire 2 4 3 4 2 2 3" xfId="56665" xr:uid="{00000000-0005-0000-0000-0000DDC50000}"/>
    <cellStyle name="Commentaire 2 4 3 4 2 3" xfId="21633" xr:uid="{00000000-0005-0000-0000-0000DEC50000}"/>
    <cellStyle name="Commentaire 2 4 3 4 2 4" xfId="28031" xr:uid="{00000000-0005-0000-0000-0000DFC50000}"/>
    <cellStyle name="Commentaire 2 4 3 4 2 5" xfId="35129" xr:uid="{00000000-0005-0000-0000-0000E0C50000}"/>
    <cellStyle name="Commentaire 2 4 3 4 2 6" xfId="41274" xr:uid="{00000000-0005-0000-0000-0000E1C50000}"/>
    <cellStyle name="Commentaire 2 4 3 4 2 7" xfId="51549" xr:uid="{00000000-0005-0000-0000-0000E2C50000}"/>
    <cellStyle name="Commentaire 2 4 3 4 3" xfId="5995" xr:uid="{00000000-0005-0000-0000-0000E3C50000}"/>
    <cellStyle name="Commentaire 2 4 3 4 3 2" xfId="46389" xr:uid="{00000000-0005-0000-0000-0000E4C50000}"/>
    <cellStyle name="Commentaire 2 4 3 4 3 3" xfId="56664" xr:uid="{00000000-0005-0000-0000-0000E5C50000}"/>
    <cellStyle name="Commentaire 2 4 3 4 4" xfId="12393" xr:uid="{00000000-0005-0000-0000-0000E6C50000}"/>
    <cellStyle name="Commentaire 2 4 3 4 5" xfId="18791" xr:uid="{00000000-0005-0000-0000-0000E7C50000}"/>
    <cellStyle name="Commentaire 2 4 3 4 6" xfId="25189" xr:uid="{00000000-0005-0000-0000-0000E8C50000}"/>
    <cellStyle name="Commentaire 2 4 3 4 7" xfId="31573" xr:uid="{00000000-0005-0000-0000-0000E9C50000}"/>
    <cellStyle name="Commentaire 2 4 3 4 8" xfId="41273" xr:uid="{00000000-0005-0000-0000-0000EAC50000}"/>
    <cellStyle name="Commentaire 2 4 3 4 9" xfId="51548" xr:uid="{00000000-0005-0000-0000-0000EBC50000}"/>
    <cellStyle name="Commentaire 2 4 3 5" xfId="3118" xr:uid="{00000000-0005-0000-0000-0000ECC50000}"/>
    <cellStyle name="Commentaire 2 4 3 5 2" xfId="9537" xr:uid="{00000000-0005-0000-0000-0000EDC50000}"/>
    <cellStyle name="Commentaire 2 4 3 5 2 2" xfId="15935" xr:uid="{00000000-0005-0000-0000-0000EEC50000}"/>
    <cellStyle name="Commentaire 2 4 3 5 2 2 2" xfId="46392" xr:uid="{00000000-0005-0000-0000-0000EFC50000}"/>
    <cellStyle name="Commentaire 2 4 3 5 2 2 3" xfId="56667" xr:uid="{00000000-0005-0000-0000-0000F0C50000}"/>
    <cellStyle name="Commentaire 2 4 3 5 2 3" xfId="22333" xr:uid="{00000000-0005-0000-0000-0000F1C50000}"/>
    <cellStyle name="Commentaire 2 4 3 5 2 4" xfId="28731" xr:uid="{00000000-0005-0000-0000-0000F2C50000}"/>
    <cellStyle name="Commentaire 2 4 3 5 2 5" xfId="35829" xr:uid="{00000000-0005-0000-0000-0000F3C50000}"/>
    <cellStyle name="Commentaire 2 4 3 5 2 6" xfId="41276" xr:uid="{00000000-0005-0000-0000-0000F4C50000}"/>
    <cellStyle name="Commentaire 2 4 3 5 2 7" xfId="51551" xr:uid="{00000000-0005-0000-0000-0000F5C50000}"/>
    <cellStyle name="Commentaire 2 4 3 5 3" xfId="6695" xr:uid="{00000000-0005-0000-0000-0000F6C50000}"/>
    <cellStyle name="Commentaire 2 4 3 5 3 2" xfId="46391" xr:uid="{00000000-0005-0000-0000-0000F7C50000}"/>
    <cellStyle name="Commentaire 2 4 3 5 3 3" xfId="56666" xr:uid="{00000000-0005-0000-0000-0000F8C50000}"/>
    <cellStyle name="Commentaire 2 4 3 5 4" xfId="13093" xr:uid="{00000000-0005-0000-0000-0000F9C50000}"/>
    <cellStyle name="Commentaire 2 4 3 5 5" xfId="19491" xr:uid="{00000000-0005-0000-0000-0000FAC50000}"/>
    <cellStyle name="Commentaire 2 4 3 5 6" xfId="25889" xr:uid="{00000000-0005-0000-0000-0000FBC50000}"/>
    <cellStyle name="Commentaire 2 4 3 5 7" xfId="32273" xr:uid="{00000000-0005-0000-0000-0000FCC50000}"/>
    <cellStyle name="Commentaire 2 4 3 5 8" xfId="41275" xr:uid="{00000000-0005-0000-0000-0000FDC50000}"/>
    <cellStyle name="Commentaire 2 4 3 5 9" xfId="51550" xr:uid="{00000000-0005-0000-0000-0000FEC50000}"/>
    <cellStyle name="Commentaire 2 4 3 6" xfId="1060" xr:uid="{00000000-0005-0000-0000-0000FFC50000}"/>
    <cellStyle name="Commentaire 2 4 3 6 2" xfId="4637" xr:uid="{00000000-0005-0000-0000-000000C60000}"/>
    <cellStyle name="Commentaire 2 4 3 6 2 2" xfId="33771" xr:uid="{00000000-0005-0000-0000-000001C60000}"/>
    <cellStyle name="Commentaire 2 4 3 6 2 2 2" xfId="46394" xr:uid="{00000000-0005-0000-0000-000002C60000}"/>
    <cellStyle name="Commentaire 2 4 3 6 2 2 3" xfId="56669" xr:uid="{00000000-0005-0000-0000-000003C60000}"/>
    <cellStyle name="Commentaire 2 4 3 6 2 3" xfId="41278" xr:uid="{00000000-0005-0000-0000-000004C60000}"/>
    <cellStyle name="Commentaire 2 4 3 6 2 4" xfId="51553" xr:uid="{00000000-0005-0000-0000-000005C60000}"/>
    <cellStyle name="Commentaire 2 4 3 6 3" xfId="11035" xr:uid="{00000000-0005-0000-0000-000006C60000}"/>
    <cellStyle name="Commentaire 2 4 3 6 3 2" xfId="46393" xr:uid="{00000000-0005-0000-0000-000007C60000}"/>
    <cellStyle name="Commentaire 2 4 3 6 3 3" xfId="56668" xr:uid="{00000000-0005-0000-0000-000008C60000}"/>
    <cellStyle name="Commentaire 2 4 3 6 4" xfId="17433" xr:uid="{00000000-0005-0000-0000-000009C60000}"/>
    <cellStyle name="Commentaire 2 4 3 6 5" xfId="23831" xr:uid="{00000000-0005-0000-0000-00000AC60000}"/>
    <cellStyle name="Commentaire 2 4 3 6 6" xfId="30215" xr:uid="{00000000-0005-0000-0000-00000BC60000}"/>
    <cellStyle name="Commentaire 2 4 3 6 7" xfId="41277" xr:uid="{00000000-0005-0000-0000-00000CC60000}"/>
    <cellStyle name="Commentaire 2 4 3 6 8" xfId="51552" xr:uid="{00000000-0005-0000-0000-00000DC60000}"/>
    <cellStyle name="Commentaire 2 4 3 7" xfId="7479" xr:uid="{00000000-0005-0000-0000-00000EC60000}"/>
    <cellStyle name="Commentaire 2 4 3 7 2" xfId="13877" xr:uid="{00000000-0005-0000-0000-00000FC60000}"/>
    <cellStyle name="Commentaire 2 4 3 7 2 2" xfId="46396" xr:uid="{00000000-0005-0000-0000-000010C60000}"/>
    <cellStyle name="Commentaire 2 4 3 7 2 2 2" xfId="56671" xr:uid="{00000000-0005-0000-0000-000011C60000}"/>
    <cellStyle name="Commentaire 2 4 3 7 2 3" xfId="41280" xr:uid="{00000000-0005-0000-0000-000012C60000}"/>
    <cellStyle name="Commentaire 2 4 3 7 2 4" xfId="51555" xr:uid="{00000000-0005-0000-0000-000013C60000}"/>
    <cellStyle name="Commentaire 2 4 3 7 3" xfId="20275" xr:uid="{00000000-0005-0000-0000-000014C60000}"/>
    <cellStyle name="Commentaire 2 4 3 7 3 2" xfId="46395" xr:uid="{00000000-0005-0000-0000-000015C60000}"/>
    <cellStyle name="Commentaire 2 4 3 7 3 3" xfId="56670" xr:uid="{00000000-0005-0000-0000-000016C60000}"/>
    <cellStyle name="Commentaire 2 4 3 7 4" xfId="26673" xr:uid="{00000000-0005-0000-0000-000017C60000}"/>
    <cellStyle name="Commentaire 2 4 3 7 5" xfId="32987" xr:uid="{00000000-0005-0000-0000-000018C60000}"/>
    <cellStyle name="Commentaire 2 4 3 7 6" xfId="41279" xr:uid="{00000000-0005-0000-0000-000019C60000}"/>
    <cellStyle name="Commentaire 2 4 3 7 7" xfId="51554" xr:uid="{00000000-0005-0000-0000-00001AC60000}"/>
    <cellStyle name="Commentaire 2 4 3 8" xfId="3852" xr:uid="{00000000-0005-0000-0000-00001BC60000}"/>
    <cellStyle name="Commentaire 2 4 3 8 2" xfId="36501" xr:uid="{00000000-0005-0000-0000-00001CC60000}"/>
    <cellStyle name="Commentaire 2 4 3 8 2 2" xfId="46397" xr:uid="{00000000-0005-0000-0000-00001DC60000}"/>
    <cellStyle name="Commentaire 2 4 3 8 2 3" xfId="56672" xr:uid="{00000000-0005-0000-0000-00001EC60000}"/>
    <cellStyle name="Commentaire 2 4 3 8 3" xfId="41281" xr:uid="{00000000-0005-0000-0000-00001FC60000}"/>
    <cellStyle name="Commentaire 2 4 3 8 4" xfId="51556" xr:uid="{00000000-0005-0000-0000-000020C60000}"/>
    <cellStyle name="Commentaire 2 4 3 9" xfId="10251" xr:uid="{00000000-0005-0000-0000-000021C60000}"/>
    <cellStyle name="Commentaire 2 4 3 9 2" xfId="46398" xr:uid="{00000000-0005-0000-0000-000022C60000}"/>
    <cellStyle name="Commentaire 2 4 3 9 2 2" xfId="56673" xr:uid="{00000000-0005-0000-0000-000023C60000}"/>
    <cellStyle name="Commentaire 2 4 3 9 3" xfId="41282" xr:uid="{00000000-0005-0000-0000-000024C60000}"/>
    <cellStyle name="Commentaire 2 4 3 9 4" xfId="51557" xr:uid="{00000000-0005-0000-0000-000025C60000}"/>
    <cellStyle name="Commentaire 2 4 4" xfId="555" xr:uid="{00000000-0005-0000-0000-000026C60000}"/>
    <cellStyle name="Commentaire 2 4 4 10" xfId="29711" xr:uid="{00000000-0005-0000-0000-000027C60000}"/>
    <cellStyle name="Commentaire 2 4 4 11" xfId="41283" xr:uid="{00000000-0005-0000-0000-000028C60000}"/>
    <cellStyle name="Commentaire 2 4 4 12" xfId="51558" xr:uid="{00000000-0005-0000-0000-000029C60000}"/>
    <cellStyle name="Commentaire 2 4 4 2" xfId="2698" xr:uid="{00000000-0005-0000-0000-00002AC60000}"/>
    <cellStyle name="Commentaire 2 4 4 2 2" xfId="9117" xr:uid="{00000000-0005-0000-0000-00002BC60000}"/>
    <cellStyle name="Commentaire 2 4 4 2 2 2" xfId="15515" xr:uid="{00000000-0005-0000-0000-00002CC60000}"/>
    <cellStyle name="Commentaire 2 4 4 2 2 3" xfId="21913" xr:uid="{00000000-0005-0000-0000-00002DC60000}"/>
    <cellStyle name="Commentaire 2 4 4 2 2 4" xfId="28311" xr:uid="{00000000-0005-0000-0000-00002EC60000}"/>
    <cellStyle name="Commentaire 2 4 4 2 2 5" xfId="35409" xr:uid="{00000000-0005-0000-0000-00002FC60000}"/>
    <cellStyle name="Commentaire 2 4 4 2 2 6" xfId="46400" xr:uid="{00000000-0005-0000-0000-000030C60000}"/>
    <cellStyle name="Commentaire 2 4 4 2 2 7" xfId="56675" xr:uid="{00000000-0005-0000-0000-000031C60000}"/>
    <cellStyle name="Commentaire 2 4 4 2 3" xfId="6275" xr:uid="{00000000-0005-0000-0000-000032C60000}"/>
    <cellStyle name="Commentaire 2 4 4 2 4" xfId="12673" xr:uid="{00000000-0005-0000-0000-000033C60000}"/>
    <cellStyle name="Commentaire 2 4 4 2 5" xfId="19071" xr:uid="{00000000-0005-0000-0000-000034C60000}"/>
    <cellStyle name="Commentaire 2 4 4 2 6" xfId="25469" xr:uid="{00000000-0005-0000-0000-000035C60000}"/>
    <cellStyle name="Commentaire 2 4 4 2 7" xfId="31853" xr:uid="{00000000-0005-0000-0000-000036C60000}"/>
    <cellStyle name="Commentaire 2 4 4 2 8" xfId="41284" xr:uid="{00000000-0005-0000-0000-000037C60000}"/>
    <cellStyle name="Commentaire 2 4 4 2 9" xfId="51559" xr:uid="{00000000-0005-0000-0000-000038C60000}"/>
    <cellStyle name="Commentaire 2 4 4 3" xfId="3398" xr:uid="{00000000-0005-0000-0000-000039C60000}"/>
    <cellStyle name="Commentaire 2 4 4 3 2" xfId="9817" xr:uid="{00000000-0005-0000-0000-00003AC60000}"/>
    <cellStyle name="Commentaire 2 4 4 3 2 2" xfId="16215" xr:uid="{00000000-0005-0000-0000-00003BC60000}"/>
    <cellStyle name="Commentaire 2 4 4 3 2 3" xfId="22613" xr:uid="{00000000-0005-0000-0000-00003CC60000}"/>
    <cellStyle name="Commentaire 2 4 4 3 2 4" xfId="29011" xr:uid="{00000000-0005-0000-0000-00003DC60000}"/>
    <cellStyle name="Commentaire 2 4 4 3 2 5" xfId="36109" xr:uid="{00000000-0005-0000-0000-00003EC60000}"/>
    <cellStyle name="Commentaire 2 4 4 3 3" xfId="6975" xr:uid="{00000000-0005-0000-0000-00003FC60000}"/>
    <cellStyle name="Commentaire 2 4 4 3 4" xfId="13373" xr:uid="{00000000-0005-0000-0000-000040C60000}"/>
    <cellStyle name="Commentaire 2 4 4 3 5" xfId="19771" xr:uid="{00000000-0005-0000-0000-000041C60000}"/>
    <cellStyle name="Commentaire 2 4 4 3 6" xfId="26169" xr:uid="{00000000-0005-0000-0000-000042C60000}"/>
    <cellStyle name="Commentaire 2 4 4 3 7" xfId="32553" xr:uid="{00000000-0005-0000-0000-000043C60000}"/>
    <cellStyle name="Commentaire 2 4 4 3 8" xfId="46399" xr:uid="{00000000-0005-0000-0000-000044C60000}"/>
    <cellStyle name="Commentaire 2 4 4 3 9" xfId="56674" xr:uid="{00000000-0005-0000-0000-000045C60000}"/>
    <cellStyle name="Commentaire 2 4 4 4" xfId="1298" xr:uid="{00000000-0005-0000-0000-000046C60000}"/>
    <cellStyle name="Commentaire 2 4 4 4 2" xfId="4875" xr:uid="{00000000-0005-0000-0000-000047C60000}"/>
    <cellStyle name="Commentaire 2 4 4 4 2 2" xfId="34009" xr:uid="{00000000-0005-0000-0000-000048C60000}"/>
    <cellStyle name="Commentaire 2 4 4 4 3" xfId="11273" xr:uid="{00000000-0005-0000-0000-000049C60000}"/>
    <cellStyle name="Commentaire 2 4 4 4 4" xfId="17671" xr:uid="{00000000-0005-0000-0000-00004AC60000}"/>
    <cellStyle name="Commentaire 2 4 4 4 5" xfId="24069" xr:uid="{00000000-0005-0000-0000-00004BC60000}"/>
    <cellStyle name="Commentaire 2 4 4 4 6" xfId="30453" xr:uid="{00000000-0005-0000-0000-00004CC60000}"/>
    <cellStyle name="Commentaire 2 4 4 5" xfId="7717" xr:uid="{00000000-0005-0000-0000-00004DC60000}"/>
    <cellStyle name="Commentaire 2 4 4 5 2" xfId="14115" xr:uid="{00000000-0005-0000-0000-00004EC60000}"/>
    <cellStyle name="Commentaire 2 4 4 5 3" xfId="20513" xr:uid="{00000000-0005-0000-0000-00004FC60000}"/>
    <cellStyle name="Commentaire 2 4 4 5 4" xfId="26911" xr:uid="{00000000-0005-0000-0000-000050C60000}"/>
    <cellStyle name="Commentaire 2 4 4 5 5" xfId="33267" xr:uid="{00000000-0005-0000-0000-000051C60000}"/>
    <cellStyle name="Commentaire 2 4 4 6" xfId="4132" xr:uid="{00000000-0005-0000-0000-000052C60000}"/>
    <cellStyle name="Commentaire 2 4 4 7" xfId="10531" xr:uid="{00000000-0005-0000-0000-000053C60000}"/>
    <cellStyle name="Commentaire 2 4 4 8" xfId="16929" xr:uid="{00000000-0005-0000-0000-000054C60000}"/>
    <cellStyle name="Commentaire 2 4 4 9" xfId="23327" xr:uid="{00000000-0005-0000-0000-000055C60000}"/>
    <cellStyle name="Commentaire 2 4 5" xfId="1522" xr:uid="{00000000-0005-0000-0000-000056C60000}"/>
    <cellStyle name="Commentaire 2 4 5 2" xfId="7941" xr:uid="{00000000-0005-0000-0000-000057C60000}"/>
    <cellStyle name="Commentaire 2 4 5 2 2" xfId="14339" xr:uid="{00000000-0005-0000-0000-000058C60000}"/>
    <cellStyle name="Commentaire 2 4 5 2 2 2" xfId="46402" xr:uid="{00000000-0005-0000-0000-000059C60000}"/>
    <cellStyle name="Commentaire 2 4 5 2 2 3" xfId="56677" xr:uid="{00000000-0005-0000-0000-00005AC60000}"/>
    <cellStyle name="Commentaire 2 4 5 2 3" xfId="20737" xr:uid="{00000000-0005-0000-0000-00005BC60000}"/>
    <cellStyle name="Commentaire 2 4 5 2 4" xfId="27135" xr:uid="{00000000-0005-0000-0000-00005CC60000}"/>
    <cellStyle name="Commentaire 2 4 5 2 5" xfId="34233" xr:uid="{00000000-0005-0000-0000-00005DC60000}"/>
    <cellStyle name="Commentaire 2 4 5 2 6" xfId="41286" xr:uid="{00000000-0005-0000-0000-00005EC60000}"/>
    <cellStyle name="Commentaire 2 4 5 2 7" xfId="51561" xr:uid="{00000000-0005-0000-0000-00005FC60000}"/>
    <cellStyle name="Commentaire 2 4 5 3" xfId="5099" xr:uid="{00000000-0005-0000-0000-000060C60000}"/>
    <cellStyle name="Commentaire 2 4 5 3 2" xfId="46401" xr:uid="{00000000-0005-0000-0000-000061C60000}"/>
    <cellStyle name="Commentaire 2 4 5 3 3" xfId="56676" xr:uid="{00000000-0005-0000-0000-000062C60000}"/>
    <cellStyle name="Commentaire 2 4 5 4" xfId="11497" xr:uid="{00000000-0005-0000-0000-000063C60000}"/>
    <cellStyle name="Commentaire 2 4 5 5" xfId="17895" xr:uid="{00000000-0005-0000-0000-000064C60000}"/>
    <cellStyle name="Commentaire 2 4 5 6" xfId="24293" xr:uid="{00000000-0005-0000-0000-000065C60000}"/>
    <cellStyle name="Commentaire 2 4 5 7" xfId="30677" xr:uid="{00000000-0005-0000-0000-000066C60000}"/>
    <cellStyle name="Commentaire 2 4 5 8" xfId="41285" xr:uid="{00000000-0005-0000-0000-000067C60000}"/>
    <cellStyle name="Commentaire 2 4 5 9" xfId="51560" xr:uid="{00000000-0005-0000-0000-000068C60000}"/>
    <cellStyle name="Commentaire 2 4 6" xfId="1928" xr:uid="{00000000-0005-0000-0000-000069C60000}"/>
    <cellStyle name="Commentaire 2 4 6 2" xfId="8347" xr:uid="{00000000-0005-0000-0000-00006AC60000}"/>
    <cellStyle name="Commentaire 2 4 6 2 2" xfId="14745" xr:uid="{00000000-0005-0000-0000-00006BC60000}"/>
    <cellStyle name="Commentaire 2 4 6 2 2 2" xfId="46404" xr:uid="{00000000-0005-0000-0000-00006CC60000}"/>
    <cellStyle name="Commentaire 2 4 6 2 2 3" xfId="56679" xr:uid="{00000000-0005-0000-0000-00006DC60000}"/>
    <cellStyle name="Commentaire 2 4 6 2 3" xfId="21143" xr:uid="{00000000-0005-0000-0000-00006EC60000}"/>
    <cellStyle name="Commentaire 2 4 6 2 4" xfId="27541" xr:uid="{00000000-0005-0000-0000-00006FC60000}"/>
    <cellStyle name="Commentaire 2 4 6 2 5" xfId="34639" xr:uid="{00000000-0005-0000-0000-000070C60000}"/>
    <cellStyle name="Commentaire 2 4 6 2 6" xfId="41288" xr:uid="{00000000-0005-0000-0000-000071C60000}"/>
    <cellStyle name="Commentaire 2 4 6 2 7" xfId="51563" xr:uid="{00000000-0005-0000-0000-000072C60000}"/>
    <cellStyle name="Commentaire 2 4 6 3" xfId="5505" xr:uid="{00000000-0005-0000-0000-000073C60000}"/>
    <cellStyle name="Commentaire 2 4 6 3 2" xfId="46403" xr:uid="{00000000-0005-0000-0000-000074C60000}"/>
    <cellStyle name="Commentaire 2 4 6 3 3" xfId="56678" xr:uid="{00000000-0005-0000-0000-000075C60000}"/>
    <cellStyle name="Commentaire 2 4 6 4" xfId="11903" xr:uid="{00000000-0005-0000-0000-000076C60000}"/>
    <cellStyle name="Commentaire 2 4 6 5" xfId="18301" xr:uid="{00000000-0005-0000-0000-000077C60000}"/>
    <cellStyle name="Commentaire 2 4 6 6" xfId="24699" xr:uid="{00000000-0005-0000-0000-000078C60000}"/>
    <cellStyle name="Commentaire 2 4 6 7" xfId="31083" xr:uid="{00000000-0005-0000-0000-000079C60000}"/>
    <cellStyle name="Commentaire 2 4 6 8" xfId="41287" xr:uid="{00000000-0005-0000-0000-00007AC60000}"/>
    <cellStyle name="Commentaire 2 4 6 9" xfId="51562" xr:uid="{00000000-0005-0000-0000-00007BC60000}"/>
    <cellStyle name="Commentaire 2 4 7" xfId="2334" xr:uid="{00000000-0005-0000-0000-00007CC60000}"/>
    <cellStyle name="Commentaire 2 4 7 2" xfId="8753" xr:uid="{00000000-0005-0000-0000-00007DC60000}"/>
    <cellStyle name="Commentaire 2 4 7 2 2" xfId="15151" xr:uid="{00000000-0005-0000-0000-00007EC60000}"/>
    <cellStyle name="Commentaire 2 4 7 2 2 2" xfId="46406" xr:uid="{00000000-0005-0000-0000-00007FC60000}"/>
    <cellStyle name="Commentaire 2 4 7 2 2 3" xfId="56681" xr:uid="{00000000-0005-0000-0000-000080C60000}"/>
    <cellStyle name="Commentaire 2 4 7 2 3" xfId="21549" xr:uid="{00000000-0005-0000-0000-000081C60000}"/>
    <cellStyle name="Commentaire 2 4 7 2 4" xfId="27947" xr:uid="{00000000-0005-0000-0000-000082C60000}"/>
    <cellStyle name="Commentaire 2 4 7 2 5" xfId="35045" xr:uid="{00000000-0005-0000-0000-000083C60000}"/>
    <cellStyle name="Commentaire 2 4 7 2 6" xfId="41290" xr:uid="{00000000-0005-0000-0000-000084C60000}"/>
    <cellStyle name="Commentaire 2 4 7 2 7" xfId="51565" xr:uid="{00000000-0005-0000-0000-000085C60000}"/>
    <cellStyle name="Commentaire 2 4 7 3" xfId="5911" xr:uid="{00000000-0005-0000-0000-000086C60000}"/>
    <cellStyle name="Commentaire 2 4 7 3 2" xfId="46405" xr:uid="{00000000-0005-0000-0000-000087C60000}"/>
    <cellStyle name="Commentaire 2 4 7 3 3" xfId="56680" xr:uid="{00000000-0005-0000-0000-000088C60000}"/>
    <cellStyle name="Commentaire 2 4 7 4" xfId="12309" xr:uid="{00000000-0005-0000-0000-000089C60000}"/>
    <cellStyle name="Commentaire 2 4 7 5" xfId="18707" xr:uid="{00000000-0005-0000-0000-00008AC60000}"/>
    <cellStyle name="Commentaire 2 4 7 6" xfId="25105" xr:uid="{00000000-0005-0000-0000-00008BC60000}"/>
    <cellStyle name="Commentaire 2 4 7 7" xfId="31489" xr:uid="{00000000-0005-0000-0000-00008CC60000}"/>
    <cellStyle name="Commentaire 2 4 7 8" xfId="41289" xr:uid="{00000000-0005-0000-0000-00008DC60000}"/>
    <cellStyle name="Commentaire 2 4 7 9" xfId="51564" xr:uid="{00000000-0005-0000-0000-00008EC60000}"/>
    <cellStyle name="Commentaire 2 4 8" xfId="3034" xr:uid="{00000000-0005-0000-0000-00008FC60000}"/>
    <cellStyle name="Commentaire 2 4 8 2" xfId="9453" xr:uid="{00000000-0005-0000-0000-000090C60000}"/>
    <cellStyle name="Commentaire 2 4 8 2 2" xfId="15851" xr:uid="{00000000-0005-0000-0000-000091C60000}"/>
    <cellStyle name="Commentaire 2 4 8 2 2 2" xfId="46408" xr:uid="{00000000-0005-0000-0000-000092C60000}"/>
    <cellStyle name="Commentaire 2 4 8 2 2 3" xfId="56683" xr:uid="{00000000-0005-0000-0000-000093C60000}"/>
    <cellStyle name="Commentaire 2 4 8 2 3" xfId="22249" xr:uid="{00000000-0005-0000-0000-000094C60000}"/>
    <cellStyle name="Commentaire 2 4 8 2 4" xfId="28647" xr:uid="{00000000-0005-0000-0000-000095C60000}"/>
    <cellStyle name="Commentaire 2 4 8 2 5" xfId="35745" xr:uid="{00000000-0005-0000-0000-000096C60000}"/>
    <cellStyle name="Commentaire 2 4 8 2 6" xfId="41292" xr:uid="{00000000-0005-0000-0000-000097C60000}"/>
    <cellStyle name="Commentaire 2 4 8 2 7" xfId="51567" xr:uid="{00000000-0005-0000-0000-000098C60000}"/>
    <cellStyle name="Commentaire 2 4 8 3" xfId="6611" xr:uid="{00000000-0005-0000-0000-000099C60000}"/>
    <cellStyle name="Commentaire 2 4 8 3 2" xfId="46407" xr:uid="{00000000-0005-0000-0000-00009AC60000}"/>
    <cellStyle name="Commentaire 2 4 8 3 3" xfId="56682" xr:uid="{00000000-0005-0000-0000-00009BC60000}"/>
    <cellStyle name="Commentaire 2 4 8 4" xfId="13009" xr:uid="{00000000-0005-0000-0000-00009CC60000}"/>
    <cellStyle name="Commentaire 2 4 8 5" xfId="19407" xr:uid="{00000000-0005-0000-0000-00009DC60000}"/>
    <cellStyle name="Commentaire 2 4 8 6" xfId="25805" xr:uid="{00000000-0005-0000-0000-00009EC60000}"/>
    <cellStyle name="Commentaire 2 4 8 7" xfId="32189" xr:uid="{00000000-0005-0000-0000-00009FC60000}"/>
    <cellStyle name="Commentaire 2 4 8 8" xfId="41291" xr:uid="{00000000-0005-0000-0000-0000A0C60000}"/>
    <cellStyle name="Commentaire 2 4 8 9" xfId="51566" xr:uid="{00000000-0005-0000-0000-0000A1C60000}"/>
    <cellStyle name="Commentaire 2 4 9" xfId="976" xr:uid="{00000000-0005-0000-0000-0000A2C60000}"/>
    <cellStyle name="Commentaire 2 4 9 2" xfId="4553" xr:uid="{00000000-0005-0000-0000-0000A3C60000}"/>
    <cellStyle name="Commentaire 2 4 9 2 2" xfId="33687" xr:uid="{00000000-0005-0000-0000-0000A4C60000}"/>
    <cellStyle name="Commentaire 2 4 9 2 2 2" xfId="46410" xr:uid="{00000000-0005-0000-0000-0000A5C60000}"/>
    <cellStyle name="Commentaire 2 4 9 2 2 3" xfId="56685" xr:uid="{00000000-0005-0000-0000-0000A6C60000}"/>
    <cellStyle name="Commentaire 2 4 9 2 3" xfId="41294" xr:uid="{00000000-0005-0000-0000-0000A7C60000}"/>
    <cellStyle name="Commentaire 2 4 9 2 4" xfId="51569" xr:uid="{00000000-0005-0000-0000-0000A8C60000}"/>
    <cellStyle name="Commentaire 2 4 9 3" xfId="10951" xr:uid="{00000000-0005-0000-0000-0000A9C60000}"/>
    <cellStyle name="Commentaire 2 4 9 3 2" xfId="46409" xr:uid="{00000000-0005-0000-0000-0000AAC60000}"/>
    <cellStyle name="Commentaire 2 4 9 3 3" xfId="56684" xr:uid="{00000000-0005-0000-0000-0000ABC60000}"/>
    <cellStyle name="Commentaire 2 4 9 4" xfId="17349" xr:uid="{00000000-0005-0000-0000-0000ACC60000}"/>
    <cellStyle name="Commentaire 2 4 9 5" xfId="23747" xr:uid="{00000000-0005-0000-0000-0000ADC60000}"/>
    <cellStyle name="Commentaire 2 4 9 6" xfId="30131" xr:uid="{00000000-0005-0000-0000-0000AEC60000}"/>
    <cellStyle name="Commentaire 2 4 9 7" xfId="41293" xr:uid="{00000000-0005-0000-0000-0000AFC60000}"/>
    <cellStyle name="Commentaire 2 4 9 8" xfId="51568" xr:uid="{00000000-0005-0000-0000-0000B0C60000}"/>
    <cellStyle name="Commentaire 2 5" xfId="205" xr:uid="{00000000-0005-0000-0000-0000B1C60000}"/>
    <cellStyle name="Commentaire 2 5 10" xfId="7409" xr:uid="{00000000-0005-0000-0000-0000B2C60000}"/>
    <cellStyle name="Commentaire 2 5 10 2" xfId="13807" xr:uid="{00000000-0005-0000-0000-0000B3C60000}"/>
    <cellStyle name="Commentaire 2 5 10 2 2" xfId="46412" xr:uid="{00000000-0005-0000-0000-0000B4C60000}"/>
    <cellStyle name="Commentaire 2 5 10 2 2 2" xfId="56687" xr:uid="{00000000-0005-0000-0000-0000B5C60000}"/>
    <cellStyle name="Commentaire 2 5 10 2 3" xfId="41296" xr:uid="{00000000-0005-0000-0000-0000B6C60000}"/>
    <cellStyle name="Commentaire 2 5 10 2 4" xfId="51571" xr:uid="{00000000-0005-0000-0000-0000B7C60000}"/>
    <cellStyle name="Commentaire 2 5 10 3" xfId="20205" xr:uid="{00000000-0005-0000-0000-0000B8C60000}"/>
    <cellStyle name="Commentaire 2 5 10 3 2" xfId="46411" xr:uid="{00000000-0005-0000-0000-0000B9C60000}"/>
    <cellStyle name="Commentaire 2 5 10 3 3" xfId="56686" xr:uid="{00000000-0005-0000-0000-0000BAC60000}"/>
    <cellStyle name="Commentaire 2 5 10 4" xfId="26603" xr:uid="{00000000-0005-0000-0000-0000BBC60000}"/>
    <cellStyle name="Commentaire 2 5 10 5" xfId="32917" xr:uid="{00000000-0005-0000-0000-0000BCC60000}"/>
    <cellStyle name="Commentaire 2 5 10 6" xfId="41295" xr:uid="{00000000-0005-0000-0000-0000BDC60000}"/>
    <cellStyle name="Commentaire 2 5 10 7" xfId="51570" xr:uid="{00000000-0005-0000-0000-0000BEC60000}"/>
    <cellStyle name="Commentaire 2 5 11" xfId="3782" xr:uid="{00000000-0005-0000-0000-0000BFC60000}"/>
    <cellStyle name="Commentaire 2 5 11 2" xfId="36431" xr:uid="{00000000-0005-0000-0000-0000C0C60000}"/>
    <cellStyle name="Commentaire 2 5 11 2 2" xfId="46413" xr:uid="{00000000-0005-0000-0000-0000C1C60000}"/>
    <cellStyle name="Commentaire 2 5 11 2 3" xfId="56688" xr:uid="{00000000-0005-0000-0000-0000C2C60000}"/>
    <cellStyle name="Commentaire 2 5 11 3" xfId="41297" xr:uid="{00000000-0005-0000-0000-0000C3C60000}"/>
    <cellStyle name="Commentaire 2 5 11 4" xfId="51572" xr:uid="{00000000-0005-0000-0000-0000C4C60000}"/>
    <cellStyle name="Commentaire 2 5 12" xfId="10181" xr:uid="{00000000-0005-0000-0000-0000C5C60000}"/>
    <cellStyle name="Commentaire 2 5 12 2" xfId="46414" xr:uid="{00000000-0005-0000-0000-0000C6C60000}"/>
    <cellStyle name="Commentaire 2 5 12 2 2" xfId="56689" xr:uid="{00000000-0005-0000-0000-0000C7C60000}"/>
    <cellStyle name="Commentaire 2 5 12 3" xfId="41298" xr:uid="{00000000-0005-0000-0000-0000C8C60000}"/>
    <cellStyle name="Commentaire 2 5 12 4" xfId="51573" xr:uid="{00000000-0005-0000-0000-0000C9C60000}"/>
    <cellStyle name="Commentaire 2 5 13" xfId="16579" xr:uid="{00000000-0005-0000-0000-0000CAC60000}"/>
    <cellStyle name="Commentaire 2 5 13 2" xfId="46415" xr:uid="{00000000-0005-0000-0000-0000CBC60000}"/>
    <cellStyle name="Commentaire 2 5 13 2 2" xfId="56690" xr:uid="{00000000-0005-0000-0000-0000CCC60000}"/>
    <cellStyle name="Commentaire 2 5 13 3" xfId="41299" xr:uid="{00000000-0005-0000-0000-0000CDC60000}"/>
    <cellStyle name="Commentaire 2 5 13 4" xfId="51574" xr:uid="{00000000-0005-0000-0000-0000CEC60000}"/>
    <cellStyle name="Commentaire 2 5 14" xfId="22977" xr:uid="{00000000-0005-0000-0000-0000CFC60000}"/>
    <cellStyle name="Commentaire 2 5 14 2" xfId="42192" xr:uid="{00000000-0005-0000-0000-0000D0C60000}"/>
    <cellStyle name="Commentaire 2 5 14 2 2" xfId="52467" xr:uid="{00000000-0005-0000-0000-0000D1C60000}"/>
    <cellStyle name="Commentaire 2 5 14 3" xfId="37075" xr:uid="{00000000-0005-0000-0000-0000D2C60000}"/>
    <cellStyle name="Commentaire 2 5 14 4" xfId="47351" xr:uid="{00000000-0005-0000-0000-0000D3C60000}"/>
    <cellStyle name="Commentaire 2 5 15" xfId="29361" xr:uid="{00000000-0005-0000-0000-0000D4C60000}"/>
    <cellStyle name="Commentaire 2 5 15 2" xfId="41865" xr:uid="{00000000-0005-0000-0000-0000D5C60000}"/>
    <cellStyle name="Commentaire 2 5 15 3" xfId="52140" xr:uid="{00000000-0005-0000-0000-0000D6C60000}"/>
    <cellStyle name="Commentaire 2 5 16" xfId="36745" xr:uid="{00000000-0005-0000-0000-0000D7C60000}"/>
    <cellStyle name="Commentaire 2 5 17" xfId="47024" xr:uid="{00000000-0005-0000-0000-0000D8C60000}"/>
    <cellStyle name="Commentaire 2 5 2" xfId="373" xr:uid="{00000000-0005-0000-0000-0000D9C60000}"/>
    <cellStyle name="Commentaire 2 5 2 10" xfId="10349" xr:uid="{00000000-0005-0000-0000-0000DAC60000}"/>
    <cellStyle name="Commentaire 2 5 2 10 2" xfId="46416" xr:uid="{00000000-0005-0000-0000-0000DBC60000}"/>
    <cellStyle name="Commentaire 2 5 2 10 2 2" xfId="56691" xr:uid="{00000000-0005-0000-0000-0000DCC60000}"/>
    <cellStyle name="Commentaire 2 5 2 10 3" xfId="41300" xr:uid="{00000000-0005-0000-0000-0000DDC60000}"/>
    <cellStyle name="Commentaire 2 5 2 10 4" xfId="51575" xr:uid="{00000000-0005-0000-0000-0000DEC60000}"/>
    <cellStyle name="Commentaire 2 5 2 11" xfId="16747" xr:uid="{00000000-0005-0000-0000-0000DFC60000}"/>
    <cellStyle name="Commentaire 2 5 2 11 2" xfId="46417" xr:uid="{00000000-0005-0000-0000-0000E0C60000}"/>
    <cellStyle name="Commentaire 2 5 2 11 2 2" xfId="56692" xr:uid="{00000000-0005-0000-0000-0000E1C60000}"/>
    <cellStyle name="Commentaire 2 5 2 11 3" xfId="41301" xr:uid="{00000000-0005-0000-0000-0000E2C60000}"/>
    <cellStyle name="Commentaire 2 5 2 11 4" xfId="51576" xr:uid="{00000000-0005-0000-0000-0000E3C60000}"/>
    <cellStyle name="Commentaire 2 5 2 12" xfId="23145" xr:uid="{00000000-0005-0000-0000-0000E4C60000}"/>
    <cellStyle name="Commentaire 2 5 2 12 2" xfId="42380" xr:uid="{00000000-0005-0000-0000-0000E5C60000}"/>
    <cellStyle name="Commentaire 2 5 2 12 2 2" xfId="52655" xr:uid="{00000000-0005-0000-0000-0000E6C60000}"/>
    <cellStyle name="Commentaire 2 5 2 12 3" xfId="37264" xr:uid="{00000000-0005-0000-0000-0000E7C60000}"/>
    <cellStyle name="Commentaire 2 5 2 12 4" xfId="47539" xr:uid="{00000000-0005-0000-0000-0000E8C60000}"/>
    <cellStyle name="Commentaire 2 5 2 13" xfId="29529" xr:uid="{00000000-0005-0000-0000-0000E9C60000}"/>
    <cellStyle name="Commentaire 2 5 2 13 2" xfId="42033" xr:uid="{00000000-0005-0000-0000-0000EAC60000}"/>
    <cellStyle name="Commentaire 2 5 2 13 3" xfId="52308" xr:uid="{00000000-0005-0000-0000-0000EBC60000}"/>
    <cellStyle name="Commentaire 2 5 2 14" xfId="36913" xr:uid="{00000000-0005-0000-0000-0000ECC60000}"/>
    <cellStyle name="Commentaire 2 5 2 15" xfId="47192" xr:uid="{00000000-0005-0000-0000-0000EDC60000}"/>
    <cellStyle name="Commentaire 2 5 2 2" xfId="737" xr:uid="{00000000-0005-0000-0000-0000EEC60000}"/>
    <cellStyle name="Commentaire 2 5 2 2 10" xfId="29893" xr:uid="{00000000-0005-0000-0000-0000EFC60000}"/>
    <cellStyle name="Commentaire 2 5 2 2 11" xfId="41302" xr:uid="{00000000-0005-0000-0000-0000F0C60000}"/>
    <cellStyle name="Commentaire 2 5 2 2 12" xfId="51577" xr:uid="{00000000-0005-0000-0000-0000F1C60000}"/>
    <cellStyle name="Commentaire 2 5 2 2 2" xfId="2880" xr:uid="{00000000-0005-0000-0000-0000F2C60000}"/>
    <cellStyle name="Commentaire 2 5 2 2 2 2" xfId="9299" xr:uid="{00000000-0005-0000-0000-0000F3C60000}"/>
    <cellStyle name="Commentaire 2 5 2 2 2 2 2" xfId="15697" xr:uid="{00000000-0005-0000-0000-0000F4C60000}"/>
    <cellStyle name="Commentaire 2 5 2 2 2 2 3" xfId="22095" xr:uid="{00000000-0005-0000-0000-0000F5C60000}"/>
    <cellStyle name="Commentaire 2 5 2 2 2 2 4" xfId="28493" xr:uid="{00000000-0005-0000-0000-0000F6C60000}"/>
    <cellStyle name="Commentaire 2 5 2 2 2 2 5" xfId="35591" xr:uid="{00000000-0005-0000-0000-0000F7C60000}"/>
    <cellStyle name="Commentaire 2 5 2 2 2 2 6" xfId="46419" xr:uid="{00000000-0005-0000-0000-0000F8C60000}"/>
    <cellStyle name="Commentaire 2 5 2 2 2 2 7" xfId="56694" xr:uid="{00000000-0005-0000-0000-0000F9C60000}"/>
    <cellStyle name="Commentaire 2 5 2 2 2 3" xfId="6457" xr:uid="{00000000-0005-0000-0000-0000FAC60000}"/>
    <cellStyle name="Commentaire 2 5 2 2 2 4" xfId="12855" xr:uid="{00000000-0005-0000-0000-0000FBC60000}"/>
    <cellStyle name="Commentaire 2 5 2 2 2 5" xfId="19253" xr:uid="{00000000-0005-0000-0000-0000FCC60000}"/>
    <cellStyle name="Commentaire 2 5 2 2 2 6" xfId="25651" xr:uid="{00000000-0005-0000-0000-0000FDC60000}"/>
    <cellStyle name="Commentaire 2 5 2 2 2 7" xfId="32035" xr:uid="{00000000-0005-0000-0000-0000FEC60000}"/>
    <cellStyle name="Commentaire 2 5 2 2 2 8" xfId="41303" xr:uid="{00000000-0005-0000-0000-0000FFC60000}"/>
    <cellStyle name="Commentaire 2 5 2 2 2 9" xfId="51578" xr:uid="{00000000-0005-0000-0000-000000C70000}"/>
    <cellStyle name="Commentaire 2 5 2 2 3" xfId="3580" xr:uid="{00000000-0005-0000-0000-000001C70000}"/>
    <cellStyle name="Commentaire 2 5 2 2 3 2" xfId="9999" xr:uid="{00000000-0005-0000-0000-000002C70000}"/>
    <cellStyle name="Commentaire 2 5 2 2 3 2 2" xfId="16397" xr:uid="{00000000-0005-0000-0000-000003C70000}"/>
    <cellStyle name="Commentaire 2 5 2 2 3 2 3" xfId="22795" xr:uid="{00000000-0005-0000-0000-000004C70000}"/>
    <cellStyle name="Commentaire 2 5 2 2 3 2 4" xfId="29193" xr:uid="{00000000-0005-0000-0000-000005C70000}"/>
    <cellStyle name="Commentaire 2 5 2 2 3 2 5" xfId="36291" xr:uid="{00000000-0005-0000-0000-000006C70000}"/>
    <cellStyle name="Commentaire 2 5 2 2 3 3" xfId="7157" xr:uid="{00000000-0005-0000-0000-000007C70000}"/>
    <cellStyle name="Commentaire 2 5 2 2 3 4" xfId="13555" xr:uid="{00000000-0005-0000-0000-000008C70000}"/>
    <cellStyle name="Commentaire 2 5 2 2 3 5" xfId="19953" xr:uid="{00000000-0005-0000-0000-000009C70000}"/>
    <cellStyle name="Commentaire 2 5 2 2 3 6" xfId="26351" xr:uid="{00000000-0005-0000-0000-00000AC70000}"/>
    <cellStyle name="Commentaire 2 5 2 2 3 7" xfId="32735" xr:uid="{00000000-0005-0000-0000-00000BC70000}"/>
    <cellStyle name="Commentaire 2 5 2 2 3 8" xfId="46418" xr:uid="{00000000-0005-0000-0000-00000CC70000}"/>
    <cellStyle name="Commentaire 2 5 2 2 3 9" xfId="56693" xr:uid="{00000000-0005-0000-0000-00000DC70000}"/>
    <cellStyle name="Commentaire 2 5 2 2 4" xfId="1396" xr:uid="{00000000-0005-0000-0000-00000EC70000}"/>
    <cellStyle name="Commentaire 2 5 2 2 4 2" xfId="4973" xr:uid="{00000000-0005-0000-0000-00000FC70000}"/>
    <cellStyle name="Commentaire 2 5 2 2 4 2 2" xfId="34107" xr:uid="{00000000-0005-0000-0000-000010C70000}"/>
    <cellStyle name="Commentaire 2 5 2 2 4 3" xfId="11371" xr:uid="{00000000-0005-0000-0000-000011C70000}"/>
    <cellStyle name="Commentaire 2 5 2 2 4 4" xfId="17769" xr:uid="{00000000-0005-0000-0000-000012C70000}"/>
    <cellStyle name="Commentaire 2 5 2 2 4 5" xfId="24167" xr:uid="{00000000-0005-0000-0000-000013C70000}"/>
    <cellStyle name="Commentaire 2 5 2 2 4 6" xfId="30551" xr:uid="{00000000-0005-0000-0000-000014C70000}"/>
    <cellStyle name="Commentaire 2 5 2 2 5" xfId="7815" xr:uid="{00000000-0005-0000-0000-000015C70000}"/>
    <cellStyle name="Commentaire 2 5 2 2 5 2" xfId="14213" xr:uid="{00000000-0005-0000-0000-000016C70000}"/>
    <cellStyle name="Commentaire 2 5 2 2 5 3" xfId="20611" xr:uid="{00000000-0005-0000-0000-000017C70000}"/>
    <cellStyle name="Commentaire 2 5 2 2 5 4" xfId="27009" xr:uid="{00000000-0005-0000-0000-000018C70000}"/>
    <cellStyle name="Commentaire 2 5 2 2 5 5" xfId="33449" xr:uid="{00000000-0005-0000-0000-000019C70000}"/>
    <cellStyle name="Commentaire 2 5 2 2 6" xfId="4314" xr:uid="{00000000-0005-0000-0000-00001AC70000}"/>
    <cellStyle name="Commentaire 2 5 2 2 7" xfId="10713" xr:uid="{00000000-0005-0000-0000-00001BC70000}"/>
    <cellStyle name="Commentaire 2 5 2 2 8" xfId="17111" xr:uid="{00000000-0005-0000-0000-00001CC70000}"/>
    <cellStyle name="Commentaire 2 5 2 2 9" xfId="23509" xr:uid="{00000000-0005-0000-0000-00001DC70000}"/>
    <cellStyle name="Commentaire 2 5 2 3" xfId="1704" xr:uid="{00000000-0005-0000-0000-00001EC70000}"/>
    <cellStyle name="Commentaire 2 5 2 3 2" xfId="8123" xr:uid="{00000000-0005-0000-0000-00001FC70000}"/>
    <cellStyle name="Commentaire 2 5 2 3 2 2" xfId="14521" xr:uid="{00000000-0005-0000-0000-000020C70000}"/>
    <cellStyle name="Commentaire 2 5 2 3 2 2 2" xfId="46421" xr:uid="{00000000-0005-0000-0000-000021C70000}"/>
    <cellStyle name="Commentaire 2 5 2 3 2 2 3" xfId="56696" xr:uid="{00000000-0005-0000-0000-000022C70000}"/>
    <cellStyle name="Commentaire 2 5 2 3 2 3" xfId="20919" xr:uid="{00000000-0005-0000-0000-000023C70000}"/>
    <cellStyle name="Commentaire 2 5 2 3 2 4" xfId="27317" xr:uid="{00000000-0005-0000-0000-000024C70000}"/>
    <cellStyle name="Commentaire 2 5 2 3 2 5" xfId="34415" xr:uid="{00000000-0005-0000-0000-000025C70000}"/>
    <cellStyle name="Commentaire 2 5 2 3 2 6" xfId="41305" xr:uid="{00000000-0005-0000-0000-000026C70000}"/>
    <cellStyle name="Commentaire 2 5 2 3 2 7" xfId="51580" xr:uid="{00000000-0005-0000-0000-000027C70000}"/>
    <cellStyle name="Commentaire 2 5 2 3 3" xfId="5281" xr:uid="{00000000-0005-0000-0000-000028C70000}"/>
    <cellStyle name="Commentaire 2 5 2 3 3 2" xfId="46420" xr:uid="{00000000-0005-0000-0000-000029C70000}"/>
    <cellStyle name="Commentaire 2 5 2 3 3 3" xfId="56695" xr:uid="{00000000-0005-0000-0000-00002AC70000}"/>
    <cellStyle name="Commentaire 2 5 2 3 4" xfId="11679" xr:uid="{00000000-0005-0000-0000-00002BC70000}"/>
    <cellStyle name="Commentaire 2 5 2 3 5" xfId="18077" xr:uid="{00000000-0005-0000-0000-00002CC70000}"/>
    <cellStyle name="Commentaire 2 5 2 3 6" xfId="24475" xr:uid="{00000000-0005-0000-0000-00002DC70000}"/>
    <cellStyle name="Commentaire 2 5 2 3 7" xfId="30859" xr:uid="{00000000-0005-0000-0000-00002EC70000}"/>
    <cellStyle name="Commentaire 2 5 2 3 8" xfId="41304" xr:uid="{00000000-0005-0000-0000-00002FC70000}"/>
    <cellStyle name="Commentaire 2 5 2 3 9" xfId="51579" xr:uid="{00000000-0005-0000-0000-000030C70000}"/>
    <cellStyle name="Commentaire 2 5 2 4" xfId="2110" xr:uid="{00000000-0005-0000-0000-000031C70000}"/>
    <cellStyle name="Commentaire 2 5 2 4 2" xfId="8529" xr:uid="{00000000-0005-0000-0000-000032C70000}"/>
    <cellStyle name="Commentaire 2 5 2 4 2 2" xfId="14927" xr:uid="{00000000-0005-0000-0000-000033C70000}"/>
    <cellStyle name="Commentaire 2 5 2 4 2 2 2" xfId="46423" xr:uid="{00000000-0005-0000-0000-000034C70000}"/>
    <cellStyle name="Commentaire 2 5 2 4 2 2 3" xfId="56698" xr:uid="{00000000-0005-0000-0000-000035C70000}"/>
    <cellStyle name="Commentaire 2 5 2 4 2 3" xfId="21325" xr:uid="{00000000-0005-0000-0000-000036C70000}"/>
    <cellStyle name="Commentaire 2 5 2 4 2 4" xfId="27723" xr:uid="{00000000-0005-0000-0000-000037C70000}"/>
    <cellStyle name="Commentaire 2 5 2 4 2 5" xfId="34821" xr:uid="{00000000-0005-0000-0000-000038C70000}"/>
    <cellStyle name="Commentaire 2 5 2 4 2 6" xfId="41307" xr:uid="{00000000-0005-0000-0000-000039C70000}"/>
    <cellStyle name="Commentaire 2 5 2 4 2 7" xfId="51582" xr:uid="{00000000-0005-0000-0000-00003AC70000}"/>
    <cellStyle name="Commentaire 2 5 2 4 3" xfId="5687" xr:uid="{00000000-0005-0000-0000-00003BC70000}"/>
    <cellStyle name="Commentaire 2 5 2 4 3 2" xfId="46422" xr:uid="{00000000-0005-0000-0000-00003CC70000}"/>
    <cellStyle name="Commentaire 2 5 2 4 3 3" xfId="56697" xr:uid="{00000000-0005-0000-0000-00003DC70000}"/>
    <cellStyle name="Commentaire 2 5 2 4 4" xfId="12085" xr:uid="{00000000-0005-0000-0000-00003EC70000}"/>
    <cellStyle name="Commentaire 2 5 2 4 5" xfId="18483" xr:uid="{00000000-0005-0000-0000-00003FC70000}"/>
    <cellStyle name="Commentaire 2 5 2 4 6" xfId="24881" xr:uid="{00000000-0005-0000-0000-000040C70000}"/>
    <cellStyle name="Commentaire 2 5 2 4 7" xfId="31265" xr:uid="{00000000-0005-0000-0000-000041C70000}"/>
    <cellStyle name="Commentaire 2 5 2 4 8" xfId="41306" xr:uid="{00000000-0005-0000-0000-000042C70000}"/>
    <cellStyle name="Commentaire 2 5 2 4 9" xfId="51581" xr:uid="{00000000-0005-0000-0000-000043C70000}"/>
    <cellStyle name="Commentaire 2 5 2 5" xfId="2516" xr:uid="{00000000-0005-0000-0000-000044C70000}"/>
    <cellStyle name="Commentaire 2 5 2 5 2" xfId="8935" xr:uid="{00000000-0005-0000-0000-000045C70000}"/>
    <cellStyle name="Commentaire 2 5 2 5 2 2" xfId="15333" xr:uid="{00000000-0005-0000-0000-000046C70000}"/>
    <cellStyle name="Commentaire 2 5 2 5 2 2 2" xfId="46425" xr:uid="{00000000-0005-0000-0000-000047C70000}"/>
    <cellStyle name="Commentaire 2 5 2 5 2 2 3" xfId="56700" xr:uid="{00000000-0005-0000-0000-000048C70000}"/>
    <cellStyle name="Commentaire 2 5 2 5 2 3" xfId="21731" xr:uid="{00000000-0005-0000-0000-000049C70000}"/>
    <cellStyle name="Commentaire 2 5 2 5 2 4" xfId="28129" xr:uid="{00000000-0005-0000-0000-00004AC70000}"/>
    <cellStyle name="Commentaire 2 5 2 5 2 5" xfId="35227" xr:uid="{00000000-0005-0000-0000-00004BC70000}"/>
    <cellStyle name="Commentaire 2 5 2 5 2 6" xfId="41309" xr:uid="{00000000-0005-0000-0000-00004CC70000}"/>
    <cellStyle name="Commentaire 2 5 2 5 2 7" xfId="51584" xr:uid="{00000000-0005-0000-0000-00004DC70000}"/>
    <cellStyle name="Commentaire 2 5 2 5 3" xfId="6093" xr:uid="{00000000-0005-0000-0000-00004EC70000}"/>
    <cellStyle name="Commentaire 2 5 2 5 3 2" xfId="46424" xr:uid="{00000000-0005-0000-0000-00004FC70000}"/>
    <cellStyle name="Commentaire 2 5 2 5 3 3" xfId="56699" xr:uid="{00000000-0005-0000-0000-000050C70000}"/>
    <cellStyle name="Commentaire 2 5 2 5 4" xfId="12491" xr:uid="{00000000-0005-0000-0000-000051C70000}"/>
    <cellStyle name="Commentaire 2 5 2 5 5" xfId="18889" xr:uid="{00000000-0005-0000-0000-000052C70000}"/>
    <cellStyle name="Commentaire 2 5 2 5 6" xfId="25287" xr:uid="{00000000-0005-0000-0000-000053C70000}"/>
    <cellStyle name="Commentaire 2 5 2 5 7" xfId="31671" xr:uid="{00000000-0005-0000-0000-000054C70000}"/>
    <cellStyle name="Commentaire 2 5 2 5 8" xfId="41308" xr:uid="{00000000-0005-0000-0000-000055C70000}"/>
    <cellStyle name="Commentaire 2 5 2 5 9" xfId="51583" xr:uid="{00000000-0005-0000-0000-000056C70000}"/>
    <cellStyle name="Commentaire 2 5 2 6" xfId="3216" xr:uid="{00000000-0005-0000-0000-000057C70000}"/>
    <cellStyle name="Commentaire 2 5 2 6 2" xfId="9635" xr:uid="{00000000-0005-0000-0000-000058C70000}"/>
    <cellStyle name="Commentaire 2 5 2 6 2 2" xfId="16033" xr:uid="{00000000-0005-0000-0000-000059C70000}"/>
    <cellStyle name="Commentaire 2 5 2 6 2 2 2" xfId="46427" xr:uid="{00000000-0005-0000-0000-00005AC70000}"/>
    <cellStyle name="Commentaire 2 5 2 6 2 2 3" xfId="56702" xr:uid="{00000000-0005-0000-0000-00005BC70000}"/>
    <cellStyle name="Commentaire 2 5 2 6 2 3" xfId="22431" xr:uid="{00000000-0005-0000-0000-00005CC70000}"/>
    <cellStyle name="Commentaire 2 5 2 6 2 4" xfId="28829" xr:uid="{00000000-0005-0000-0000-00005DC70000}"/>
    <cellStyle name="Commentaire 2 5 2 6 2 5" xfId="35927" xr:uid="{00000000-0005-0000-0000-00005EC70000}"/>
    <cellStyle name="Commentaire 2 5 2 6 2 6" xfId="41311" xr:uid="{00000000-0005-0000-0000-00005FC70000}"/>
    <cellStyle name="Commentaire 2 5 2 6 2 7" xfId="51586" xr:uid="{00000000-0005-0000-0000-000060C70000}"/>
    <cellStyle name="Commentaire 2 5 2 6 3" xfId="6793" xr:uid="{00000000-0005-0000-0000-000061C70000}"/>
    <cellStyle name="Commentaire 2 5 2 6 3 2" xfId="46426" xr:uid="{00000000-0005-0000-0000-000062C70000}"/>
    <cellStyle name="Commentaire 2 5 2 6 3 3" xfId="56701" xr:uid="{00000000-0005-0000-0000-000063C70000}"/>
    <cellStyle name="Commentaire 2 5 2 6 4" xfId="13191" xr:uid="{00000000-0005-0000-0000-000064C70000}"/>
    <cellStyle name="Commentaire 2 5 2 6 5" xfId="19589" xr:uid="{00000000-0005-0000-0000-000065C70000}"/>
    <cellStyle name="Commentaire 2 5 2 6 6" xfId="25987" xr:uid="{00000000-0005-0000-0000-000066C70000}"/>
    <cellStyle name="Commentaire 2 5 2 6 7" xfId="32371" xr:uid="{00000000-0005-0000-0000-000067C70000}"/>
    <cellStyle name="Commentaire 2 5 2 6 8" xfId="41310" xr:uid="{00000000-0005-0000-0000-000068C70000}"/>
    <cellStyle name="Commentaire 2 5 2 6 9" xfId="51585" xr:uid="{00000000-0005-0000-0000-000069C70000}"/>
    <cellStyle name="Commentaire 2 5 2 7" xfId="1158" xr:uid="{00000000-0005-0000-0000-00006AC70000}"/>
    <cellStyle name="Commentaire 2 5 2 7 2" xfId="4735" xr:uid="{00000000-0005-0000-0000-00006BC70000}"/>
    <cellStyle name="Commentaire 2 5 2 7 2 2" xfId="33869" xr:uid="{00000000-0005-0000-0000-00006CC70000}"/>
    <cellStyle name="Commentaire 2 5 2 7 2 2 2" xfId="46429" xr:uid="{00000000-0005-0000-0000-00006DC70000}"/>
    <cellStyle name="Commentaire 2 5 2 7 2 2 3" xfId="56704" xr:uid="{00000000-0005-0000-0000-00006EC70000}"/>
    <cellStyle name="Commentaire 2 5 2 7 2 3" xfId="41313" xr:uid="{00000000-0005-0000-0000-00006FC70000}"/>
    <cellStyle name="Commentaire 2 5 2 7 2 4" xfId="51588" xr:uid="{00000000-0005-0000-0000-000070C70000}"/>
    <cellStyle name="Commentaire 2 5 2 7 3" xfId="11133" xr:uid="{00000000-0005-0000-0000-000071C70000}"/>
    <cellStyle name="Commentaire 2 5 2 7 3 2" xfId="46428" xr:uid="{00000000-0005-0000-0000-000072C70000}"/>
    <cellStyle name="Commentaire 2 5 2 7 3 3" xfId="56703" xr:uid="{00000000-0005-0000-0000-000073C70000}"/>
    <cellStyle name="Commentaire 2 5 2 7 4" xfId="17531" xr:uid="{00000000-0005-0000-0000-000074C70000}"/>
    <cellStyle name="Commentaire 2 5 2 7 5" xfId="23929" xr:uid="{00000000-0005-0000-0000-000075C70000}"/>
    <cellStyle name="Commentaire 2 5 2 7 6" xfId="30313" xr:uid="{00000000-0005-0000-0000-000076C70000}"/>
    <cellStyle name="Commentaire 2 5 2 7 7" xfId="41312" xr:uid="{00000000-0005-0000-0000-000077C70000}"/>
    <cellStyle name="Commentaire 2 5 2 7 8" xfId="51587" xr:uid="{00000000-0005-0000-0000-000078C70000}"/>
    <cellStyle name="Commentaire 2 5 2 8" xfId="7577" xr:uid="{00000000-0005-0000-0000-000079C70000}"/>
    <cellStyle name="Commentaire 2 5 2 8 2" xfId="13975" xr:uid="{00000000-0005-0000-0000-00007AC70000}"/>
    <cellStyle name="Commentaire 2 5 2 8 2 2" xfId="46431" xr:uid="{00000000-0005-0000-0000-00007BC70000}"/>
    <cellStyle name="Commentaire 2 5 2 8 2 2 2" xfId="56706" xr:uid="{00000000-0005-0000-0000-00007CC70000}"/>
    <cellStyle name="Commentaire 2 5 2 8 2 3" xfId="41315" xr:uid="{00000000-0005-0000-0000-00007DC70000}"/>
    <cellStyle name="Commentaire 2 5 2 8 2 4" xfId="51590" xr:uid="{00000000-0005-0000-0000-00007EC70000}"/>
    <cellStyle name="Commentaire 2 5 2 8 3" xfId="20373" xr:uid="{00000000-0005-0000-0000-00007FC70000}"/>
    <cellStyle name="Commentaire 2 5 2 8 3 2" xfId="46430" xr:uid="{00000000-0005-0000-0000-000080C70000}"/>
    <cellStyle name="Commentaire 2 5 2 8 3 3" xfId="56705" xr:uid="{00000000-0005-0000-0000-000081C70000}"/>
    <cellStyle name="Commentaire 2 5 2 8 4" xfId="26771" xr:uid="{00000000-0005-0000-0000-000082C70000}"/>
    <cellStyle name="Commentaire 2 5 2 8 5" xfId="33085" xr:uid="{00000000-0005-0000-0000-000083C70000}"/>
    <cellStyle name="Commentaire 2 5 2 8 6" xfId="41314" xr:uid="{00000000-0005-0000-0000-000084C70000}"/>
    <cellStyle name="Commentaire 2 5 2 8 7" xfId="51589" xr:uid="{00000000-0005-0000-0000-000085C70000}"/>
    <cellStyle name="Commentaire 2 5 2 9" xfId="3950" xr:uid="{00000000-0005-0000-0000-000086C70000}"/>
    <cellStyle name="Commentaire 2 5 2 9 2" xfId="36599" xr:uid="{00000000-0005-0000-0000-000087C70000}"/>
    <cellStyle name="Commentaire 2 5 2 9 2 2" xfId="46432" xr:uid="{00000000-0005-0000-0000-000088C70000}"/>
    <cellStyle name="Commentaire 2 5 2 9 2 3" xfId="56707" xr:uid="{00000000-0005-0000-0000-000089C70000}"/>
    <cellStyle name="Commentaire 2 5 2 9 3" xfId="41316" xr:uid="{00000000-0005-0000-0000-00008AC70000}"/>
    <cellStyle name="Commentaire 2 5 2 9 4" xfId="51591" xr:uid="{00000000-0005-0000-0000-00008BC70000}"/>
    <cellStyle name="Commentaire 2 5 3" xfId="289" xr:uid="{00000000-0005-0000-0000-00008CC70000}"/>
    <cellStyle name="Commentaire 2 5 3 10" xfId="16663" xr:uid="{00000000-0005-0000-0000-00008DC70000}"/>
    <cellStyle name="Commentaire 2 5 3 10 2" xfId="42381" xr:uid="{00000000-0005-0000-0000-00008EC70000}"/>
    <cellStyle name="Commentaire 2 5 3 10 2 2" xfId="52656" xr:uid="{00000000-0005-0000-0000-00008FC70000}"/>
    <cellStyle name="Commentaire 2 5 3 10 3" xfId="37265" xr:uid="{00000000-0005-0000-0000-000090C70000}"/>
    <cellStyle name="Commentaire 2 5 3 10 4" xfId="47540" xr:uid="{00000000-0005-0000-0000-000091C70000}"/>
    <cellStyle name="Commentaire 2 5 3 11" xfId="23061" xr:uid="{00000000-0005-0000-0000-000092C70000}"/>
    <cellStyle name="Commentaire 2 5 3 11 2" xfId="41949" xr:uid="{00000000-0005-0000-0000-000093C70000}"/>
    <cellStyle name="Commentaire 2 5 3 11 3" xfId="52224" xr:uid="{00000000-0005-0000-0000-000094C70000}"/>
    <cellStyle name="Commentaire 2 5 3 12" xfId="29445" xr:uid="{00000000-0005-0000-0000-000095C70000}"/>
    <cellStyle name="Commentaire 2 5 3 13" xfId="36829" xr:uid="{00000000-0005-0000-0000-000096C70000}"/>
    <cellStyle name="Commentaire 2 5 3 14" xfId="47108" xr:uid="{00000000-0005-0000-0000-000097C70000}"/>
    <cellStyle name="Commentaire 2 5 3 2" xfId="653" xr:uid="{00000000-0005-0000-0000-000098C70000}"/>
    <cellStyle name="Commentaire 2 5 3 2 10" xfId="29809" xr:uid="{00000000-0005-0000-0000-000099C70000}"/>
    <cellStyle name="Commentaire 2 5 3 2 11" xfId="41317" xr:uid="{00000000-0005-0000-0000-00009AC70000}"/>
    <cellStyle name="Commentaire 2 5 3 2 12" xfId="51592" xr:uid="{00000000-0005-0000-0000-00009BC70000}"/>
    <cellStyle name="Commentaire 2 5 3 2 2" xfId="2796" xr:uid="{00000000-0005-0000-0000-00009CC70000}"/>
    <cellStyle name="Commentaire 2 5 3 2 2 2" xfId="9215" xr:uid="{00000000-0005-0000-0000-00009DC70000}"/>
    <cellStyle name="Commentaire 2 5 3 2 2 2 2" xfId="15613" xr:uid="{00000000-0005-0000-0000-00009EC70000}"/>
    <cellStyle name="Commentaire 2 5 3 2 2 2 3" xfId="22011" xr:uid="{00000000-0005-0000-0000-00009FC70000}"/>
    <cellStyle name="Commentaire 2 5 3 2 2 2 4" xfId="28409" xr:uid="{00000000-0005-0000-0000-0000A0C70000}"/>
    <cellStyle name="Commentaire 2 5 3 2 2 2 5" xfId="35507" xr:uid="{00000000-0005-0000-0000-0000A1C70000}"/>
    <cellStyle name="Commentaire 2 5 3 2 2 2 6" xfId="46434" xr:uid="{00000000-0005-0000-0000-0000A2C70000}"/>
    <cellStyle name="Commentaire 2 5 3 2 2 2 7" xfId="56709" xr:uid="{00000000-0005-0000-0000-0000A3C70000}"/>
    <cellStyle name="Commentaire 2 5 3 2 2 3" xfId="6373" xr:uid="{00000000-0005-0000-0000-0000A4C70000}"/>
    <cellStyle name="Commentaire 2 5 3 2 2 4" xfId="12771" xr:uid="{00000000-0005-0000-0000-0000A5C70000}"/>
    <cellStyle name="Commentaire 2 5 3 2 2 5" xfId="19169" xr:uid="{00000000-0005-0000-0000-0000A6C70000}"/>
    <cellStyle name="Commentaire 2 5 3 2 2 6" xfId="25567" xr:uid="{00000000-0005-0000-0000-0000A7C70000}"/>
    <cellStyle name="Commentaire 2 5 3 2 2 7" xfId="31951" xr:uid="{00000000-0005-0000-0000-0000A8C70000}"/>
    <cellStyle name="Commentaire 2 5 3 2 2 8" xfId="41318" xr:uid="{00000000-0005-0000-0000-0000A9C70000}"/>
    <cellStyle name="Commentaire 2 5 3 2 2 9" xfId="51593" xr:uid="{00000000-0005-0000-0000-0000AAC70000}"/>
    <cellStyle name="Commentaire 2 5 3 2 3" xfId="3496" xr:uid="{00000000-0005-0000-0000-0000ABC70000}"/>
    <cellStyle name="Commentaire 2 5 3 2 3 2" xfId="9915" xr:uid="{00000000-0005-0000-0000-0000ACC70000}"/>
    <cellStyle name="Commentaire 2 5 3 2 3 2 2" xfId="16313" xr:uid="{00000000-0005-0000-0000-0000ADC70000}"/>
    <cellStyle name="Commentaire 2 5 3 2 3 2 3" xfId="22711" xr:uid="{00000000-0005-0000-0000-0000AEC70000}"/>
    <cellStyle name="Commentaire 2 5 3 2 3 2 4" xfId="29109" xr:uid="{00000000-0005-0000-0000-0000AFC70000}"/>
    <cellStyle name="Commentaire 2 5 3 2 3 2 5" xfId="36207" xr:uid="{00000000-0005-0000-0000-0000B0C70000}"/>
    <cellStyle name="Commentaire 2 5 3 2 3 3" xfId="7073" xr:uid="{00000000-0005-0000-0000-0000B1C70000}"/>
    <cellStyle name="Commentaire 2 5 3 2 3 4" xfId="13471" xr:uid="{00000000-0005-0000-0000-0000B2C70000}"/>
    <cellStyle name="Commentaire 2 5 3 2 3 5" xfId="19869" xr:uid="{00000000-0005-0000-0000-0000B3C70000}"/>
    <cellStyle name="Commentaire 2 5 3 2 3 6" xfId="26267" xr:uid="{00000000-0005-0000-0000-0000B4C70000}"/>
    <cellStyle name="Commentaire 2 5 3 2 3 7" xfId="32651" xr:uid="{00000000-0005-0000-0000-0000B5C70000}"/>
    <cellStyle name="Commentaire 2 5 3 2 3 8" xfId="46433" xr:uid="{00000000-0005-0000-0000-0000B6C70000}"/>
    <cellStyle name="Commentaire 2 5 3 2 3 9" xfId="56708" xr:uid="{00000000-0005-0000-0000-0000B7C70000}"/>
    <cellStyle name="Commentaire 2 5 3 2 4" xfId="1620" xr:uid="{00000000-0005-0000-0000-0000B8C70000}"/>
    <cellStyle name="Commentaire 2 5 3 2 4 2" xfId="5197" xr:uid="{00000000-0005-0000-0000-0000B9C70000}"/>
    <cellStyle name="Commentaire 2 5 3 2 4 2 2" xfId="34331" xr:uid="{00000000-0005-0000-0000-0000BAC70000}"/>
    <cellStyle name="Commentaire 2 5 3 2 4 3" xfId="11595" xr:uid="{00000000-0005-0000-0000-0000BBC70000}"/>
    <cellStyle name="Commentaire 2 5 3 2 4 4" xfId="17993" xr:uid="{00000000-0005-0000-0000-0000BCC70000}"/>
    <cellStyle name="Commentaire 2 5 3 2 4 5" xfId="24391" xr:uid="{00000000-0005-0000-0000-0000BDC70000}"/>
    <cellStyle name="Commentaire 2 5 3 2 4 6" xfId="30775" xr:uid="{00000000-0005-0000-0000-0000BEC70000}"/>
    <cellStyle name="Commentaire 2 5 3 2 5" xfId="8039" xr:uid="{00000000-0005-0000-0000-0000BFC70000}"/>
    <cellStyle name="Commentaire 2 5 3 2 5 2" xfId="14437" xr:uid="{00000000-0005-0000-0000-0000C0C70000}"/>
    <cellStyle name="Commentaire 2 5 3 2 5 3" xfId="20835" xr:uid="{00000000-0005-0000-0000-0000C1C70000}"/>
    <cellStyle name="Commentaire 2 5 3 2 5 4" xfId="27233" xr:uid="{00000000-0005-0000-0000-0000C2C70000}"/>
    <cellStyle name="Commentaire 2 5 3 2 5 5" xfId="33365" xr:uid="{00000000-0005-0000-0000-0000C3C70000}"/>
    <cellStyle name="Commentaire 2 5 3 2 6" xfId="4230" xr:uid="{00000000-0005-0000-0000-0000C4C70000}"/>
    <cellStyle name="Commentaire 2 5 3 2 7" xfId="10629" xr:uid="{00000000-0005-0000-0000-0000C5C70000}"/>
    <cellStyle name="Commentaire 2 5 3 2 8" xfId="17027" xr:uid="{00000000-0005-0000-0000-0000C6C70000}"/>
    <cellStyle name="Commentaire 2 5 3 2 9" xfId="23425" xr:uid="{00000000-0005-0000-0000-0000C7C70000}"/>
    <cellStyle name="Commentaire 2 5 3 3" xfId="2026" xr:uid="{00000000-0005-0000-0000-0000C8C70000}"/>
    <cellStyle name="Commentaire 2 5 3 3 2" xfId="8445" xr:uid="{00000000-0005-0000-0000-0000C9C70000}"/>
    <cellStyle name="Commentaire 2 5 3 3 2 2" xfId="14843" xr:uid="{00000000-0005-0000-0000-0000CAC70000}"/>
    <cellStyle name="Commentaire 2 5 3 3 2 2 2" xfId="46436" xr:uid="{00000000-0005-0000-0000-0000CBC70000}"/>
    <cellStyle name="Commentaire 2 5 3 3 2 2 3" xfId="56711" xr:uid="{00000000-0005-0000-0000-0000CCC70000}"/>
    <cellStyle name="Commentaire 2 5 3 3 2 3" xfId="21241" xr:uid="{00000000-0005-0000-0000-0000CDC70000}"/>
    <cellStyle name="Commentaire 2 5 3 3 2 4" xfId="27639" xr:uid="{00000000-0005-0000-0000-0000CEC70000}"/>
    <cellStyle name="Commentaire 2 5 3 3 2 5" xfId="34737" xr:uid="{00000000-0005-0000-0000-0000CFC70000}"/>
    <cellStyle name="Commentaire 2 5 3 3 2 6" xfId="41320" xr:uid="{00000000-0005-0000-0000-0000D0C70000}"/>
    <cellStyle name="Commentaire 2 5 3 3 2 7" xfId="51595" xr:uid="{00000000-0005-0000-0000-0000D1C70000}"/>
    <cellStyle name="Commentaire 2 5 3 3 3" xfId="5603" xr:uid="{00000000-0005-0000-0000-0000D2C70000}"/>
    <cellStyle name="Commentaire 2 5 3 3 3 2" xfId="46435" xr:uid="{00000000-0005-0000-0000-0000D3C70000}"/>
    <cellStyle name="Commentaire 2 5 3 3 3 3" xfId="56710" xr:uid="{00000000-0005-0000-0000-0000D4C70000}"/>
    <cellStyle name="Commentaire 2 5 3 3 4" xfId="12001" xr:uid="{00000000-0005-0000-0000-0000D5C70000}"/>
    <cellStyle name="Commentaire 2 5 3 3 5" xfId="18399" xr:uid="{00000000-0005-0000-0000-0000D6C70000}"/>
    <cellStyle name="Commentaire 2 5 3 3 6" xfId="24797" xr:uid="{00000000-0005-0000-0000-0000D7C70000}"/>
    <cellStyle name="Commentaire 2 5 3 3 7" xfId="31181" xr:uid="{00000000-0005-0000-0000-0000D8C70000}"/>
    <cellStyle name="Commentaire 2 5 3 3 8" xfId="41319" xr:uid="{00000000-0005-0000-0000-0000D9C70000}"/>
    <cellStyle name="Commentaire 2 5 3 3 9" xfId="51594" xr:uid="{00000000-0005-0000-0000-0000DAC70000}"/>
    <cellStyle name="Commentaire 2 5 3 4" xfId="2432" xr:uid="{00000000-0005-0000-0000-0000DBC70000}"/>
    <cellStyle name="Commentaire 2 5 3 4 2" xfId="8851" xr:uid="{00000000-0005-0000-0000-0000DCC70000}"/>
    <cellStyle name="Commentaire 2 5 3 4 2 2" xfId="15249" xr:uid="{00000000-0005-0000-0000-0000DDC70000}"/>
    <cellStyle name="Commentaire 2 5 3 4 2 2 2" xfId="46438" xr:uid="{00000000-0005-0000-0000-0000DEC70000}"/>
    <cellStyle name="Commentaire 2 5 3 4 2 2 3" xfId="56713" xr:uid="{00000000-0005-0000-0000-0000DFC70000}"/>
    <cellStyle name="Commentaire 2 5 3 4 2 3" xfId="21647" xr:uid="{00000000-0005-0000-0000-0000E0C70000}"/>
    <cellStyle name="Commentaire 2 5 3 4 2 4" xfId="28045" xr:uid="{00000000-0005-0000-0000-0000E1C70000}"/>
    <cellStyle name="Commentaire 2 5 3 4 2 5" xfId="35143" xr:uid="{00000000-0005-0000-0000-0000E2C70000}"/>
    <cellStyle name="Commentaire 2 5 3 4 2 6" xfId="41322" xr:uid="{00000000-0005-0000-0000-0000E3C70000}"/>
    <cellStyle name="Commentaire 2 5 3 4 2 7" xfId="51597" xr:uid="{00000000-0005-0000-0000-0000E4C70000}"/>
    <cellStyle name="Commentaire 2 5 3 4 3" xfId="6009" xr:uid="{00000000-0005-0000-0000-0000E5C70000}"/>
    <cellStyle name="Commentaire 2 5 3 4 3 2" xfId="46437" xr:uid="{00000000-0005-0000-0000-0000E6C70000}"/>
    <cellStyle name="Commentaire 2 5 3 4 3 3" xfId="56712" xr:uid="{00000000-0005-0000-0000-0000E7C70000}"/>
    <cellStyle name="Commentaire 2 5 3 4 4" xfId="12407" xr:uid="{00000000-0005-0000-0000-0000E8C70000}"/>
    <cellStyle name="Commentaire 2 5 3 4 5" xfId="18805" xr:uid="{00000000-0005-0000-0000-0000E9C70000}"/>
    <cellStyle name="Commentaire 2 5 3 4 6" xfId="25203" xr:uid="{00000000-0005-0000-0000-0000EAC70000}"/>
    <cellStyle name="Commentaire 2 5 3 4 7" xfId="31587" xr:uid="{00000000-0005-0000-0000-0000EBC70000}"/>
    <cellStyle name="Commentaire 2 5 3 4 8" xfId="41321" xr:uid="{00000000-0005-0000-0000-0000ECC70000}"/>
    <cellStyle name="Commentaire 2 5 3 4 9" xfId="51596" xr:uid="{00000000-0005-0000-0000-0000EDC70000}"/>
    <cellStyle name="Commentaire 2 5 3 5" xfId="3132" xr:uid="{00000000-0005-0000-0000-0000EEC70000}"/>
    <cellStyle name="Commentaire 2 5 3 5 2" xfId="9551" xr:uid="{00000000-0005-0000-0000-0000EFC70000}"/>
    <cellStyle name="Commentaire 2 5 3 5 2 2" xfId="15949" xr:uid="{00000000-0005-0000-0000-0000F0C70000}"/>
    <cellStyle name="Commentaire 2 5 3 5 2 2 2" xfId="46440" xr:uid="{00000000-0005-0000-0000-0000F1C70000}"/>
    <cellStyle name="Commentaire 2 5 3 5 2 2 3" xfId="56715" xr:uid="{00000000-0005-0000-0000-0000F2C70000}"/>
    <cellStyle name="Commentaire 2 5 3 5 2 3" xfId="22347" xr:uid="{00000000-0005-0000-0000-0000F3C70000}"/>
    <cellStyle name="Commentaire 2 5 3 5 2 4" xfId="28745" xr:uid="{00000000-0005-0000-0000-0000F4C70000}"/>
    <cellStyle name="Commentaire 2 5 3 5 2 5" xfId="35843" xr:uid="{00000000-0005-0000-0000-0000F5C70000}"/>
    <cellStyle name="Commentaire 2 5 3 5 2 6" xfId="41324" xr:uid="{00000000-0005-0000-0000-0000F6C70000}"/>
    <cellStyle name="Commentaire 2 5 3 5 2 7" xfId="51599" xr:uid="{00000000-0005-0000-0000-0000F7C70000}"/>
    <cellStyle name="Commentaire 2 5 3 5 3" xfId="6709" xr:uid="{00000000-0005-0000-0000-0000F8C70000}"/>
    <cellStyle name="Commentaire 2 5 3 5 3 2" xfId="46439" xr:uid="{00000000-0005-0000-0000-0000F9C70000}"/>
    <cellStyle name="Commentaire 2 5 3 5 3 3" xfId="56714" xr:uid="{00000000-0005-0000-0000-0000FAC70000}"/>
    <cellStyle name="Commentaire 2 5 3 5 4" xfId="13107" xr:uid="{00000000-0005-0000-0000-0000FBC70000}"/>
    <cellStyle name="Commentaire 2 5 3 5 5" xfId="19505" xr:uid="{00000000-0005-0000-0000-0000FCC70000}"/>
    <cellStyle name="Commentaire 2 5 3 5 6" xfId="25903" xr:uid="{00000000-0005-0000-0000-0000FDC70000}"/>
    <cellStyle name="Commentaire 2 5 3 5 7" xfId="32287" xr:uid="{00000000-0005-0000-0000-0000FEC70000}"/>
    <cellStyle name="Commentaire 2 5 3 5 8" xfId="41323" xr:uid="{00000000-0005-0000-0000-0000FFC70000}"/>
    <cellStyle name="Commentaire 2 5 3 5 9" xfId="51598" xr:uid="{00000000-0005-0000-0000-000000C80000}"/>
    <cellStyle name="Commentaire 2 5 3 6" xfId="1074" xr:uid="{00000000-0005-0000-0000-000001C80000}"/>
    <cellStyle name="Commentaire 2 5 3 6 2" xfId="4651" xr:uid="{00000000-0005-0000-0000-000002C80000}"/>
    <cellStyle name="Commentaire 2 5 3 6 2 2" xfId="33785" xr:uid="{00000000-0005-0000-0000-000003C80000}"/>
    <cellStyle name="Commentaire 2 5 3 6 2 2 2" xfId="46442" xr:uid="{00000000-0005-0000-0000-000004C80000}"/>
    <cellStyle name="Commentaire 2 5 3 6 2 2 3" xfId="56717" xr:uid="{00000000-0005-0000-0000-000005C80000}"/>
    <cellStyle name="Commentaire 2 5 3 6 2 3" xfId="41326" xr:uid="{00000000-0005-0000-0000-000006C80000}"/>
    <cellStyle name="Commentaire 2 5 3 6 2 4" xfId="51601" xr:uid="{00000000-0005-0000-0000-000007C80000}"/>
    <cellStyle name="Commentaire 2 5 3 6 3" xfId="11049" xr:uid="{00000000-0005-0000-0000-000008C80000}"/>
    <cellStyle name="Commentaire 2 5 3 6 3 2" xfId="46441" xr:uid="{00000000-0005-0000-0000-000009C80000}"/>
    <cellStyle name="Commentaire 2 5 3 6 3 3" xfId="56716" xr:uid="{00000000-0005-0000-0000-00000AC80000}"/>
    <cellStyle name="Commentaire 2 5 3 6 4" xfId="17447" xr:uid="{00000000-0005-0000-0000-00000BC80000}"/>
    <cellStyle name="Commentaire 2 5 3 6 5" xfId="23845" xr:uid="{00000000-0005-0000-0000-00000CC80000}"/>
    <cellStyle name="Commentaire 2 5 3 6 6" xfId="30229" xr:uid="{00000000-0005-0000-0000-00000DC80000}"/>
    <cellStyle name="Commentaire 2 5 3 6 7" xfId="41325" xr:uid="{00000000-0005-0000-0000-00000EC80000}"/>
    <cellStyle name="Commentaire 2 5 3 6 8" xfId="51600" xr:uid="{00000000-0005-0000-0000-00000FC80000}"/>
    <cellStyle name="Commentaire 2 5 3 7" xfId="7493" xr:uid="{00000000-0005-0000-0000-000010C80000}"/>
    <cellStyle name="Commentaire 2 5 3 7 2" xfId="13891" xr:uid="{00000000-0005-0000-0000-000011C80000}"/>
    <cellStyle name="Commentaire 2 5 3 7 2 2" xfId="46444" xr:uid="{00000000-0005-0000-0000-000012C80000}"/>
    <cellStyle name="Commentaire 2 5 3 7 2 2 2" xfId="56719" xr:uid="{00000000-0005-0000-0000-000013C80000}"/>
    <cellStyle name="Commentaire 2 5 3 7 2 3" xfId="41328" xr:uid="{00000000-0005-0000-0000-000014C80000}"/>
    <cellStyle name="Commentaire 2 5 3 7 2 4" xfId="51603" xr:uid="{00000000-0005-0000-0000-000015C80000}"/>
    <cellStyle name="Commentaire 2 5 3 7 3" xfId="20289" xr:uid="{00000000-0005-0000-0000-000016C80000}"/>
    <cellStyle name="Commentaire 2 5 3 7 3 2" xfId="46443" xr:uid="{00000000-0005-0000-0000-000017C80000}"/>
    <cellStyle name="Commentaire 2 5 3 7 3 3" xfId="56718" xr:uid="{00000000-0005-0000-0000-000018C80000}"/>
    <cellStyle name="Commentaire 2 5 3 7 4" xfId="26687" xr:uid="{00000000-0005-0000-0000-000019C80000}"/>
    <cellStyle name="Commentaire 2 5 3 7 5" xfId="33001" xr:uid="{00000000-0005-0000-0000-00001AC80000}"/>
    <cellStyle name="Commentaire 2 5 3 7 6" xfId="41327" xr:uid="{00000000-0005-0000-0000-00001BC80000}"/>
    <cellStyle name="Commentaire 2 5 3 7 7" xfId="51602" xr:uid="{00000000-0005-0000-0000-00001CC80000}"/>
    <cellStyle name="Commentaire 2 5 3 8" xfId="3866" xr:uid="{00000000-0005-0000-0000-00001DC80000}"/>
    <cellStyle name="Commentaire 2 5 3 8 2" xfId="36515" xr:uid="{00000000-0005-0000-0000-00001EC80000}"/>
    <cellStyle name="Commentaire 2 5 3 8 2 2" xfId="46445" xr:uid="{00000000-0005-0000-0000-00001FC80000}"/>
    <cellStyle name="Commentaire 2 5 3 8 2 3" xfId="56720" xr:uid="{00000000-0005-0000-0000-000020C80000}"/>
    <cellStyle name="Commentaire 2 5 3 8 3" xfId="41329" xr:uid="{00000000-0005-0000-0000-000021C80000}"/>
    <cellStyle name="Commentaire 2 5 3 8 4" xfId="51604" xr:uid="{00000000-0005-0000-0000-000022C80000}"/>
    <cellStyle name="Commentaire 2 5 3 9" xfId="10265" xr:uid="{00000000-0005-0000-0000-000023C80000}"/>
    <cellStyle name="Commentaire 2 5 3 9 2" xfId="46446" xr:uid="{00000000-0005-0000-0000-000024C80000}"/>
    <cellStyle name="Commentaire 2 5 3 9 2 2" xfId="56721" xr:uid="{00000000-0005-0000-0000-000025C80000}"/>
    <cellStyle name="Commentaire 2 5 3 9 3" xfId="41330" xr:uid="{00000000-0005-0000-0000-000026C80000}"/>
    <cellStyle name="Commentaire 2 5 3 9 4" xfId="51605" xr:uid="{00000000-0005-0000-0000-000027C80000}"/>
    <cellStyle name="Commentaire 2 5 4" xfId="569" xr:uid="{00000000-0005-0000-0000-000028C80000}"/>
    <cellStyle name="Commentaire 2 5 4 10" xfId="29725" xr:uid="{00000000-0005-0000-0000-000029C80000}"/>
    <cellStyle name="Commentaire 2 5 4 11" xfId="41331" xr:uid="{00000000-0005-0000-0000-00002AC80000}"/>
    <cellStyle name="Commentaire 2 5 4 12" xfId="51606" xr:uid="{00000000-0005-0000-0000-00002BC80000}"/>
    <cellStyle name="Commentaire 2 5 4 2" xfId="2712" xr:uid="{00000000-0005-0000-0000-00002CC80000}"/>
    <cellStyle name="Commentaire 2 5 4 2 2" xfId="9131" xr:uid="{00000000-0005-0000-0000-00002DC80000}"/>
    <cellStyle name="Commentaire 2 5 4 2 2 2" xfId="15529" xr:uid="{00000000-0005-0000-0000-00002EC80000}"/>
    <cellStyle name="Commentaire 2 5 4 2 2 3" xfId="21927" xr:uid="{00000000-0005-0000-0000-00002FC80000}"/>
    <cellStyle name="Commentaire 2 5 4 2 2 4" xfId="28325" xr:uid="{00000000-0005-0000-0000-000030C80000}"/>
    <cellStyle name="Commentaire 2 5 4 2 2 5" xfId="35423" xr:uid="{00000000-0005-0000-0000-000031C80000}"/>
    <cellStyle name="Commentaire 2 5 4 2 2 6" xfId="46448" xr:uid="{00000000-0005-0000-0000-000032C80000}"/>
    <cellStyle name="Commentaire 2 5 4 2 2 7" xfId="56723" xr:uid="{00000000-0005-0000-0000-000033C80000}"/>
    <cellStyle name="Commentaire 2 5 4 2 3" xfId="6289" xr:uid="{00000000-0005-0000-0000-000034C80000}"/>
    <cellStyle name="Commentaire 2 5 4 2 4" xfId="12687" xr:uid="{00000000-0005-0000-0000-000035C80000}"/>
    <cellStyle name="Commentaire 2 5 4 2 5" xfId="19085" xr:uid="{00000000-0005-0000-0000-000036C80000}"/>
    <cellStyle name="Commentaire 2 5 4 2 6" xfId="25483" xr:uid="{00000000-0005-0000-0000-000037C80000}"/>
    <cellStyle name="Commentaire 2 5 4 2 7" xfId="31867" xr:uid="{00000000-0005-0000-0000-000038C80000}"/>
    <cellStyle name="Commentaire 2 5 4 2 8" xfId="41332" xr:uid="{00000000-0005-0000-0000-000039C80000}"/>
    <cellStyle name="Commentaire 2 5 4 2 9" xfId="51607" xr:uid="{00000000-0005-0000-0000-00003AC80000}"/>
    <cellStyle name="Commentaire 2 5 4 3" xfId="3412" xr:uid="{00000000-0005-0000-0000-00003BC80000}"/>
    <cellStyle name="Commentaire 2 5 4 3 2" xfId="9831" xr:uid="{00000000-0005-0000-0000-00003CC80000}"/>
    <cellStyle name="Commentaire 2 5 4 3 2 2" xfId="16229" xr:uid="{00000000-0005-0000-0000-00003DC80000}"/>
    <cellStyle name="Commentaire 2 5 4 3 2 3" xfId="22627" xr:uid="{00000000-0005-0000-0000-00003EC80000}"/>
    <cellStyle name="Commentaire 2 5 4 3 2 4" xfId="29025" xr:uid="{00000000-0005-0000-0000-00003FC80000}"/>
    <cellStyle name="Commentaire 2 5 4 3 2 5" xfId="36123" xr:uid="{00000000-0005-0000-0000-000040C80000}"/>
    <cellStyle name="Commentaire 2 5 4 3 3" xfId="6989" xr:uid="{00000000-0005-0000-0000-000041C80000}"/>
    <cellStyle name="Commentaire 2 5 4 3 4" xfId="13387" xr:uid="{00000000-0005-0000-0000-000042C80000}"/>
    <cellStyle name="Commentaire 2 5 4 3 5" xfId="19785" xr:uid="{00000000-0005-0000-0000-000043C80000}"/>
    <cellStyle name="Commentaire 2 5 4 3 6" xfId="26183" xr:uid="{00000000-0005-0000-0000-000044C80000}"/>
    <cellStyle name="Commentaire 2 5 4 3 7" xfId="32567" xr:uid="{00000000-0005-0000-0000-000045C80000}"/>
    <cellStyle name="Commentaire 2 5 4 3 8" xfId="46447" xr:uid="{00000000-0005-0000-0000-000046C80000}"/>
    <cellStyle name="Commentaire 2 5 4 3 9" xfId="56722" xr:uid="{00000000-0005-0000-0000-000047C80000}"/>
    <cellStyle name="Commentaire 2 5 4 4" xfId="1312" xr:uid="{00000000-0005-0000-0000-000048C80000}"/>
    <cellStyle name="Commentaire 2 5 4 4 2" xfId="4889" xr:uid="{00000000-0005-0000-0000-000049C80000}"/>
    <cellStyle name="Commentaire 2 5 4 4 2 2" xfId="34023" xr:uid="{00000000-0005-0000-0000-00004AC80000}"/>
    <cellStyle name="Commentaire 2 5 4 4 3" xfId="11287" xr:uid="{00000000-0005-0000-0000-00004BC80000}"/>
    <cellStyle name="Commentaire 2 5 4 4 4" xfId="17685" xr:uid="{00000000-0005-0000-0000-00004CC80000}"/>
    <cellStyle name="Commentaire 2 5 4 4 5" xfId="24083" xr:uid="{00000000-0005-0000-0000-00004DC80000}"/>
    <cellStyle name="Commentaire 2 5 4 4 6" xfId="30467" xr:uid="{00000000-0005-0000-0000-00004EC80000}"/>
    <cellStyle name="Commentaire 2 5 4 5" xfId="7731" xr:uid="{00000000-0005-0000-0000-00004FC80000}"/>
    <cellStyle name="Commentaire 2 5 4 5 2" xfId="14129" xr:uid="{00000000-0005-0000-0000-000050C80000}"/>
    <cellStyle name="Commentaire 2 5 4 5 3" xfId="20527" xr:uid="{00000000-0005-0000-0000-000051C80000}"/>
    <cellStyle name="Commentaire 2 5 4 5 4" xfId="26925" xr:uid="{00000000-0005-0000-0000-000052C80000}"/>
    <cellStyle name="Commentaire 2 5 4 5 5" xfId="33281" xr:uid="{00000000-0005-0000-0000-000053C80000}"/>
    <cellStyle name="Commentaire 2 5 4 6" xfId="4146" xr:uid="{00000000-0005-0000-0000-000054C80000}"/>
    <cellStyle name="Commentaire 2 5 4 7" xfId="10545" xr:uid="{00000000-0005-0000-0000-000055C80000}"/>
    <cellStyle name="Commentaire 2 5 4 8" xfId="16943" xr:uid="{00000000-0005-0000-0000-000056C80000}"/>
    <cellStyle name="Commentaire 2 5 4 9" xfId="23341" xr:uid="{00000000-0005-0000-0000-000057C80000}"/>
    <cellStyle name="Commentaire 2 5 5" xfId="1536" xr:uid="{00000000-0005-0000-0000-000058C80000}"/>
    <cellStyle name="Commentaire 2 5 5 2" xfId="7955" xr:uid="{00000000-0005-0000-0000-000059C80000}"/>
    <cellStyle name="Commentaire 2 5 5 2 2" xfId="14353" xr:uid="{00000000-0005-0000-0000-00005AC80000}"/>
    <cellStyle name="Commentaire 2 5 5 2 2 2" xfId="46450" xr:uid="{00000000-0005-0000-0000-00005BC80000}"/>
    <cellStyle name="Commentaire 2 5 5 2 2 3" xfId="56725" xr:uid="{00000000-0005-0000-0000-00005CC80000}"/>
    <cellStyle name="Commentaire 2 5 5 2 3" xfId="20751" xr:uid="{00000000-0005-0000-0000-00005DC80000}"/>
    <cellStyle name="Commentaire 2 5 5 2 4" xfId="27149" xr:uid="{00000000-0005-0000-0000-00005EC80000}"/>
    <cellStyle name="Commentaire 2 5 5 2 5" xfId="34247" xr:uid="{00000000-0005-0000-0000-00005FC80000}"/>
    <cellStyle name="Commentaire 2 5 5 2 6" xfId="41334" xr:uid="{00000000-0005-0000-0000-000060C80000}"/>
    <cellStyle name="Commentaire 2 5 5 2 7" xfId="51609" xr:uid="{00000000-0005-0000-0000-000061C80000}"/>
    <cellStyle name="Commentaire 2 5 5 3" xfId="5113" xr:uid="{00000000-0005-0000-0000-000062C80000}"/>
    <cellStyle name="Commentaire 2 5 5 3 2" xfId="46449" xr:uid="{00000000-0005-0000-0000-000063C80000}"/>
    <cellStyle name="Commentaire 2 5 5 3 3" xfId="56724" xr:uid="{00000000-0005-0000-0000-000064C80000}"/>
    <cellStyle name="Commentaire 2 5 5 4" xfId="11511" xr:uid="{00000000-0005-0000-0000-000065C80000}"/>
    <cellStyle name="Commentaire 2 5 5 5" xfId="17909" xr:uid="{00000000-0005-0000-0000-000066C80000}"/>
    <cellStyle name="Commentaire 2 5 5 6" xfId="24307" xr:uid="{00000000-0005-0000-0000-000067C80000}"/>
    <cellStyle name="Commentaire 2 5 5 7" xfId="30691" xr:uid="{00000000-0005-0000-0000-000068C80000}"/>
    <cellStyle name="Commentaire 2 5 5 8" xfId="41333" xr:uid="{00000000-0005-0000-0000-000069C80000}"/>
    <cellStyle name="Commentaire 2 5 5 9" xfId="51608" xr:uid="{00000000-0005-0000-0000-00006AC80000}"/>
    <cellStyle name="Commentaire 2 5 6" xfId="1942" xr:uid="{00000000-0005-0000-0000-00006BC80000}"/>
    <cellStyle name="Commentaire 2 5 6 2" xfId="8361" xr:uid="{00000000-0005-0000-0000-00006CC80000}"/>
    <cellStyle name="Commentaire 2 5 6 2 2" xfId="14759" xr:uid="{00000000-0005-0000-0000-00006DC80000}"/>
    <cellStyle name="Commentaire 2 5 6 2 2 2" xfId="46452" xr:uid="{00000000-0005-0000-0000-00006EC80000}"/>
    <cellStyle name="Commentaire 2 5 6 2 2 3" xfId="56727" xr:uid="{00000000-0005-0000-0000-00006FC80000}"/>
    <cellStyle name="Commentaire 2 5 6 2 3" xfId="21157" xr:uid="{00000000-0005-0000-0000-000070C80000}"/>
    <cellStyle name="Commentaire 2 5 6 2 4" xfId="27555" xr:uid="{00000000-0005-0000-0000-000071C80000}"/>
    <cellStyle name="Commentaire 2 5 6 2 5" xfId="34653" xr:uid="{00000000-0005-0000-0000-000072C80000}"/>
    <cellStyle name="Commentaire 2 5 6 2 6" xfId="41336" xr:uid="{00000000-0005-0000-0000-000073C80000}"/>
    <cellStyle name="Commentaire 2 5 6 2 7" xfId="51611" xr:uid="{00000000-0005-0000-0000-000074C80000}"/>
    <cellStyle name="Commentaire 2 5 6 3" xfId="5519" xr:uid="{00000000-0005-0000-0000-000075C80000}"/>
    <cellStyle name="Commentaire 2 5 6 3 2" xfId="46451" xr:uid="{00000000-0005-0000-0000-000076C80000}"/>
    <cellStyle name="Commentaire 2 5 6 3 3" xfId="56726" xr:uid="{00000000-0005-0000-0000-000077C80000}"/>
    <cellStyle name="Commentaire 2 5 6 4" xfId="11917" xr:uid="{00000000-0005-0000-0000-000078C80000}"/>
    <cellStyle name="Commentaire 2 5 6 5" xfId="18315" xr:uid="{00000000-0005-0000-0000-000079C80000}"/>
    <cellStyle name="Commentaire 2 5 6 6" xfId="24713" xr:uid="{00000000-0005-0000-0000-00007AC80000}"/>
    <cellStyle name="Commentaire 2 5 6 7" xfId="31097" xr:uid="{00000000-0005-0000-0000-00007BC80000}"/>
    <cellStyle name="Commentaire 2 5 6 8" xfId="41335" xr:uid="{00000000-0005-0000-0000-00007CC80000}"/>
    <cellStyle name="Commentaire 2 5 6 9" xfId="51610" xr:uid="{00000000-0005-0000-0000-00007DC80000}"/>
    <cellStyle name="Commentaire 2 5 7" xfId="2348" xr:uid="{00000000-0005-0000-0000-00007EC80000}"/>
    <cellStyle name="Commentaire 2 5 7 2" xfId="8767" xr:uid="{00000000-0005-0000-0000-00007FC80000}"/>
    <cellStyle name="Commentaire 2 5 7 2 2" xfId="15165" xr:uid="{00000000-0005-0000-0000-000080C80000}"/>
    <cellStyle name="Commentaire 2 5 7 2 2 2" xfId="46454" xr:uid="{00000000-0005-0000-0000-000081C80000}"/>
    <cellStyle name="Commentaire 2 5 7 2 2 3" xfId="56729" xr:uid="{00000000-0005-0000-0000-000082C80000}"/>
    <cellStyle name="Commentaire 2 5 7 2 3" xfId="21563" xr:uid="{00000000-0005-0000-0000-000083C80000}"/>
    <cellStyle name="Commentaire 2 5 7 2 4" xfId="27961" xr:uid="{00000000-0005-0000-0000-000084C80000}"/>
    <cellStyle name="Commentaire 2 5 7 2 5" xfId="35059" xr:uid="{00000000-0005-0000-0000-000085C80000}"/>
    <cellStyle name="Commentaire 2 5 7 2 6" xfId="41338" xr:uid="{00000000-0005-0000-0000-000086C80000}"/>
    <cellStyle name="Commentaire 2 5 7 2 7" xfId="51613" xr:uid="{00000000-0005-0000-0000-000087C80000}"/>
    <cellStyle name="Commentaire 2 5 7 3" xfId="5925" xr:uid="{00000000-0005-0000-0000-000088C80000}"/>
    <cellStyle name="Commentaire 2 5 7 3 2" xfId="46453" xr:uid="{00000000-0005-0000-0000-000089C80000}"/>
    <cellStyle name="Commentaire 2 5 7 3 3" xfId="56728" xr:uid="{00000000-0005-0000-0000-00008AC80000}"/>
    <cellStyle name="Commentaire 2 5 7 4" xfId="12323" xr:uid="{00000000-0005-0000-0000-00008BC80000}"/>
    <cellStyle name="Commentaire 2 5 7 5" xfId="18721" xr:uid="{00000000-0005-0000-0000-00008CC80000}"/>
    <cellStyle name="Commentaire 2 5 7 6" xfId="25119" xr:uid="{00000000-0005-0000-0000-00008DC80000}"/>
    <cellStyle name="Commentaire 2 5 7 7" xfId="31503" xr:uid="{00000000-0005-0000-0000-00008EC80000}"/>
    <cellStyle name="Commentaire 2 5 7 8" xfId="41337" xr:uid="{00000000-0005-0000-0000-00008FC80000}"/>
    <cellStyle name="Commentaire 2 5 7 9" xfId="51612" xr:uid="{00000000-0005-0000-0000-000090C80000}"/>
    <cellStyle name="Commentaire 2 5 8" xfId="3048" xr:uid="{00000000-0005-0000-0000-000091C80000}"/>
    <cellStyle name="Commentaire 2 5 8 2" xfId="9467" xr:uid="{00000000-0005-0000-0000-000092C80000}"/>
    <cellStyle name="Commentaire 2 5 8 2 2" xfId="15865" xr:uid="{00000000-0005-0000-0000-000093C80000}"/>
    <cellStyle name="Commentaire 2 5 8 2 2 2" xfId="46456" xr:uid="{00000000-0005-0000-0000-000094C80000}"/>
    <cellStyle name="Commentaire 2 5 8 2 2 3" xfId="56731" xr:uid="{00000000-0005-0000-0000-000095C80000}"/>
    <cellStyle name="Commentaire 2 5 8 2 3" xfId="22263" xr:uid="{00000000-0005-0000-0000-000096C80000}"/>
    <cellStyle name="Commentaire 2 5 8 2 4" xfId="28661" xr:uid="{00000000-0005-0000-0000-000097C80000}"/>
    <cellStyle name="Commentaire 2 5 8 2 5" xfId="35759" xr:uid="{00000000-0005-0000-0000-000098C80000}"/>
    <cellStyle name="Commentaire 2 5 8 2 6" xfId="41340" xr:uid="{00000000-0005-0000-0000-000099C80000}"/>
    <cellStyle name="Commentaire 2 5 8 2 7" xfId="51615" xr:uid="{00000000-0005-0000-0000-00009AC80000}"/>
    <cellStyle name="Commentaire 2 5 8 3" xfId="6625" xr:uid="{00000000-0005-0000-0000-00009BC80000}"/>
    <cellStyle name="Commentaire 2 5 8 3 2" xfId="46455" xr:uid="{00000000-0005-0000-0000-00009CC80000}"/>
    <cellStyle name="Commentaire 2 5 8 3 3" xfId="56730" xr:uid="{00000000-0005-0000-0000-00009DC80000}"/>
    <cellStyle name="Commentaire 2 5 8 4" xfId="13023" xr:uid="{00000000-0005-0000-0000-00009EC80000}"/>
    <cellStyle name="Commentaire 2 5 8 5" xfId="19421" xr:uid="{00000000-0005-0000-0000-00009FC80000}"/>
    <cellStyle name="Commentaire 2 5 8 6" xfId="25819" xr:uid="{00000000-0005-0000-0000-0000A0C80000}"/>
    <cellStyle name="Commentaire 2 5 8 7" xfId="32203" xr:uid="{00000000-0005-0000-0000-0000A1C80000}"/>
    <cellStyle name="Commentaire 2 5 8 8" xfId="41339" xr:uid="{00000000-0005-0000-0000-0000A2C80000}"/>
    <cellStyle name="Commentaire 2 5 8 9" xfId="51614" xr:uid="{00000000-0005-0000-0000-0000A3C80000}"/>
    <cellStyle name="Commentaire 2 5 9" xfId="990" xr:uid="{00000000-0005-0000-0000-0000A4C80000}"/>
    <cellStyle name="Commentaire 2 5 9 2" xfId="4567" xr:uid="{00000000-0005-0000-0000-0000A5C80000}"/>
    <cellStyle name="Commentaire 2 5 9 2 2" xfId="33701" xr:uid="{00000000-0005-0000-0000-0000A6C80000}"/>
    <cellStyle name="Commentaire 2 5 9 2 2 2" xfId="46458" xr:uid="{00000000-0005-0000-0000-0000A7C80000}"/>
    <cellStyle name="Commentaire 2 5 9 2 2 3" xfId="56733" xr:uid="{00000000-0005-0000-0000-0000A8C80000}"/>
    <cellStyle name="Commentaire 2 5 9 2 3" xfId="41342" xr:uid="{00000000-0005-0000-0000-0000A9C80000}"/>
    <cellStyle name="Commentaire 2 5 9 2 4" xfId="51617" xr:uid="{00000000-0005-0000-0000-0000AAC80000}"/>
    <cellStyle name="Commentaire 2 5 9 3" xfId="10965" xr:uid="{00000000-0005-0000-0000-0000ABC80000}"/>
    <cellStyle name="Commentaire 2 5 9 3 2" xfId="46457" xr:uid="{00000000-0005-0000-0000-0000ACC80000}"/>
    <cellStyle name="Commentaire 2 5 9 3 3" xfId="56732" xr:uid="{00000000-0005-0000-0000-0000ADC80000}"/>
    <cellStyle name="Commentaire 2 5 9 4" xfId="17363" xr:uid="{00000000-0005-0000-0000-0000AEC80000}"/>
    <cellStyle name="Commentaire 2 5 9 5" xfId="23761" xr:uid="{00000000-0005-0000-0000-0000AFC80000}"/>
    <cellStyle name="Commentaire 2 5 9 6" xfId="30145" xr:uid="{00000000-0005-0000-0000-0000B0C80000}"/>
    <cellStyle name="Commentaire 2 5 9 7" xfId="41341" xr:uid="{00000000-0005-0000-0000-0000B1C80000}"/>
    <cellStyle name="Commentaire 2 5 9 8" xfId="51616" xr:uid="{00000000-0005-0000-0000-0000B2C80000}"/>
    <cellStyle name="Commentaire 2 6" xfId="149" xr:uid="{00000000-0005-0000-0000-0000B3C80000}"/>
    <cellStyle name="Commentaire 2 6 10" xfId="3726" xr:uid="{00000000-0005-0000-0000-0000B4C80000}"/>
    <cellStyle name="Commentaire 2 6 10 2" xfId="36375" xr:uid="{00000000-0005-0000-0000-0000B5C80000}"/>
    <cellStyle name="Commentaire 2 6 10 2 2" xfId="46459" xr:uid="{00000000-0005-0000-0000-0000B6C80000}"/>
    <cellStyle name="Commentaire 2 6 10 2 3" xfId="56734" xr:uid="{00000000-0005-0000-0000-0000B7C80000}"/>
    <cellStyle name="Commentaire 2 6 10 3" xfId="41343" xr:uid="{00000000-0005-0000-0000-0000B8C80000}"/>
    <cellStyle name="Commentaire 2 6 10 4" xfId="51618" xr:uid="{00000000-0005-0000-0000-0000B9C80000}"/>
    <cellStyle name="Commentaire 2 6 11" xfId="10125" xr:uid="{00000000-0005-0000-0000-0000BAC80000}"/>
    <cellStyle name="Commentaire 2 6 11 2" xfId="46460" xr:uid="{00000000-0005-0000-0000-0000BBC80000}"/>
    <cellStyle name="Commentaire 2 6 11 2 2" xfId="56735" xr:uid="{00000000-0005-0000-0000-0000BCC80000}"/>
    <cellStyle name="Commentaire 2 6 11 3" xfId="41344" xr:uid="{00000000-0005-0000-0000-0000BDC80000}"/>
    <cellStyle name="Commentaire 2 6 11 4" xfId="51619" xr:uid="{00000000-0005-0000-0000-0000BEC80000}"/>
    <cellStyle name="Commentaire 2 6 12" xfId="16523" xr:uid="{00000000-0005-0000-0000-0000BFC80000}"/>
    <cellStyle name="Commentaire 2 6 12 2" xfId="46461" xr:uid="{00000000-0005-0000-0000-0000C0C80000}"/>
    <cellStyle name="Commentaire 2 6 12 2 2" xfId="56736" xr:uid="{00000000-0005-0000-0000-0000C1C80000}"/>
    <cellStyle name="Commentaire 2 6 12 3" xfId="41345" xr:uid="{00000000-0005-0000-0000-0000C2C80000}"/>
    <cellStyle name="Commentaire 2 6 12 4" xfId="51620" xr:uid="{00000000-0005-0000-0000-0000C3C80000}"/>
    <cellStyle name="Commentaire 2 6 13" xfId="22921" xr:uid="{00000000-0005-0000-0000-0000C4C80000}"/>
    <cellStyle name="Commentaire 2 6 13 2" xfId="42193" xr:uid="{00000000-0005-0000-0000-0000C5C80000}"/>
    <cellStyle name="Commentaire 2 6 13 2 2" xfId="52468" xr:uid="{00000000-0005-0000-0000-0000C6C80000}"/>
    <cellStyle name="Commentaire 2 6 13 3" xfId="37076" xr:uid="{00000000-0005-0000-0000-0000C7C80000}"/>
    <cellStyle name="Commentaire 2 6 13 4" xfId="47352" xr:uid="{00000000-0005-0000-0000-0000C8C80000}"/>
    <cellStyle name="Commentaire 2 6 14" xfId="29305" xr:uid="{00000000-0005-0000-0000-0000C9C80000}"/>
    <cellStyle name="Commentaire 2 6 14 2" xfId="41809" xr:uid="{00000000-0005-0000-0000-0000CAC80000}"/>
    <cellStyle name="Commentaire 2 6 14 3" xfId="52084" xr:uid="{00000000-0005-0000-0000-0000CBC80000}"/>
    <cellStyle name="Commentaire 2 6 15" xfId="36689" xr:uid="{00000000-0005-0000-0000-0000CCC80000}"/>
    <cellStyle name="Commentaire 2 6 16" xfId="46968" xr:uid="{00000000-0005-0000-0000-0000CDC80000}"/>
    <cellStyle name="Commentaire 2 6 2" xfId="317" xr:uid="{00000000-0005-0000-0000-0000CEC80000}"/>
    <cellStyle name="Commentaire 2 6 2 10" xfId="16691" xr:uid="{00000000-0005-0000-0000-0000CFC80000}"/>
    <cellStyle name="Commentaire 2 6 2 10 2" xfId="42382" xr:uid="{00000000-0005-0000-0000-0000D0C80000}"/>
    <cellStyle name="Commentaire 2 6 2 10 2 2" xfId="52657" xr:uid="{00000000-0005-0000-0000-0000D1C80000}"/>
    <cellStyle name="Commentaire 2 6 2 10 3" xfId="37266" xr:uid="{00000000-0005-0000-0000-0000D2C80000}"/>
    <cellStyle name="Commentaire 2 6 2 10 4" xfId="47541" xr:uid="{00000000-0005-0000-0000-0000D3C80000}"/>
    <cellStyle name="Commentaire 2 6 2 11" xfId="23089" xr:uid="{00000000-0005-0000-0000-0000D4C80000}"/>
    <cellStyle name="Commentaire 2 6 2 11 2" xfId="41977" xr:uid="{00000000-0005-0000-0000-0000D5C80000}"/>
    <cellStyle name="Commentaire 2 6 2 11 3" xfId="52252" xr:uid="{00000000-0005-0000-0000-0000D6C80000}"/>
    <cellStyle name="Commentaire 2 6 2 12" xfId="29473" xr:uid="{00000000-0005-0000-0000-0000D7C80000}"/>
    <cellStyle name="Commentaire 2 6 2 13" xfId="36857" xr:uid="{00000000-0005-0000-0000-0000D8C80000}"/>
    <cellStyle name="Commentaire 2 6 2 14" xfId="47136" xr:uid="{00000000-0005-0000-0000-0000D9C80000}"/>
    <cellStyle name="Commentaire 2 6 2 2" xfId="681" xr:uid="{00000000-0005-0000-0000-0000DAC80000}"/>
    <cellStyle name="Commentaire 2 6 2 2 10" xfId="29837" xr:uid="{00000000-0005-0000-0000-0000DBC80000}"/>
    <cellStyle name="Commentaire 2 6 2 2 11" xfId="41346" xr:uid="{00000000-0005-0000-0000-0000DCC80000}"/>
    <cellStyle name="Commentaire 2 6 2 2 12" xfId="51621" xr:uid="{00000000-0005-0000-0000-0000DDC80000}"/>
    <cellStyle name="Commentaire 2 6 2 2 2" xfId="2824" xr:uid="{00000000-0005-0000-0000-0000DEC80000}"/>
    <cellStyle name="Commentaire 2 6 2 2 2 2" xfId="9243" xr:uid="{00000000-0005-0000-0000-0000DFC80000}"/>
    <cellStyle name="Commentaire 2 6 2 2 2 2 2" xfId="15641" xr:uid="{00000000-0005-0000-0000-0000E0C80000}"/>
    <cellStyle name="Commentaire 2 6 2 2 2 2 3" xfId="22039" xr:uid="{00000000-0005-0000-0000-0000E1C80000}"/>
    <cellStyle name="Commentaire 2 6 2 2 2 2 4" xfId="28437" xr:uid="{00000000-0005-0000-0000-0000E2C80000}"/>
    <cellStyle name="Commentaire 2 6 2 2 2 2 5" xfId="35535" xr:uid="{00000000-0005-0000-0000-0000E3C80000}"/>
    <cellStyle name="Commentaire 2 6 2 2 2 2 6" xfId="46463" xr:uid="{00000000-0005-0000-0000-0000E4C80000}"/>
    <cellStyle name="Commentaire 2 6 2 2 2 2 7" xfId="56738" xr:uid="{00000000-0005-0000-0000-0000E5C80000}"/>
    <cellStyle name="Commentaire 2 6 2 2 2 3" xfId="6401" xr:uid="{00000000-0005-0000-0000-0000E6C80000}"/>
    <cellStyle name="Commentaire 2 6 2 2 2 4" xfId="12799" xr:uid="{00000000-0005-0000-0000-0000E7C80000}"/>
    <cellStyle name="Commentaire 2 6 2 2 2 5" xfId="19197" xr:uid="{00000000-0005-0000-0000-0000E8C80000}"/>
    <cellStyle name="Commentaire 2 6 2 2 2 6" xfId="25595" xr:uid="{00000000-0005-0000-0000-0000E9C80000}"/>
    <cellStyle name="Commentaire 2 6 2 2 2 7" xfId="31979" xr:uid="{00000000-0005-0000-0000-0000EAC80000}"/>
    <cellStyle name="Commentaire 2 6 2 2 2 8" xfId="41347" xr:uid="{00000000-0005-0000-0000-0000EBC80000}"/>
    <cellStyle name="Commentaire 2 6 2 2 2 9" xfId="51622" xr:uid="{00000000-0005-0000-0000-0000ECC80000}"/>
    <cellStyle name="Commentaire 2 6 2 2 3" xfId="3524" xr:uid="{00000000-0005-0000-0000-0000EDC80000}"/>
    <cellStyle name="Commentaire 2 6 2 2 3 2" xfId="9943" xr:uid="{00000000-0005-0000-0000-0000EEC80000}"/>
    <cellStyle name="Commentaire 2 6 2 2 3 2 2" xfId="16341" xr:uid="{00000000-0005-0000-0000-0000EFC80000}"/>
    <cellStyle name="Commentaire 2 6 2 2 3 2 3" xfId="22739" xr:uid="{00000000-0005-0000-0000-0000F0C80000}"/>
    <cellStyle name="Commentaire 2 6 2 2 3 2 4" xfId="29137" xr:uid="{00000000-0005-0000-0000-0000F1C80000}"/>
    <cellStyle name="Commentaire 2 6 2 2 3 2 5" xfId="36235" xr:uid="{00000000-0005-0000-0000-0000F2C80000}"/>
    <cellStyle name="Commentaire 2 6 2 2 3 3" xfId="7101" xr:uid="{00000000-0005-0000-0000-0000F3C80000}"/>
    <cellStyle name="Commentaire 2 6 2 2 3 4" xfId="13499" xr:uid="{00000000-0005-0000-0000-0000F4C80000}"/>
    <cellStyle name="Commentaire 2 6 2 2 3 5" xfId="19897" xr:uid="{00000000-0005-0000-0000-0000F5C80000}"/>
    <cellStyle name="Commentaire 2 6 2 2 3 6" xfId="26295" xr:uid="{00000000-0005-0000-0000-0000F6C80000}"/>
    <cellStyle name="Commentaire 2 6 2 2 3 7" xfId="32679" xr:uid="{00000000-0005-0000-0000-0000F7C80000}"/>
    <cellStyle name="Commentaire 2 6 2 2 3 8" xfId="46462" xr:uid="{00000000-0005-0000-0000-0000F8C80000}"/>
    <cellStyle name="Commentaire 2 6 2 2 3 9" xfId="56737" xr:uid="{00000000-0005-0000-0000-0000F9C80000}"/>
    <cellStyle name="Commentaire 2 6 2 2 4" xfId="1648" xr:uid="{00000000-0005-0000-0000-0000FAC80000}"/>
    <cellStyle name="Commentaire 2 6 2 2 4 2" xfId="5225" xr:uid="{00000000-0005-0000-0000-0000FBC80000}"/>
    <cellStyle name="Commentaire 2 6 2 2 4 2 2" xfId="34359" xr:uid="{00000000-0005-0000-0000-0000FCC80000}"/>
    <cellStyle name="Commentaire 2 6 2 2 4 3" xfId="11623" xr:uid="{00000000-0005-0000-0000-0000FDC80000}"/>
    <cellStyle name="Commentaire 2 6 2 2 4 4" xfId="18021" xr:uid="{00000000-0005-0000-0000-0000FEC80000}"/>
    <cellStyle name="Commentaire 2 6 2 2 4 5" xfId="24419" xr:uid="{00000000-0005-0000-0000-0000FFC80000}"/>
    <cellStyle name="Commentaire 2 6 2 2 4 6" xfId="30803" xr:uid="{00000000-0005-0000-0000-000000C90000}"/>
    <cellStyle name="Commentaire 2 6 2 2 5" xfId="8067" xr:uid="{00000000-0005-0000-0000-000001C90000}"/>
    <cellStyle name="Commentaire 2 6 2 2 5 2" xfId="14465" xr:uid="{00000000-0005-0000-0000-000002C90000}"/>
    <cellStyle name="Commentaire 2 6 2 2 5 3" xfId="20863" xr:uid="{00000000-0005-0000-0000-000003C90000}"/>
    <cellStyle name="Commentaire 2 6 2 2 5 4" xfId="27261" xr:uid="{00000000-0005-0000-0000-000004C90000}"/>
    <cellStyle name="Commentaire 2 6 2 2 5 5" xfId="33393" xr:uid="{00000000-0005-0000-0000-000005C90000}"/>
    <cellStyle name="Commentaire 2 6 2 2 6" xfId="4258" xr:uid="{00000000-0005-0000-0000-000006C90000}"/>
    <cellStyle name="Commentaire 2 6 2 2 7" xfId="10657" xr:uid="{00000000-0005-0000-0000-000007C90000}"/>
    <cellStyle name="Commentaire 2 6 2 2 8" xfId="17055" xr:uid="{00000000-0005-0000-0000-000008C90000}"/>
    <cellStyle name="Commentaire 2 6 2 2 9" xfId="23453" xr:uid="{00000000-0005-0000-0000-000009C90000}"/>
    <cellStyle name="Commentaire 2 6 2 3" xfId="2054" xr:uid="{00000000-0005-0000-0000-00000AC90000}"/>
    <cellStyle name="Commentaire 2 6 2 3 2" xfId="8473" xr:uid="{00000000-0005-0000-0000-00000BC90000}"/>
    <cellStyle name="Commentaire 2 6 2 3 2 2" xfId="14871" xr:uid="{00000000-0005-0000-0000-00000CC90000}"/>
    <cellStyle name="Commentaire 2 6 2 3 2 2 2" xfId="46465" xr:uid="{00000000-0005-0000-0000-00000DC90000}"/>
    <cellStyle name="Commentaire 2 6 2 3 2 2 3" xfId="56740" xr:uid="{00000000-0005-0000-0000-00000EC90000}"/>
    <cellStyle name="Commentaire 2 6 2 3 2 3" xfId="21269" xr:uid="{00000000-0005-0000-0000-00000FC90000}"/>
    <cellStyle name="Commentaire 2 6 2 3 2 4" xfId="27667" xr:uid="{00000000-0005-0000-0000-000010C90000}"/>
    <cellStyle name="Commentaire 2 6 2 3 2 5" xfId="34765" xr:uid="{00000000-0005-0000-0000-000011C90000}"/>
    <cellStyle name="Commentaire 2 6 2 3 2 6" xfId="41349" xr:uid="{00000000-0005-0000-0000-000012C90000}"/>
    <cellStyle name="Commentaire 2 6 2 3 2 7" xfId="51624" xr:uid="{00000000-0005-0000-0000-000013C90000}"/>
    <cellStyle name="Commentaire 2 6 2 3 3" xfId="5631" xr:uid="{00000000-0005-0000-0000-000014C90000}"/>
    <cellStyle name="Commentaire 2 6 2 3 3 2" xfId="46464" xr:uid="{00000000-0005-0000-0000-000015C90000}"/>
    <cellStyle name="Commentaire 2 6 2 3 3 3" xfId="56739" xr:uid="{00000000-0005-0000-0000-000016C90000}"/>
    <cellStyle name="Commentaire 2 6 2 3 4" xfId="12029" xr:uid="{00000000-0005-0000-0000-000017C90000}"/>
    <cellStyle name="Commentaire 2 6 2 3 5" xfId="18427" xr:uid="{00000000-0005-0000-0000-000018C90000}"/>
    <cellStyle name="Commentaire 2 6 2 3 6" xfId="24825" xr:uid="{00000000-0005-0000-0000-000019C90000}"/>
    <cellStyle name="Commentaire 2 6 2 3 7" xfId="31209" xr:uid="{00000000-0005-0000-0000-00001AC90000}"/>
    <cellStyle name="Commentaire 2 6 2 3 8" xfId="41348" xr:uid="{00000000-0005-0000-0000-00001BC90000}"/>
    <cellStyle name="Commentaire 2 6 2 3 9" xfId="51623" xr:uid="{00000000-0005-0000-0000-00001CC90000}"/>
    <cellStyle name="Commentaire 2 6 2 4" xfId="2460" xr:uid="{00000000-0005-0000-0000-00001DC90000}"/>
    <cellStyle name="Commentaire 2 6 2 4 2" xfId="8879" xr:uid="{00000000-0005-0000-0000-00001EC90000}"/>
    <cellStyle name="Commentaire 2 6 2 4 2 2" xfId="15277" xr:uid="{00000000-0005-0000-0000-00001FC90000}"/>
    <cellStyle name="Commentaire 2 6 2 4 2 2 2" xfId="46467" xr:uid="{00000000-0005-0000-0000-000020C90000}"/>
    <cellStyle name="Commentaire 2 6 2 4 2 2 3" xfId="56742" xr:uid="{00000000-0005-0000-0000-000021C90000}"/>
    <cellStyle name="Commentaire 2 6 2 4 2 3" xfId="21675" xr:uid="{00000000-0005-0000-0000-000022C90000}"/>
    <cellStyle name="Commentaire 2 6 2 4 2 4" xfId="28073" xr:uid="{00000000-0005-0000-0000-000023C90000}"/>
    <cellStyle name="Commentaire 2 6 2 4 2 5" xfId="35171" xr:uid="{00000000-0005-0000-0000-000024C90000}"/>
    <cellStyle name="Commentaire 2 6 2 4 2 6" xfId="41351" xr:uid="{00000000-0005-0000-0000-000025C90000}"/>
    <cellStyle name="Commentaire 2 6 2 4 2 7" xfId="51626" xr:uid="{00000000-0005-0000-0000-000026C90000}"/>
    <cellStyle name="Commentaire 2 6 2 4 3" xfId="6037" xr:uid="{00000000-0005-0000-0000-000027C90000}"/>
    <cellStyle name="Commentaire 2 6 2 4 3 2" xfId="46466" xr:uid="{00000000-0005-0000-0000-000028C90000}"/>
    <cellStyle name="Commentaire 2 6 2 4 3 3" xfId="56741" xr:uid="{00000000-0005-0000-0000-000029C90000}"/>
    <cellStyle name="Commentaire 2 6 2 4 4" xfId="12435" xr:uid="{00000000-0005-0000-0000-00002AC90000}"/>
    <cellStyle name="Commentaire 2 6 2 4 5" xfId="18833" xr:uid="{00000000-0005-0000-0000-00002BC90000}"/>
    <cellStyle name="Commentaire 2 6 2 4 6" xfId="25231" xr:uid="{00000000-0005-0000-0000-00002CC90000}"/>
    <cellStyle name="Commentaire 2 6 2 4 7" xfId="31615" xr:uid="{00000000-0005-0000-0000-00002DC90000}"/>
    <cellStyle name="Commentaire 2 6 2 4 8" xfId="41350" xr:uid="{00000000-0005-0000-0000-00002EC90000}"/>
    <cellStyle name="Commentaire 2 6 2 4 9" xfId="51625" xr:uid="{00000000-0005-0000-0000-00002FC90000}"/>
    <cellStyle name="Commentaire 2 6 2 5" xfId="3160" xr:uid="{00000000-0005-0000-0000-000030C90000}"/>
    <cellStyle name="Commentaire 2 6 2 5 2" xfId="9579" xr:uid="{00000000-0005-0000-0000-000031C90000}"/>
    <cellStyle name="Commentaire 2 6 2 5 2 2" xfId="15977" xr:uid="{00000000-0005-0000-0000-000032C90000}"/>
    <cellStyle name="Commentaire 2 6 2 5 2 2 2" xfId="46469" xr:uid="{00000000-0005-0000-0000-000033C90000}"/>
    <cellStyle name="Commentaire 2 6 2 5 2 2 3" xfId="56744" xr:uid="{00000000-0005-0000-0000-000034C90000}"/>
    <cellStyle name="Commentaire 2 6 2 5 2 3" xfId="22375" xr:uid="{00000000-0005-0000-0000-000035C90000}"/>
    <cellStyle name="Commentaire 2 6 2 5 2 4" xfId="28773" xr:uid="{00000000-0005-0000-0000-000036C90000}"/>
    <cellStyle name="Commentaire 2 6 2 5 2 5" xfId="35871" xr:uid="{00000000-0005-0000-0000-000037C90000}"/>
    <cellStyle name="Commentaire 2 6 2 5 2 6" xfId="41353" xr:uid="{00000000-0005-0000-0000-000038C90000}"/>
    <cellStyle name="Commentaire 2 6 2 5 2 7" xfId="51628" xr:uid="{00000000-0005-0000-0000-000039C90000}"/>
    <cellStyle name="Commentaire 2 6 2 5 3" xfId="6737" xr:uid="{00000000-0005-0000-0000-00003AC90000}"/>
    <cellStyle name="Commentaire 2 6 2 5 3 2" xfId="46468" xr:uid="{00000000-0005-0000-0000-00003BC90000}"/>
    <cellStyle name="Commentaire 2 6 2 5 3 3" xfId="56743" xr:uid="{00000000-0005-0000-0000-00003CC90000}"/>
    <cellStyle name="Commentaire 2 6 2 5 4" xfId="13135" xr:uid="{00000000-0005-0000-0000-00003DC90000}"/>
    <cellStyle name="Commentaire 2 6 2 5 5" xfId="19533" xr:uid="{00000000-0005-0000-0000-00003EC90000}"/>
    <cellStyle name="Commentaire 2 6 2 5 6" xfId="25931" xr:uid="{00000000-0005-0000-0000-00003FC90000}"/>
    <cellStyle name="Commentaire 2 6 2 5 7" xfId="32315" xr:uid="{00000000-0005-0000-0000-000040C90000}"/>
    <cellStyle name="Commentaire 2 6 2 5 8" xfId="41352" xr:uid="{00000000-0005-0000-0000-000041C90000}"/>
    <cellStyle name="Commentaire 2 6 2 5 9" xfId="51627" xr:uid="{00000000-0005-0000-0000-000042C90000}"/>
    <cellStyle name="Commentaire 2 6 2 6" xfId="1102" xr:uid="{00000000-0005-0000-0000-000043C90000}"/>
    <cellStyle name="Commentaire 2 6 2 6 2" xfId="4679" xr:uid="{00000000-0005-0000-0000-000044C90000}"/>
    <cellStyle name="Commentaire 2 6 2 6 2 2" xfId="33813" xr:uid="{00000000-0005-0000-0000-000045C90000}"/>
    <cellStyle name="Commentaire 2 6 2 6 2 2 2" xfId="46471" xr:uid="{00000000-0005-0000-0000-000046C90000}"/>
    <cellStyle name="Commentaire 2 6 2 6 2 2 3" xfId="56746" xr:uid="{00000000-0005-0000-0000-000047C90000}"/>
    <cellStyle name="Commentaire 2 6 2 6 2 3" xfId="41355" xr:uid="{00000000-0005-0000-0000-000048C90000}"/>
    <cellStyle name="Commentaire 2 6 2 6 2 4" xfId="51630" xr:uid="{00000000-0005-0000-0000-000049C90000}"/>
    <cellStyle name="Commentaire 2 6 2 6 3" xfId="11077" xr:uid="{00000000-0005-0000-0000-00004AC90000}"/>
    <cellStyle name="Commentaire 2 6 2 6 3 2" xfId="46470" xr:uid="{00000000-0005-0000-0000-00004BC90000}"/>
    <cellStyle name="Commentaire 2 6 2 6 3 3" xfId="56745" xr:uid="{00000000-0005-0000-0000-00004CC90000}"/>
    <cellStyle name="Commentaire 2 6 2 6 4" xfId="17475" xr:uid="{00000000-0005-0000-0000-00004DC90000}"/>
    <cellStyle name="Commentaire 2 6 2 6 5" xfId="23873" xr:uid="{00000000-0005-0000-0000-00004EC90000}"/>
    <cellStyle name="Commentaire 2 6 2 6 6" xfId="30257" xr:uid="{00000000-0005-0000-0000-00004FC90000}"/>
    <cellStyle name="Commentaire 2 6 2 6 7" xfId="41354" xr:uid="{00000000-0005-0000-0000-000050C90000}"/>
    <cellStyle name="Commentaire 2 6 2 6 8" xfId="51629" xr:uid="{00000000-0005-0000-0000-000051C90000}"/>
    <cellStyle name="Commentaire 2 6 2 7" xfId="7521" xr:uid="{00000000-0005-0000-0000-000052C90000}"/>
    <cellStyle name="Commentaire 2 6 2 7 2" xfId="13919" xr:uid="{00000000-0005-0000-0000-000053C90000}"/>
    <cellStyle name="Commentaire 2 6 2 7 2 2" xfId="46473" xr:uid="{00000000-0005-0000-0000-000054C90000}"/>
    <cellStyle name="Commentaire 2 6 2 7 2 2 2" xfId="56748" xr:uid="{00000000-0005-0000-0000-000055C90000}"/>
    <cellStyle name="Commentaire 2 6 2 7 2 3" xfId="41357" xr:uid="{00000000-0005-0000-0000-000056C90000}"/>
    <cellStyle name="Commentaire 2 6 2 7 2 4" xfId="51632" xr:uid="{00000000-0005-0000-0000-000057C90000}"/>
    <cellStyle name="Commentaire 2 6 2 7 3" xfId="20317" xr:uid="{00000000-0005-0000-0000-000058C90000}"/>
    <cellStyle name="Commentaire 2 6 2 7 3 2" xfId="46472" xr:uid="{00000000-0005-0000-0000-000059C90000}"/>
    <cellStyle name="Commentaire 2 6 2 7 3 3" xfId="56747" xr:uid="{00000000-0005-0000-0000-00005AC90000}"/>
    <cellStyle name="Commentaire 2 6 2 7 4" xfId="26715" xr:uid="{00000000-0005-0000-0000-00005BC90000}"/>
    <cellStyle name="Commentaire 2 6 2 7 5" xfId="33029" xr:uid="{00000000-0005-0000-0000-00005CC90000}"/>
    <cellStyle name="Commentaire 2 6 2 7 6" xfId="41356" xr:uid="{00000000-0005-0000-0000-00005DC90000}"/>
    <cellStyle name="Commentaire 2 6 2 7 7" xfId="51631" xr:uid="{00000000-0005-0000-0000-00005EC90000}"/>
    <cellStyle name="Commentaire 2 6 2 8" xfId="3894" xr:uid="{00000000-0005-0000-0000-00005FC90000}"/>
    <cellStyle name="Commentaire 2 6 2 8 2" xfId="36543" xr:uid="{00000000-0005-0000-0000-000060C90000}"/>
    <cellStyle name="Commentaire 2 6 2 8 2 2" xfId="46474" xr:uid="{00000000-0005-0000-0000-000061C90000}"/>
    <cellStyle name="Commentaire 2 6 2 8 2 3" xfId="56749" xr:uid="{00000000-0005-0000-0000-000062C90000}"/>
    <cellStyle name="Commentaire 2 6 2 8 3" xfId="41358" xr:uid="{00000000-0005-0000-0000-000063C90000}"/>
    <cellStyle name="Commentaire 2 6 2 8 4" xfId="51633" xr:uid="{00000000-0005-0000-0000-000064C90000}"/>
    <cellStyle name="Commentaire 2 6 2 9" xfId="10293" xr:uid="{00000000-0005-0000-0000-000065C90000}"/>
    <cellStyle name="Commentaire 2 6 2 9 2" xfId="46475" xr:uid="{00000000-0005-0000-0000-000066C90000}"/>
    <cellStyle name="Commentaire 2 6 2 9 2 2" xfId="56750" xr:uid="{00000000-0005-0000-0000-000067C90000}"/>
    <cellStyle name="Commentaire 2 6 2 9 3" xfId="41359" xr:uid="{00000000-0005-0000-0000-000068C90000}"/>
    <cellStyle name="Commentaire 2 6 2 9 4" xfId="51634" xr:uid="{00000000-0005-0000-0000-000069C90000}"/>
    <cellStyle name="Commentaire 2 6 3" xfId="513" xr:uid="{00000000-0005-0000-0000-00006AC90000}"/>
    <cellStyle name="Commentaire 2 6 3 10" xfId="29669" xr:uid="{00000000-0005-0000-0000-00006BC90000}"/>
    <cellStyle name="Commentaire 2 6 3 11" xfId="41360" xr:uid="{00000000-0005-0000-0000-00006CC90000}"/>
    <cellStyle name="Commentaire 2 6 3 12" xfId="51635" xr:uid="{00000000-0005-0000-0000-00006DC90000}"/>
    <cellStyle name="Commentaire 2 6 3 2" xfId="2656" xr:uid="{00000000-0005-0000-0000-00006EC90000}"/>
    <cellStyle name="Commentaire 2 6 3 2 2" xfId="9075" xr:uid="{00000000-0005-0000-0000-00006FC90000}"/>
    <cellStyle name="Commentaire 2 6 3 2 2 2" xfId="15473" xr:uid="{00000000-0005-0000-0000-000070C90000}"/>
    <cellStyle name="Commentaire 2 6 3 2 2 3" xfId="21871" xr:uid="{00000000-0005-0000-0000-000071C90000}"/>
    <cellStyle name="Commentaire 2 6 3 2 2 4" xfId="28269" xr:uid="{00000000-0005-0000-0000-000072C90000}"/>
    <cellStyle name="Commentaire 2 6 3 2 2 5" xfId="35367" xr:uid="{00000000-0005-0000-0000-000073C90000}"/>
    <cellStyle name="Commentaire 2 6 3 2 2 6" xfId="46477" xr:uid="{00000000-0005-0000-0000-000074C90000}"/>
    <cellStyle name="Commentaire 2 6 3 2 2 7" xfId="56752" xr:uid="{00000000-0005-0000-0000-000075C90000}"/>
    <cellStyle name="Commentaire 2 6 3 2 3" xfId="6233" xr:uid="{00000000-0005-0000-0000-000076C90000}"/>
    <cellStyle name="Commentaire 2 6 3 2 4" xfId="12631" xr:uid="{00000000-0005-0000-0000-000077C90000}"/>
    <cellStyle name="Commentaire 2 6 3 2 5" xfId="19029" xr:uid="{00000000-0005-0000-0000-000078C90000}"/>
    <cellStyle name="Commentaire 2 6 3 2 6" xfId="25427" xr:uid="{00000000-0005-0000-0000-000079C90000}"/>
    <cellStyle name="Commentaire 2 6 3 2 7" xfId="31811" xr:uid="{00000000-0005-0000-0000-00007AC90000}"/>
    <cellStyle name="Commentaire 2 6 3 2 8" xfId="41361" xr:uid="{00000000-0005-0000-0000-00007BC90000}"/>
    <cellStyle name="Commentaire 2 6 3 2 9" xfId="51636" xr:uid="{00000000-0005-0000-0000-00007CC90000}"/>
    <cellStyle name="Commentaire 2 6 3 3" xfId="3356" xr:uid="{00000000-0005-0000-0000-00007DC90000}"/>
    <cellStyle name="Commentaire 2 6 3 3 2" xfId="9775" xr:uid="{00000000-0005-0000-0000-00007EC90000}"/>
    <cellStyle name="Commentaire 2 6 3 3 2 2" xfId="16173" xr:uid="{00000000-0005-0000-0000-00007FC90000}"/>
    <cellStyle name="Commentaire 2 6 3 3 2 3" xfId="22571" xr:uid="{00000000-0005-0000-0000-000080C90000}"/>
    <cellStyle name="Commentaire 2 6 3 3 2 4" xfId="28969" xr:uid="{00000000-0005-0000-0000-000081C90000}"/>
    <cellStyle name="Commentaire 2 6 3 3 2 5" xfId="36067" xr:uid="{00000000-0005-0000-0000-000082C90000}"/>
    <cellStyle name="Commentaire 2 6 3 3 3" xfId="6933" xr:uid="{00000000-0005-0000-0000-000083C90000}"/>
    <cellStyle name="Commentaire 2 6 3 3 4" xfId="13331" xr:uid="{00000000-0005-0000-0000-000084C90000}"/>
    <cellStyle name="Commentaire 2 6 3 3 5" xfId="19729" xr:uid="{00000000-0005-0000-0000-000085C90000}"/>
    <cellStyle name="Commentaire 2 6 3 3 6" xfId="26127" xr:uid="{00000000-0005-0000-0000-000086C90000}"/>
    <cellStyle name="Commentaire 2 6 3 3 7" xfId="32511" xr:uid="{00000000-0005-0000-0000-000087C90000}"/>
    <cellStyle name="Commentaire 2 6 3 3 8" xfId="46476" xr:uid="{00000000-0005-0000-0000-000088C90000}"/>
    <cellStyle name="Commentaire 2 6 3 3 9" xfId="56751" xr:uid="{00000000-0005-0000-0000-000089C90000}"/>
    <cellStyle name="Commentaire 2 6 3 4" xfId="1340" xr:uid="{00000000-0005-0000-0000-00008AC90000}"/>
    <cellStyle name="Commentaire 2 6 3 4 2" xfId="4917" xr:uid="{00000000-0005-0000-0000-00008BC90000}"/>
    <cellStyle name="Commentaire 2 6 3 4 2 2" xfId="34051" xr:uid="{00000000-0005-0000-0000-00008CC90000}"/>
    <cellStyle name="Commentaire 2 6 3 4 3" xfId="11315" xr:uid="{00000000-0005-0000-0000-00008DC90000}"/>
    <cellStyle name="Commentaire 2 6 3 4 4" xfId="17713" xr:uid="{00000000-0005-0000-0000-00008EC90000}"/>
    <cellStyle name="Commentaire 2 6 3 4 5" xfId="24111" xr:uid="{00000000-0005-0000-0000-00008FC90000}"/>
    <cellStyle name="Commentaire 2 6 3 4 6" xfId="30495" xr:uid="{00000000-0005-0000-0000-000090C90000}"/>
    <cellStyle name="Commentaire 2 6 3 5" xfId="7759" xr:uid="{00000000-0005-0000-0000-000091C90000}"/>
    <cellStyle name="Commentaire 2 6 3 5 2" xfId="14157" xr:uid="{00000000-0005-0000-0000-000092C90000}"/>
    <cellStyle name="Commentaire 2 6 3 5 3" xfId="20555" xr:uid="{00000000-0005-0000-0000-000093C90000}"/>
    <cellStyle name="Commentaire 2 6 3 5 4" xfId="26953" xr:uid="{00000000-0005-0000-0000-000094C90000}"/>
    <cellStyle name="Commentaire 2 6 3 5 5" xfId="33225" xr:uid="{00000000-0005-0000-0000-000095C90000}"/>
    <cellStyle name="Commentaire 2 6 3 6" xfId="4090" xr:uid="{00000000-0005-0000-0000-000096C90000}"/>
    <cellStyle name="Commentaire 2 6 3 7" xfId="10489" xr:uid="{00000000-0005-0000-0000-000097C90000}"/>
    <cellStyle name="Commentaire 2 6 3 8" xfId="16887" xr:uid="{00000000-0005-0000-0000-000098C90000}"/>
    <cellStyle name="Commentaire 2 6 3 9" xfId="23285" xr:uid="{00000000-0005-0000-0000-000099C90000}"/>
    <cellStyle name="Commentaire 2 6 4" xfId="1480" xr:uid="{00000000-0005-0000-0000-00009AC90000}"/>
    <cellStyle name="Commentaire 2 6 4 2" xfId="7899" xr:uid="{00000000-0005-0000-0000-00009BC90000}"/>
    <cellStyle name="Commentaire 2 6 4 2 2" xfId="14297" xr:uid="{00000000-0005-0000-0000-00009CC90000}"/>
    <cellStyle name="Commentaire 2 6 4 2 2 2" xfId="46479" xr:uid="{00000000-0005-0000-0000-00009DC90000}"/>
    <cellStyle name="Commentaire 2 6 4 2 2 3" xfId="56754" xr:uid="{00000000-0005-0000-0000-00009EC90000}"/>
    <cellStyle name="Commentaire 2 6 4 2 3" xfId="20695" xr:uid="{00000000-0005-0000-0000-00009FC90000}"/>
    <cellStyle name="Commentaire 2 6 4 2 4" xfId="27093" xr:uid="{00000000-0005-0000-0000-0000A0C90000}"/>
    <cellStyle name="Commentaire 2 6 4 2 5" xfId="34191" xr:uid="{00000000-0005-0000-0000-0000A1C90000}"/>
    <cellStyle name="Commentaire 2 6 4 2 6" xfId="41363" xr:uid="{00000000-0005-0000-0000-0000A2C90000}"/>
    <cellStyle name="Commentaire 2 6 4 2 7" xfId="51638" xr:uid="{00000000-0005-0000-0000-0000A3C90000}"/>
    <cellStyle name="Commentaire 2 6 4 3" xfId="5057" xr:uid="{00000000-0005-0000-0000-0000A4C90000}"/>
    <cellStyle name="Commentaire 2 6 4 3 2" xfId="46478" xr:uid="{00000000-0005-0000-0000-0000A5C90000}"/>
    <cellStyle name="Commentaire 2 6 4 3 3" xfId="56753" xr:uid="{00000000-0005-0000-0000-0000A6C90000}"/>
    <cellStyle name="Commentaire 2 6 4 4" xfId="11455" xr:uid="{00000000-0005-0000-0000-0000A7C90000}"/>
    <cellStyle name="Commentaire 2 6 4 5" xfId="17853" xr:uid="{00000000-0005-0000-0000-0000A8C90000}"/>
    <cellStyle name="Commentaire 2 6 4 6" xfId="24251" xr:uid="{00000000-0005-0000-0000-0000A9C90000}"/>
    <cellStyle name="Commentaire 2 6 4 7" xfId="30635" xr:uid="{00000000-0005-0000-0000-0000AAC90000}"/>
    <cellStyle name="Commentaire 2 6 4 8" xfId="41362" xr:uid="{00000000-0005-0000-0000-0000ABC90000}"/>
    <cellStyle name="Commentaire 2 6 4 9" xfId="51637" xr:uid="{00000000-0005-0000-0000-0000ACC90000}"/>
    <cellStyle name="Commentaire 2 6 5" xfId="1886" xr:uid="{00000000-0005-0000-0000-0000ADC90000}"/>
    <cellStyle name="Commentaire 2 6 5 2" xfId="8305" xr:uid="{00000000-0005-0000-0000-0000AEC90000}"/>
    <cellStyle name="Commentaire 2 6 5 2 2" xfId="14703" xr:uid="{00000000-0005-0000-0000-0000AFC90000}"/>
    <cellStyle name="Commentaire 2 6 5 2 2 2" xfId="46481" xr:uid="{00000000-0005-0000-0000-0000B0C90000}"/>
    <cellStyle name="Commentaire 2 6 5 2 2 3" xfId="56756" xr:uid="{00000000-0005-0000-0000-0000B1C90000}"/>
    <cellStyle name="Commentaire 2 6 5 2 3" xfId="21101" xr:uid="{00000000-0005-0000-0000-0000B2C90000}"/>
    <cellStyle name="Commentaire 2 6 5 2 4" xfId="27499" xr:uid="{00000000-0005-0000-0000-0000B3C90000}"/>
    <cellStyle name="Commentaire 2 6 5 2 5" xfId="34597" xr:uid="{00000000-0005-0000-0000-0000B4C90000}"/>
    <cellStyle name="Commentaire 2 6 5 2 6" xfId="41365" xr:uid="{00000000-0005-0000-0000-0000B5C90000}"/>
    <cellStyle name="Commentaire 2 6 5 2 7" xfId="51640" xr:uid="{00000000-0005-0000-0000-0000B6C90000}"/>
    <cellStyle name="Commentaire 2 6 5 3" xfId="5463" xr:uid="{00000000-0005-0000-0000-0000B7C90000}"/>
    <cellStyle name="Commentaire 2 6 5 3 2" xfId="46480" xr:uid="{00000000-0005-0000-0000-0000B8C90000}"/>
    <cellStyle name="Commentaire 2 6 5 3 3" xfId="56755" xr:uid="{00000000-0005-0000-0000-0000B9C90000}"/>
    <cellStyle name="Commentaire 2 6 5 4" xfId="11861" xr:uid="{00000000-0005-0000-0000-0000BAC90000}"/>
    <cellStyle name="Commentaire 2 6 5 5" xfId="18259" xr:uid="{00000000-0005-0000-0000-0000BBC90000}"/>
    <cellStyle name="Commentaire 2 6 5 6" xfId="24657" xr:uid="{00000000-0005-0000-0000-0000BCC90000}"/>
    <cellStyle name="Commentaire 2 6 5 7" xfId="31041" xr:uid="{00000000-0005-0000-0000-0000BDC90000}"/>
    <cellStyle name="Commentaire 2 6 5 8" xfId="41364" xr:uid="{00000000-0005-0000-0000-0000BEC90000}"/>
    <cellStyle name="Commentaire 2 6 5 9" xfId="51639" xr:uid="{00000000-0005-0000-0000-0000BFC90000}"/>
    <cellStyle name="Commentaire 2 6 6" xfId="2292" xr:uid="{00000000-0005-0000-0000-0000C0C90000}"/>
    <cellStyle name="Commentaire 2 6 6 2" xfId="8711" xr:uid="{00000000-0005-0000-0000-0000C1C90000}"/>
    <cellStyle name="Commentaire 2 6 6 2 2" xfId="15109" xr:uid="{00000000-0005-0000-0000-0000C2C90000}"/>
    <cellStyle name="Commentaire 2 6 6 2 2 2" xfId="46483" xr:uid="{00000000-0005-0000-0000-0000C3C90000}"/>
    <cellStyle name="Commentaire 2 6 6 2 2 3" xfId="56758" xr:uid="{00000000-0005-0000-0000-0000C4C90000}"/>
    <cellStyle name="Commentaire 2 6 6 2 3" xfId="21507" xr:uid="{00000000-0005-0000-0000-0000C5C90000}"/>
    <cellStyle name="Commentaire 2 6 6 2 4" xfId="27905" xr:uid="{00000000-0005-0000-0000-0000C6C90000}"/>
    <cellStyle name="Commentaire 2 6 6 2 5" xfId="35003" xr:uid="{00000000-0005-0000-0000-0000C7C90000}"/>
    <cellStyle name="Commentaire 2 6 6 2 6" xfId="41367" xr:uid="{00000000-0005-0000-0000-0000C8C90000}"/>
    <cellStyle name="Commentaire 2 6 6 2 7" xfId="51642" xr:uid="{00000000-0005-0000-0000-0000C9C90000}"/>
    <cellStyle name="Commentaire 2 6 6 3" xfId="5869" xr:uid="{00000000-0005-0000-0000-0000CAC90000}"/>
    <cellStyle name="Commentaire 2 6 6 3 2" xfId="46482" xr:uid="{00000000-0005-0000-0000-0000CBC90000}"/>
    <cellStyle name="Commentaire 2 6 6 3 3" xfId="56757" xr:uid="{00000000-0005-0000-0000-0000CCC90000}"/>
    <cellStyle name="Commentaire 2 6 6 4" xfId="12267" xr:uid="{00000000-0005-0000-0000-0000CDC90000}"/>
    <cellStyle name="Commentaire 2 6 6 5" xfId="18665" xr:uid="{00000000-0005-0000-0000-0000CEC90000}"/>
    <cellStyle name="Commentaire 2 6 6 6" xfId="25063" xr:uid="{00000000-0005-0000-0000-0000CFC90000}"/>
    <cellStyle name="Commentaire 2 6 6 7" xfId="31447" xr:uid="{00000000-0005-0000-0000-0000D0C90000}"/>
    <cellStyle name="Commentaire 2 6 6 8" xfId="41366" xr:uid="{00000000-0005-0000-0000-0000D1C90000}"/>
    <cellStyle name="Commentaire 2 6 6 9" xfId="51641" xr:uid="{00000000-0005-0000-0000-0000D2C90000}"/>
    <cellStyle name="Commentaire 2 6 7" xfId="2992" xr:uid="{00000000-0005-0000-0000-0000D3C90000}"/>
    <cellStyle name="Commentaire 2 6 7 2" xfId="9411" xr:uid="{00000000-0005-0000-0000-0000D4C90000}"/>
    <cellStyle name="Commentaire 2 6 7 2 2" xfId="15809" xr:uid="{00000000-0005-0000-0000-0000D5C90000}"/>
    <cellStyle name="Commentaire 2 6 7 2 2 2" xfId="46485" xr:uid="{00000000-0005-0000-0000-0000D6C90000}"/>
    <cellStyle name="Commentaire 2 6 7 2 2 3" xfId="56760" xr:uid="{00000000-0005-0000-0000-0000D7C90000}"/>
    <cellStyle name="Commentaire 2 6 7 2 3" xfId="22207" xr:uid="{00000000-0005-0000-0000-0000D8C90000}"/>
    <cellStyle name="Commentaire 2 6 7 2 4" xfId="28605" xr:uid="{00000000-0005-0000-0000-0000D9C90000}"/>
    <cellStyle name="Commentaire 2 6 7 2 5" xfId="35703" xr:uid="{00000000-0005-0000-0000-0000DAC90000}"/>
    <cellStyle name="Commentaire 2 6 7 2 6" xfId="41369" xr:uid="{00000000-0005-0000-0000-0000DBC90000}"/>
    <cellStyle name="Commentaire 2 6 7 2 7" xfId="51644" xr:uid="{00000000-0005-0000-0000-0000DCC90000}"/>
    <cellStyle name="Commentaire 2 6 7 3" xfId="6569" xr:uid="{00000000-0005-0000-0000-0000DDC90000}"/>
    <cellStyle name="Commentaire 2 6 7 3 2" xfId="46484" xr:uid="{00000000-0005-0000-0000-0000DEC90000}"/>
    <cellStyle name="Commentaire 2 6 7 3 3" xfId="56759" xr:uid="{00000000-0005-0000-0000-0000DFC90000}"/>
    <cellStyle name="Commentaire 2 6 7 4" xfId="12967" xr:uid="{00000000-0005-0000-0000-0000E0C90000}"/>
    <cellStyle name="Commentaire 2 6 7 5" xfId="19365" xr:uid="{00000000-0005-0000-0000-0000E1C90000}"/>
    <cellStyle name="Commentaire 2 6 7 6" xfId="25763" xr:uid="{00000000-0005-0000-0000-0000E2C90000}"/>
    <cellStyle name="Commentaire 2 6 7 7" xfId="32147" xr:uid="{00000000-0005-0000-0000-0000E3C90000}"/>
    <cellStyle name="Commentaire 2 6 7 8" xfId="41368" xr:uid="{00000000-0005-0000-0000-0000E4C90000}"/>
    <cellStyle name="Commentaire 2 6 7 9" xfId="51643" xr:uid="{00000000-0005-0000-0000-0000E5C90000}"/>
    <cellStyle name="Commentaire 2 6 8" xfId="934" xr:uid="{00000000-0005-0000-0000-0000E6C90000}"/>
    <cellStyle name="Commentaire 2 6 8 2" xfId="4511" xr:uid="{00000000-0005-0000-0000-0000E7C90000}"/>
    <cellStyle name="Commentaire 2 6 8 2 2" xfId="33645" xr:uid="{00000000-0005-0000-0000-0000E8C90000}"/>
    <cellStyle name="Commentaire 2 6 8 2 2 2" xfId="46487" xr:uid="{00000000-0005-0000-0000-0000E9C90000}"/>
    <cellStyle name="Commentaire 2 6 8 2 2 3" xfId="56762" xr:uid="{00000000-0005-0000-0000-0000EAC90000}"/>
    <cellStyle name="Commentaire 2 6 8 2 3" xfId="41371" xr:uid="{00000000-0005-0000-0000-0000EBC90000}"/>
    <cellStyle name="Commentaire 2 6 8 2 4" xfId="51646" xr:uid="{00000000-0005-0000-0000-0000ECC90000}"/>
    <cellStyle name="Commentaire 2 6 8 3" xfId="10909" xr:uid="{00000000-0005-0000-0000-0000EDC90000}"/>
    <cellStyle name="Commentaire 2 6 8 3 2" xfId="46486" xr:uid="{00000000-0005-0000-0000-0000EEC90000}"/>
    <cellStyle name="Commentaire 2 6 8 3 3" xfId="56761" xr:uid="{00000000-0005-0000-0000-0000EFC90000}"/>
    <cellStyle name="Commentaire 2 6 8 4" xfId="17307" xr:uid="{00000000-0005-0000-0000-0000F0C90000}"/>
    <cellStyle name="Commentaire 2 6 8 5" xfId="23705" xr:uid="{00000000-0005-0000-0000-0000F1C90000}"/>
    <cellStyle name="Commentaire 2 6 8 6" xfId="30089" xr:uid="{00000000-0005-0000-0000-0000F2C90000}"/>
    <cellStyle name="Commentaire 2 6 8 7" xfId="41370" xr:uid="{00000000-0005-0000-0000-0000F3C90000}"/>
    <cellStyle name="Commentaire 2 6 8 8" xfId="51645" xr:uid="{00000000-0005-0000-0000-0000F4C90000}"/>
    <cellStyle name="Commentaire 2 6 9" xfId="7353" xr:uid="{00000000-0005-0000-0000-0000F5C90000}"/>
    <cellStyle name="Commentaire 2 6 9 2" xfId="13751" xr:uid="{00000000-0005-0000-0000-0000F6C90000}"/>
    <cellStyle name="Commentaire 2 6 9 2 2" xfId="46489" xr:uid="{00000000-0005-0000-0000-0000F7C90000}"/>
    <cellStyle name="Commentaire 2 6 9 2 2 2" xfId="56764" xr:uid="{00000000-0005-0000-0000-0000F8C90000}"/>
    <cellStyle name="Commentaire 2 6 9 2 3" xfId="41373" xr:uid="{00000000-0005-0000-0000-0000F9C90000}"/>
    <cellStyle name="Commentaire 2 6 9 2 4" xfId="51648" xr:uid="{00000000-0005-0000-0000-0000FAC90000}"/>
    <cellStyle name="Commentaire 2 6 9 3" xfId="20149" xr:uid="{00000000-0005-0000-0000-0000FBC90000}"/>
    <cellStyle name="Commentaire 2 6 9 3 2" xfId="46488" xr:uid="{00000000-0005-0000-0000-0000FCC90000}"/>
    <cellStyle name="Commentaire 2 6 9 3 3" xfId="56763" xr:uid="{00000000-0005-0000-0000-0000FDC90000}"/>
    <cellStyle name="Commentaire 2 6 9 4" xfId="26547" xr:uid="{00000000-0005-0000-0000-0000FEC90000}"/>
    <cellStyle name="Commentaire 2 6 9 5" xfId="32861" xr:uid="{00000000-0005-0000-0000-0000FFC90000}"/>
    <cellStyle name="Commentaire 2 6 9 6" xfId="41372" xr:uid="{00000000-0005-0000-0000-000000CA0000}"/>
    <cellStyle name="Commentaire 2 6 9 7" xfId="51647" xr:uid="{00000000-0005-0000-0000-000001CA0000}"/>
    <cellStyle name="Commentaire 2 7" xfId="303" xr:uid="{00000000-0005-0000-0000-000002CA0000}"/>
    <cellStyle name="Commentaire 2 7 10" xfId="10279" xr:uid="{00000000-0005-0000-0000-000003CA0000}"/>
    <cellStyle name="Commentaire 2 7 10 2" xfId="46490" xr:uid="{00000000-0005-0000-0000-000004CA0000}"/>
    <cellStyle name="Commentaire 2 7 10 2 2" xfId="56765" xr:uid="{00000000-0005-0000-0000-000005CA0000}"/>
    <cellStyle name="Commentaire 2 7 10 3" xfId="41374" xr:uid="{00000000-0005-0000-0000-000006CA0000}"/>
    <cellStyle name="Commentaire 2 7 10 4" xfId="51649" xr:uid="{00000000-0005-0000-0000-000007CA0000}"/>
    <cellStyle name="Commentaire 2 7 11" xfId="16677" xr:uid="{00000000-0005-0000-0000-000008CA0000}"/>
    <cellStyle name="Commentaire 2 7 11 2" xfId="46491" xr:uid="{00000000-0005-0000-0000-000009CA0000}"/>
    <cellStyle name="Commentaire 2 7 11 2 2" xfId="56766" xr:uid="{00000000-0005-0000-0000-00000ACA0000}"/>
    <cellStyle name="Commentaire 2 7 11 3" xfId="41375" xr:uid="{00000000-0005-0000-0000-00000BCA0000}"/>
    <cellStyle name="Commentaire 2 7 11 4" xfId="51650" xr:uid="{00000000-0005-0000-0000-00000CCA0000}"/>
    <cellStyle name="Commentaire 2 7 12" xfId="23075" xr:uid="{00000000-0005-0000-0000-00000DCA0000}"/>
    <cellStyle name="Commentaire 2 7 12 2" xfId="42194" xr:uid="{00000000-0005-0000-0000-00000ECA0000}"/>
    <cellStyle name="Commentaire 2 7 12 2 2" xfId="52469" xr:uid="{00000000-0005-0000-0000-00000FCA0000}"/>
    <cellStyle name="Commentaire 2 7 12 3" xfId="37077" xr:uid="{00000000-0005-0000-0000-000010CA0000}"/>
    <cellStyle name="Commentaire 2 7 12 4" xfId="47353" xr:uid="{00000000-0005-0000-0000-000011CA0000}"/>
    <cellStyle name="Commentaire 2 7 13" xfId="29459" xr:uid="{00000000-0005-0000-0000-000012CA0000}"/>
    <cellStyle name="Commentaire 2 7 13 2" xfId="41963" xr:uid="{00000000-0005-0000-0000-000013CA0000}"/>
    <cellStyle name="Commentaire 2 7 13 3" xfId="52238" xr:uid="{00000000-0005-0000-0000-000014CA0000}"/>
    <cellStyle name="Commentaire 2 7 14" xfId="36843" xr:uid="{00000000-0005-0000-0000-000015CA0000}"/>
    <cellStyle name="Commentaire 2 7 15" xfId="47122" xr:uid="{00000000-0005-0000-0000-000016CA0000}"/>
    <cellStyle name="Commentaire 2 7 2" xfId="667" xr:uid="{00000000-0005-0000-0000-000017CA0000}"/>
    <cellStyle name="Commentaire 2 7 2 10" xfId="29823" xr:uid="{00000000-0005-0000-0000-000018CA0000}"/>
    <cellStyle name="Commentaire 2 7 2 11" xfId="41376" xr:uid="{00000000-0005-0000-0000-000019CA0000}"/>
    <cellStyle name="Commentaire 2 7 2 12" xfId="51651" xr:uid="{00000000-0005-0000-0000-00001ACA0000}"/>
    <cellStyle name="Commentaire 2 7 2 2" xfId="2810" xr:uid="{00000000-0005-0000-0000-00001BCA0000}"/>
    <cellStyle name="Commentaire 2 7 2 2 2" xfId="9229" xr:uid="{00000000-0005-0000-0000-00001CCA0000}"/>
    <cellStyle name="Commentaire 2 7 2 2 2 2" xfId="15627" xr:uid="{00000000-0005-0000-0000-00001DCA0000}"/>
    <cellStyle name="Commentaire 2 7 2 2 2 3" xfId="22025" xr:uid="{00000000-0005-0000-0000-00001ECA0000}"/>
    <cellStyle name="Commentaire 2 7 2 2 2 4" xfId="28423" xr:uid="{00000000-0005-0000-0000-00001FCA0000}"/>
    <cellStyle name="Commentaire 2 7 2 2 2 5" xfId="35521" xr:uid="{00000000-0005-0000-0000-000020CA0000}"/>
    <cellStyle name="Commentaire 2 7 2 2 2 6" xfId="46493" xr:uid="{00000000-0005-0000-0000-000021CA0000}"/>
    <cellStyle name="Commentaire 2 7 2 2 2 7" xfId="56768" xr:uid="{00000000-0005-0000-0000-000022CA0000}"/>
    <cellStyle name="Commentaire 2 7 2 2 3" xfId="6387" xr:uid="{00000000-0005-0000-0000-000023CA0000}"/>
    <cellStyle name="Commentaire 2 7 2 2 4" xfId="12785" xr:uid="{00000000-0005-0000-0000-000024CA0000}"/>
    <cellStyle name="Commentaire 2 7 2 2 5" xfId="19183" xr:uid="{00000000-0005-0000-0000-000025CA0000}"/>
    <cellStyle name="Commentaire 2 7 2 2 6" xfId="25581" xr:uid="{00000000-0005-0000-0000-000026CA0000}"/>
    <cellStyle name="Commentaire 2 7 2 2 7" xfId="31965" xr:uid="{00000000-0005-0000-0000-000027CA0000}"/>
    <cellStyle name="Commentaire 2 7 2 2 8" xfId="41377" xr:uid="{00000000-0005-0000-0000-000028CA0000}"/>
    <cellStyle name="Commentaire 2 7 2 2 9" xfId="51652" xr:uid="{00000000-0005-0000-0000-000029CA0000}"/>
    <cellStyle name="Commentaire 2 7 2 3" xfId="3510" xr:uid="{00000000-0005-0000-0000-00002ACA0000}"/>
    <cellStyle name="Commentaire 2 7 2 3 2" xfId="9929" xr:uid="{00000000-0005-0000-0000-00002BCA0000}"/>
    <cellStyle name="Commentaire 2 7 2 3 2 2" xfId="16327" xr:uid="{00000000-0005-0000-0000-00002CCA0000}"/>
    <cellStyle name="Commentaire 2 7 2 3 2 3" xfId="22725" xr:uid="{00000000-0005-0000-0000-00002DCA0000}"/>
    <cellStyle name="Commentaire 2 7 2 3 2 4" xfId="29123" xr:uid="{00000000-0005-0000-0000-00002ECA0000}"/>
    <cellStyle name="Commentaire 2 7 2 3 2 5" xfId="36221" xr:uid="{00000000-0005-0000-0000-00002FCA0000}"/>
    <cellStyle name="Commentaire 2 7 2 3 3" xfId="7087" xr:uid="{00000000-0005-0000-0000-000030CA0000}"/>
    <cellStyle name="Commentaire 2 7 2 3 4" xfId="13485" xr:uid="{00000000-0005-0000-0000-000031CA0000}"/>
    <cellStyle name="Commentaire 2 7 2 3 5" xfId="19883" xr:uid="{00000000-0005-0000-0000-000032CA0000}"/>
    <cellStyle name="Commentaire 2 7 2 3 6" xfId="26281" xr:uid="{00000000-0005-0000-0000-000033CA0000}"/>
    <cellStyle name="Commentaire 2 7 2 3 7" xfId="32665" xr:uid="{00000000-0005-0000-0000-000034CA0000}"/>
    <cellStyle name="Commentaire 2 7 2 3 8" xfId="46492" xr:uid="{00000000-0005-0000-0000-000035CA0000}"/>
    <cellStyle name="Commentaire 2 7 2 3 9" xfId="56767" xr:uid="{00000000-0005-0000-0000-000036CA0000}"/>
    <cellStyle name="Commentaire 2 7 2 4" xfId="1326" xr:uid="{00000000-0005-0000-0000-000037CA0000}"/>
    <cellStyle name="Commentaire 2 7 2 4 2" xfId="4903" xr:uid="{00000000-0005-0000-0000-000038CA0000}"/>
    <cellStyle name="Commentaire 2 7 2 4 2 2" xfId="34037" xr:uid="{00000000-0005-0000-0000-000039CA0000}"/>
    <cellStyle name="Commentaire 2 7 2 4 3" xfId="11301" xr:uid="{00000000-0005-0000-0000-00003ACA0000}"/>
    <cellStyle name="Commentaire 2 7 2 4 4" xfId="17699" xr:uid="{00000000-0005-0000-0000-00003BCA0000}"/>
    <cellStyle name="Commentaire 2 7 2 4 5" xfId="24097" xr:uid="{00000000-0005-0000-0000-00003CCA0000}"/>
    <cellStyle name="Commentaire 2 7 2 4 6" xfId="30481" xr:uid="{00000000-0005-0000-0000-00003DCA0000}"/>
    <cellStyle name="Commentaire 2 7 2 5" xfId="7745" xr:uid="{00000000-0005-0000-0000-00003ECA0000}"/>
    <cellStyle name="Commentaire 2 7 2 5 2" xfId="14143" xr:uid="{00000000-0005-0000-0000-00003FCA0000}"/>
    <cellStyle name="Commentaire 2 7 2 5 3" xfId="20541" xr:uid="{00000000-0005-0000-0000-000040CA0000}"/>
    <cellStyle name="Commentaire 2 7 2 5 4" xfId="26939" xr:uid="{00000000-0005-0000-0000-000041CA0000}"/>
    <cellStyle name="Commentaire 2 7 2 5 5" xfId="33379" xr:uid="{00000000-0005-0000-0000-000042CA0000}"/>
    <cellStyle name="Commentaire 2 7 2 6" xfId="4244" xr:uid="{00000000-0005-0000-0000-000043CA0000}"/>
    <cellStyle name="Commentaire 2 7 2 7" xfId="10643" xr:uid="{00000000-0005-0000-0000-000044CA0000}"/>
    <cellStyle name="Commentaire 2 7 2 8" xfId="17041" xr:uid="{00000000-0005-0000-0000-000045CA0000}"/>
    <cellStyle name="Commentaire 2 7 2 9" xfId="23439" xr:uid="{00000000-0005-0000-0000-000046CA0000}"/>
    <cellStyle name="Commentaire 2 7 3" xfId="1634" xr:uid="{00000000-0005-0000-0000-000047CA0000}"/>
    <cellStyle name="Commentaire 2 7 3 2" xfId="8053" xr:uid="{00000000-0005-0000-0000-000048CA0000}"/>
    <cellStyle name="Commentaire 2 7 3 2 2" xfId="14451" xr:uid="{00000000-0005-0000-0000-000049CA0000}"/>
    <cellStyle name="Commentaire 2 7 3 2 2 2" xfId="46495" xr:uid="{00000000-0005-0000-0000-00004ACA0000}"/>
    <cellStyle name="Commentaire 2 7 3 2 2 3" xfId="56770" xr:uid="{00000000-0005-0000-0000-00004BCA0000}"/>
    <cellStyle name="Commentaire 2 7 3 2 3" xfId="20849" xr:uid="{00000000-0005-0000-0000-00004CCA0000}"/>
    <cellStyle name="Commentaire 2 7 3 2 4" xfId="27247" xr:uid="{00000000-0005-0000-0000-00004DCA0000}"/>
    <cellStyle name="Commentaire 2 7 3 2 5" xfId="34345" xr:uid="{00000000-0005-0000-0000-00004ECA0000}"/>
    <cellStyle name="Commentaire 2 7 3 2 6" xfId="41379" xr:uid="{00000000-0005-0000-0000-00004FCA0000}"/>
    <cellStyle name="Commentaire 2 7 3 2 7" xfId="51654" xr:uid="{00000000-0005-0000-0000-000050CA0000}"/>
    <cellStyle name="Commentaire 2 7 3 3" xfId="5211" xr:uid="{00000000-0005-0000-0000-000051CA0000}"/>
    <cellStyle name="Commentaire 2 7 3 3 2" xfId="46494" xr:uid="{00000000-0005-0000-0000-000052CA0000}"/>
    <cellStyle name="Commentaire 2 7 3 3 3" xfId="56769" xr:uid="{00000000-0005-0000-0000-000053CA0000}"/>
    <cellStyle name="Commentaire 2 7 3 4" xfId="11609" xr:uid="{00000000-0005-0000-0000-000054CA0000}"/>
    <cellStyle name="Commentaire 2 7 3 5" xfId="18007" xr:uid="{00000000-0005-0000-0000-000055CA0000}"/>
    <cellStyle name="Commentaire 2 7 3 6" xfId="24405" xr:uid="{00000000-0005-0000-0000-000056CA0000}"/>
    <cellStyle name="Commentaire 2 7 3 7" xfId="30789" xr:uid="{00000000-0005-0000-0000-000057CA0000}"/>
    <cellStyle name="Commentaire 2 7 3 8" xfId="41378" xr:uid="{00000000-0005-0000-0000-000058CA0000}"/>
    <cellStyle name="Commentaire 2 7 3 9" xfId="51653" xr:uid="{00000000-0005-0000-0000-000059CA0000}"/>
    <cellStyle name="Commentaire 2 7 4" xfId="2040" xr:uid="{00000000-0005-0000-0000-00005ACA0000}"/>
    <cellStyle name="Commentaire 2 7 4 2" xfId="8459" xr:uid="{00000000-0005-0000-0000-00005BCA0000}"/>
    <cellStyle name="Commentaire 2 7 4 2 2" xfId="14857" xr:uid="{00000000-0005-0000-0000-00005CCA0000}"/>
    <cellStyle name="Commentaire 2 7 4 2 2 2" xfId="46497" xr:uid="{00000000-0005-0000-0000-00005DCA0000}"/>
    <cellStyle name="Commentaire 2 7 4 2 2 3" xfId="56772" xr:uid="{00000000-0005-0000-0000-00005ECA0000}"/>
    <cellStyle name="Commentaire 2 7 4 2 3" xfId="21255" xr:uid="{00000000-0005-0000-0000-00005FCA0000}"/>
    <cellStyle name="Commentaire 2 7 4 2 4" xfId="27653" xr:uid="{00000000-0005-0000-0000-000060CA0000}"/>
    <cellStyle name="Commentaire 2 7 4 2 5" xfId="34751" xr:uid="{00000000-0005-0000-0000-000061CA0000}"/>
    <cellStyle name="Commentaire 2 7 4 2 6" xfId="41381" xr:uid="{00000000-0005-0000-0000-000062CA0000}"/>
    <cellStyle name="Commentaire 2 7 4 2 7" xfId="51656" xr:uid="{00000000-0005-0000-0000-000063CA0000}"/>
    <cellStyle name="Commentaire 2 7 4 3" xfId="5617" xr:uid="{00000000-0005-0000-0000-000064CA0000}"/>
    <cellStyle name="Commentaire 2 7 4 3 2" xfId="46496" xr:uid="{00000000-0005-0000-0000-000065CA0000}"/>
    <cellStyle name="Commentaire 2 7 4 3 3" xfId="56771" xr:uid="{00000000-0005-0000-0000-000066CA0000}"/>
    <cellStyle name="Commentaire 2 7 4 4" xfId="12015" xr:uid="{00000000-0005-0000-0000-000067CA0000}"/>
    <cellStyle name="Commentaire 2 7 4 5" xfId="18413" xr:uid="{00000000-0005-0000-0000-000068CA0000}"/>
    <cellStyle name="Commentaire 2 7 4 6" xfId="24811" xr:uid="{00000000-0005-0000-0000-000069CA0000}"/>
    <cellStyle name="Commentaire 2 7 4 7" xfId="31195" xr:uid="{00000000-0005-0000-0000-00006ACA0000}"/>
    <cellStyle name="Commentaire 2 7 4 8" xfId="41380" xr:uid="{00000000-0005-0000-0000-00006BCA0000}"/>
    <cellStyle name="Commentaire 2 7 4 9" xfId="51655" xr:uid="{00000000-0005-0000-0000-00006CCA0000}"/>
    <cellStyle name="Commentaire 2 7 5" xfId="2446" xr:uid="{00000000-0005-0000-0000-00006DCA0000}"/>
    <cellStyle name="Commentaire 2 7 5 2" xfId="8865" xr:uid="{00000000-0005-0000-0000-00006ECA0000}"/>
    <cellStyle name="Commentaire 2 7 5 2 2" xfId="15263" xr:uid="{00000000-0005-0000-0000-00006FCA0000}"/>
    <cellStyle name="Commentaire 2 7 5 2 2 2" xfId="46499" xr:uid="{00000000-0005-0000-0000-000070CA0000}"/>
    <cellStyle name="Commentaire 2 7 5 2 2 3" xfId="56774" xr:uid="{00000000-0005-0000-0000-000071CA0000}"/>
    <cellStyle name="Commentaire 2 7 5 2 3" xfId="21661" xr:uid="{00000000-0005-0000-0000-000072CA0000}"/>
    <cellStyle name="Commentaire 2 7 5 2 4" xfId="28059" xr:uid="{00000000-0005-0000-0000-000073CA0000}"/>
    <cellStyle name="Commentaire 2 7 5 2 5" xfId="35157" xr:uid="{00000000-0005-0000-0000-000074CA0000}"/>
    <cellStyle name="Commentaire 2 7 5 2 6" xfId="41383" xr:uid="{00000000-0005-0000-0000-000075CA0000}"/>
    <cellStyle name="Commentaire 2 7 5 2 7" xfId="51658" xr:uid="{00000000-0005-0000-0000-000076CA0000}"/>
    <cellStyle name="Commentaire 2 7 5 3" xfId="6023" xr:uid="{00000000-0005-0000-0000-000077CA0000}"/>
    <cellStyle name="Commentaire 2 7 5 3 2" xfId="46498" xr:uid="{00000000-0005-0000-0000-000078CA0000}"/>
    <cellStyle name="Commentaire 2 7 5 3 3" xfId="56773" xr:uid="{00000000-0005-0000-0000-000079CA0000}"/>
    <cellStyle name="Commentaire 2 7 5 4" xfId="12421" xr:uid="{00000000-0005-0000-0000-00007ACA0000}"/>
    <cellStyle name="Commentaire 2 7 5 5" xfId="18819" xr:uid="{00000000-0005-0000-0000-00007BCA0000}"/>
    <cellStyle name="Commentaire 2 7 5 6" xfId="25217" xr:uid="{00000000-0005-0000-0000-00007CCA0000}"/>
    <cellStyle name="Commentaire 2 7 5 7" xfId="31601" xr:uid="{00000000-0005-0000-0000-00007DCA0000}"/>
    <cellStyle name="Commentaire 2 7 5 8" xfId="41382" xr:uid="{00000000-0005-0000-0000-00007ECA0000}"/>
    <cellStyle name="Commentaire 2 7 5 9" xfId="51657" xr:uid="{00000000-0005-0000-0000-00007FCA0000}"/>
    <cellStyle name="Commentaire 2 7 6" xfId="3146" xr:uid="{00000000-0005-0000-0000-000080CA0000}"/>
    <cellStyle name="Commentaire 2 7 6 2" xfId="9565" xr:uid="{00000000-0005-0000-0000-000081CA0000}"/>
    <cellStyle name="Commentaire 2 7 6 2 2" xfId="15963" xr:uid="{00000000-0005-0000-0000-000082CA0000}"/>
    <cellStyle name="Commentaire 2 7 6 2 2 2" xfId="46501" xr:uid="{00000000-0005-0000-0000-000083CA0000}"/>
    <cellStyle name="Commentaire 2 7 6 2 2 3" xfId="56776" xr:uid="{00000000-0005-0000-0000-000084CA0000}"/>
    <cellStyle name="Commentaire 2 7 6 2 3" xfId="22361" xr:uid="{00000000-0005-0000-0000-000085CA0000}"/>
    <cellStyle name="Commentaire 2 7 6 2 4" xfId="28759" xr:uid="{00000000-0005-0000-0000-000086CA0000}"/>
    <cellStyle name="Commentaire 2 7 6 2 5" xfId="35857" xr:uid="{00000000-0005-0000-0000-000087CA0000}"/>
    <cellStyle name="Commentaire 2 7 6 2 6" xfId="41385" xr:uid="{00000000-0005-0000-0000-000088CA0000}"/>
    <cellStyle name="Commentaire 2 7 6 2 7" xfId="51660" xr:uid="{00000000-0005-0000-0000-000089CA0000}"/>
    <cellStyle name="Commentaire 2 7 6 3" xfId="6723" xr:uid="{00000000-0005-0000-0000-00008ACA0000}"/>
    <cellStyle name="Commentaire 2 7 6 3 2" xfId="46500" xr:uid="{00000000-0005-0000-0000-00008BCA0000}"/>
    <cellStyle name="Commentaire 2 7 6 3 3" xfId="56775" xr:uid="{00000000-0005-0000-0000-00008CCA0000}"/>
    <cellStyle name="Commentaire 2 7 6 4" xfId="13121" xr:uid="{00000000-0005-0000-0000-00008DCA0000}"/>
    <cellStyle name="Commentaire 2 7 6 5" xfId="19519" xr:uid="{00000000-0005-0000-0000-00008ECA0000}"/>
    <cellStyle name="Commentaire 2 7 6 6" xfId="25917" xr:uid="{00000000-0005-0000-0000-00008FCA0000}"/>
    <cellStyle name="Commentaire 2 7 6 7" xfId="32301" xr:uid="{00000000-0005-0000-0000-000090CA0000}"/>
    <cellStyle name="Commentaire 2 7 6 8" xfId="41384" xr:uid="{00000000-0005-0000-0000-000091CA0000}"/>
    <cellStyle name="Commentaire 2 7 6 9" xfId="51659" xr:uid="{00000000-0005-0000-0000-000092CA0000}"/>
    <cellStyle name="Commentaire 2 7 7" xfId="1088" xr:uid="{00000000-0005-0000-0000-000093CA0000}"/>
    <cellStyle name="Commentaire 2 7 7 2" xfId="4665" xr:uid="{00000000-0005-0000-0000-000094CA0000}"/>
    <cellStyle name="Commentaire 2 7 7 2 2" xfId="33799" xr:uid="{00000000-0005-0000-0000-000095CA0000}"/>
    <cellStyle name="Commentaire 2 7 7 2 2 2" xfId="46503" xr:uid="{00000000-0005-0000-0000-000096CA0000}"/>
    <cellStyle name="Commentaire 2 7 7 2 2 3" xfId="56778" xr:uid="{00000000-0005-0000-0000-000097CA0000}"/>
    <cellStyle name="Commentaire 2 7 7 2 3" xfId="41387" xr:uid="{00000000-0005-0000-0000-000098CA0000}"/>
    <cellStyle name="Commentaire 2 7 7 2 4" xfId="51662" xr:uid="{00000000-0005-0000-0000-000099CA0000}"/>
    <cellStyle name="Commentaire 2 7 7 3" xfId="11063" xr:uid="{00000000-0005-0000-0000-00009ACA0000}"/>
    <cellStyle name="Commentaire 2 7 7 3 2" xfId="46502" xr:uid="{00000000-0005-0000-0000-00009BCA0000}"/>
    <cellStyle name="Commentaire 2 7 7 3 3" xfId="56777" xr:uid="{00000000-0005-0000-0000-00009CCA0000}"/>
    <cellStyle name="Commentaire 2 7 7 4" xfId="17461" xr:uid="{00000000-0005-0000-0000-00009DCA0000}"/>
    <cellStyle name="Commentaire 2 7 7 5" xfId="23859" xr:uid="{00000000-0005-0000-0000-00009ECA0000}"/>
    <cellStyle name="Commentaire 2 7 7 6" xfId="30243" xr:uid="{00000000-0005-0000-0000-00009FCA0000}"/>
    <cellStyle name="Commentaire 2 7 7 7" xfId="41386" xr:uid="{00000000-0005-0000-0000-0000A0CA0000}"/>
    <cellStyle name="Commentaire 2 7 7 8" xfId="51661" xr:uid="{00000000-0005-0000-0000-0000A1CA0000}"/>
    <cellStyle name="Commentaire 2 7 8" xfId="7507" xr:uid="{00000000-0005-0000-0000-0000A2CA0000}"/>
    <cellStyle name="Commentaire 2 7 8 2" xfId="13905" xr:uid="{00000000-0005-0000-0000-0000A3CA0000}"/>
    <cellStyle name="Commentaire 2 7 8 2 2" xfId="46505" xr:uid="{00000000-0005-0000-0000-0000A4CA0000}"/>
    <cellStyle name="Commentaire 2 7 8 2 2 2" xfId="56780" xr:uid="{00000000-0005-0000-0000-0000A5CA0000}"/>
    <cellStyle name="Commentaire 2 7 8 2 3" xfId="41389" xr:uid="{00000000-0005-0000-0000-0000A6CA0000}"/>
    <cellStyle name="Commentaire 2 7 8 2 4" xfId="51664" xr:uid="{00000000-0005-0000-0000-0000A7CA0000}"/>
    <cellStyle name="Commentaire 2 7 8 3" xfId="20303" xr:uid="{00000000-0005-0000-0000-0000A8CA0000}"/>
    <cellStyle name="Commentaire 2 7 8 3 2" xfId="46504" xr:uid="{00000000-0005-0000-0000-0000A9CA0000}"/>
    <cellStyle name="Commentaire 2 7 8 3 3" xfId="56779" xr:uid="{00000000-0005-0000-0000-0000AACA0000}"/>
    <cellStyle name="Commentaire 2 7 8 4" xfId="26701" xr:uid="{00000000-0005-0000-0000-0000ABCA0000}"/>
    <cellStyle name="Commentaire 2 7 8 5" xfId="33015" xr:uid="{00000000-0005-0000-0000-0000ACCA0000}"/>
    <cellStyle name="Commentaire 2 7 8 6" xfId="41388" xr:uid="{00000000-0005-0000-0000-0000ADCA0000}"/>
    <cellStyle name="Commentaire 2 7 8 7" xfId="51663" xr:uid="{00000000-0005-0000-0000-0000AECA0000}"/>
    <cellStyle name="Commentaire 2 7 9" xfId="3880" xr:uid="{00000000-0005-0000-0000-0000AFCA0000}"/>
    <cellStyle name="Commentaire 2 7 9 2" xfId="36529" xr:uid="{00000000-0005-0000-0000-0000B0CA0000}"/>
    <cellStyle name="Commentaire 2 7 9 2 2" xfId="46506" xr:uid="{00000000-0005-0000-0000-0000B1CA0000}"/>
    <cellStyle name="Commentaire 2 7 9 2 3" xfId="56781" xr:uid="{00000000-0005-0000-0000-0000B2CA0000}"/>
    <cellStyle name="Commentaire 2 7 9 3" xfId="41390" xr:uid="{00000000-0005-0000-0000-0000B3CA0000}"/>
    <cellStyle name="Commentaire 2 7 9 4" xfId="51665" xr:uid="{00000000-0005-0000-0000-0000B4CA0000}"/>
    <cellStyle name="Commentaire 2 8" xfId="233" xr:uid="{00000000-0005-0000-0000-0000B5CA0000}"/>
    <cellStyle name="Commentaire 2 8 10" xfId="16607" xr:uid="{00000000-0005-0000-0000-0000B6CA0000}"/>
    <cellStyle name="Commentaire 2 8 10 2" xfId="42383" xr:uid="{00000000-0005-0000-0000-0000B7CA0000}"/>
    <cellStyle name="Commentaire 2 8 10 2 2" xfId="52658" xr:uid="{00000000-0005-0000-0000-0000B8CA0000}"/>
    <cellStyle name="Commentaire 2 8 10 3" xfId="37267" xr:uid="{00000000-0005-0000-0000-0000B9CA0000}"/>
    <cellStyle name="Commentaire 2 8 10 4" xfId="47542" xr:uid="{00000000-0005-0000-0000-0000BACA0000}"/>
    <cellStyle name="Commentaire 2 8 11" xfId="23005" xr:uid="{00000000-0005-0000-0000-0000BBCA0000}"/>
    <cellStyle name="Commentaire 2 8 11 2" xfId="41893" xr:uid="{00000000-0005-0000-0000-0000BCCA0000}"/>
    <cellStyle name="Commentaire 2 8 11 3" xfId="52168" xr:uid="{00000000-0005-0000-0000-0000BDCA0000}"/>
    <cellStyle name="Commentaire 2 8 12" xfId="29389" xr:uid="{00000000-0005-0000-0000-0000BECA0000}"/>
    <cellStyle name="Commentaire 2 8 13" xfId="36773" xr:uid="{00000000-0005-0000-0000-0000BFCA0000}"/>
    <cellStyle name="Commentaire 2 8 14" xfId="47052" xr:uid="{00000000-0005-0000-0000-0000C0CA0000}"/>
    <cellStyle name="Commentaire 2 8 2" xfId="597" xr:uid="{00000000-0005-0000-0000-0000C1CA0000}"/>
    <cellStyle name="Commentaire 2 8 2 10" xfId="29753" xr:uid="{00000000-0005-0000-0000-0000C2CA0000}"/>
    <cellStyle name="Commentaire 2 8 2 11" xfId="41391" xr:uid="{00000000-0005-0000-0000-0000C3CA0000}"/>
    <cellStyle name="Commentaire 2 8 2 12" xfId="51666" xr:uid="{00000000-0005-0000-0000-0000C4CA0000}"/>
    <cellStyle name="Commentaire 2 8 2 2" xfId="2740" xr:uid="{00000000-0005-0000-0000-0000C5CA0000}"/>
    <cellStyle name="Commentaire 2 8 2 2 2" xfId="9159" xr:uid="{00000000-0005-0000-0000-0000C6CA0000}"/>
    <cellStyle name="Commentaire 2 8 2 2 2 2" xfId="15557" xr:uid="{00000000-0005-0000-0000-0000C7CA0000}"/>
    <cellStyle name="Commentaire 2 8 2 2 2 3" xfId="21955" xr:uid="{00000000-0005-0000-0000-0000C8CA0000}"/>
    <cellStyle name="Commentaire 2 8 2 2 2 4" xfId="28353" xr:uid="{00000000-0005-0000-0000-0000C9CA0000}"/>
    <cellStyle name="Commentaire 2 8 2 2 2 5" xfId="35451" xr:uid="{00000000-0005-0000-0000-0000CACA0000}"/>
    <cellStyle name="Commentaire 2 8 2 2 2 6" xfId="46508" xr:uid="{00000000-0005-0000-0000-0000CBCA0000}"/>
    <cellStyle name="Commentaire 2 8 2 2 2 7" xfId="56783" xr:uid="{00000000-0005-0000-0000-0000CCCA0000}"/>
    <cellStyle name="Commentaire 2 8 2 2 3" xfId="6317" xr:uid="{00000000-0005-0000-0000-0000CDCA0000}"/>
    <cellStyle name="Commentaire 2 8 2 2 4" xfId="12715" xr:uid="{00000000-0005-0000-0000-0000CECA0000}"/>
    <cellStyle name="Commentaire 2 8 2 2 5" xfId="19113" xr:uid="{00000000-0005-0000-0000-0000CFCA0000}"/>
    <cellStyle name="Commentaire 2 8 2 2 6" xfId="25511" xr:uid="{00000000-0005-0000-0000-0000D0CA0000}"/>
    <cellStyle name="Commentaire 2 8 2 2 7" xfId="31895" xr:uid="{00000000-0005-0000-0000-0000D1CA0000}"/>
    <cellStyle name="Commentaire 2 8 2 2 8" xfId="41392" xr:uid="{00000000-0005-0000-0000-0000D2CA0000}"/>
    <cellStyle name="Commentaire 2 8 2 2 9" xfId="51667" xr:uid="{00000000-0005-0000-0000-0000D3CA0000}"/>
    <cellStyle name="Commentaire 2 8 2 3" xfId="3440" xr:uid="{00000000-0005-0000-0000-0000D4CA0000}"/>
    <cellStyle name="Commentaire 2 8 2 3 2" xfId="9859" xr:uid="{00000000-0005-0000-0000-0000D5CA0000}"/>
    <cellStyle name="Commentaire 2 8 2 3 2 2" xfId="16257" xr:uid="{00000000-0005-0000-0000-0000D6CA0000}"/>
    <cellStyle name="Commentaire 2 8 2 3 2 3" xfId="22655" xr:uid="{00000000-0005-0000-0000-0000D7CA0000}"/>
    <cellStyle name="Commentaire 2 8 2 3 2 4" xfId="29053" xr:uid="{00000000-0005-0000-0000-0000D8CA0000}"/>
    <cellStyle name="Commentaire 2 8 2 3 2 5" xfId="36151" xr:uid="{00000000-0005-0000-0000-0000D9CA0000}"/>
    <cellStyle name="Commentaire 2 8 2 3 3" xfId="7017" xr:uid="{00000000-0005-0000-0000-0000DACA0000}"/>
    <cellStyle name="Commentaire 2 8 2 3 4" xfId="13415" xr:uid="{00000000-0005-0000-0000-0000DBCA0000}"/>
    <cellStyle name="Commentaire 2 8 2 3 5" xfId="19813" xr:uid="{00000000-0005-0000-0000-0000DCCA0000}"/>
    <cellStyle name="Commentaire 2 8 2 3 6" xfId="26211" xr:uid="{00000000-0005-0000-0000-0000DDCA0000}"/>
    <cellStyle name="Commentaire 2 8 2 3 7" xfId="32595" xr:uid="{00000000-0005-0000-0000-0000DECA0000}"/>
    <cellStyle name="Commentaire 2 8 2 3 8" xfId="46507" xr:uid="{00000000-0005-0000-0000-0000DFCA0000}"/>
    <cellStyle name="Commentaire 2 8 2 3 9" xfId="56782" xr:uid="{00000000-0005-0000-0000-0000E0CA0000}"/>
    <cellStyle name="Commentaire 2 8 2 4" xfId="1564" xr:uid="{00000000-0005-0000-0000-0000E1CA0000}"/>
    <cellStyle name="Commentaire 2 8 2 4 2" xfId="5141" xr:uid="{00000000-0005-0000-0000-0000E2CA0000}"/>
    <cellStyle name="Commentaire 2 8 2 4 2 2" xfId="34275" xr:uid="{00000000-0005-0000-0000-0000E3CA0000}"/>
    <cellStyle name="Commentaire 2 8 2 4 3" xfId="11539" xr:uid="{00000000-0005-0000-0000-0000E4CA0000}"/>
    <cellStyle name="Commentaire 2 8 2 4 4" xfId="17937" xr:uid="{00000000-0005-0000-0000-0000E5CA0000}"/>
    <cellStyle name="Commentaire 2 8 2 4 5" xfId="24335" xr:uid="{00000000-0005-0000-0000-0000E6CA0000}"/>
    <cellStyle name="Commentaire 2 8 2 4 6" xfId="30719" xr:uid="{00000000-0005-0000-0000-0000E7CA0000}"/>
    <cellStyle name="Commentaire 2 8 2 5" xfId="7983" xr:uid="{00000000-0005-0000-0000-0000E8CA0000}"/>
    <cellStyle name="Commentaire 2 8 2 5 2" xfId="14381" xr:uid="{00000000-0005-0000-0000-0000E9CA0000}"/>
    <cellStyle name="Commentaire 2 8 2 5 3" xfId="20779" xr:uid="{00000000-0005-0000-0000-0000EACA0000}"/>
    <cellStyle name="Commentaire 2 8 2 5 4" xfId="27177" xr:uid="{00000000-0005-0000-0000-0000EBCA0000}"/>
    <cellStyle name="Commentaire 2 8 2 5 5" xfId="33309" xr:uid="{00000000-0005-0000-0000-0000ECCA0000}"/>
    <cellStyle name="Commentaire 2 8 2 6" xfId="4174" xr:uid="{00000000-0005-0000-0000-0000EDCA0000}"/>
    <cellStyle name="Commentaire 2 8 2 7" xfId="10573" xr:uid="{00000000-0005-0000-0000-0000EECA0000}"/>
    <cellStyle name="Commentaire 2 8 2 8" xfId="16971" xr:uid="{00000000-0005-0000-0000-0000EFCA0000}"/>
    <cellStyle name="Commentaire 2 8 2 9" xfId="23369" xr:uid="{00000000-0005-0000-0000-0000F0CA0000}"/>
    <cellStyle name="Commentaire 2 8 3" xfId="1970" xr:uid="{00000000-0005-0000-0000-0000F1CA0000}"/>
    <cellStyle name="Commentaire 2 8 3 2" xfId="8389" xr:uid="{00000000-0005-0000-0000-0000F2CA0000}"/>
    <cellStyle name="Commentaire 2 8 3 2 2" xfId="14787" xr:uid="{00000000-0005-0000-0000-0000F3CA0000}"/>
    <cellStyle name="Commentaire 2 8 3 2 2 2" xfId="46510" xr:uid="{00000000-0005-0000-0000-0000F4CA0000}"/>
    <cellStyle name="Commentaire 2 8 3 2 2 3" xfId="56785" xr:uid="{00000000-0005-0000-0000-0000F5CA0000}"/>
    <cellStyle name="Commentaire 2 8 3 2 3" xfId="21185" xr:uid="{00000000-0005-0000-0000-0000F6CA0000}"/>
    <cellStyle name="Commentaire 2 8 3 2 4" xfId="27583" xr:uid="{00000000-0005-0000-0000-0000F7CA0000}"/>
    <cellStyle name="Commentaire 2 8 3 2 5" xfId="34681" xr:uid="{00000000-0005-0000-0000-0000F8CA0000}"/>
    <cellStyle name="Commentaire 2 8 3 2 6" xfId="41394" xr:uid="{00000000-0005-0000-0000-0000F9CA0000}"/>
    <cellStyle name="Commentaire 2 8 3 2 7" xfId="51669" xr:uid="{00000000-0005-0000-0000-0000FACA0000}"/>
    <cellStyle name="Commentaire 2 8 3 3" xfId="5547" xr:uid="{00000000-0005-0000-0000-0000FBCA0000}"/>
    <cellStyle name="Commentaire 2 8 3 3 2" xfId="46509" xr:uid="{00000000-0005-0000-0000-0000FCCA0000}"/>
    <cellStyle name="Commentaire 2 8 3 3 3" xfId="56784" xr:uid="{00000000-0005-0000-0000-0000FDCA0000}"/>
    <cellStyle name="Commentaire 2 8 3 4" xfId="11945" xr:uid="{00000000-0005-0000-0000-0000FECA0000}"/>
    <cellStyle name="Commentaire 2 8 3 5" xfId="18343" xr:uid="{00000000-0005-0000-0000-0000FFCA0000}"/>
    <cellStyle name="Commentaire 2 8 3 6" xfId="24741" xr:uid="{00000000-0005-0000-0000-000000CB0000}"/>
    <cellStyle name="Commentaire 2 8 3 7" xfId="31125" xr:uid="{00000000-0005-0000-0000-000001CB0000}"/>
    <cellStyle name="Commentaire 2 8 3 8" xfId="41393" xr:uid="{00000000-0005-0000-0000-000002CB0000}"/>
    <cellStyle name="Commentaire 2 8 3 9" xfId="51668" xr:uid="{00000000-0005-0000-0000-000003CB0000}"/>
    <cellStyle name="Commentaire 2 8 4" xfId="2376" xr:uid="{00000000-0005-0000-0000-000004CB0000}"/>
    <cellStyle name="Commentaire 2 8 4 2" xfId="8795" xr:uid="{00000000-0005-0000-0000-000005CB0000}"/>
    <cellStyle name="Commentaire 2 8 4 2 2" xfId="15193" xr:uid="{00000000-0005-0000-0000-000006CB0000}"/>
    <cellStyle name="Commentaire 2 8 4 2 2 2" xfId="46512" xr:uid="{00000000-0005-0000-0000-000007CB0000}"/>
    <cellStyle name="Commentaire 2 8 4 2 2 3" xfId="56787" xr:uid="{00000000-0005-0000-0000-000008CB0000}"/>
    <cellStyle name="Commentaire 2 8 4 2 3" xfId="21591" xr:uid="{00000000-0005-0000-0000-000009CB0000}"/>
    <cellStyle name="Commentaire 2 8 4 2 4" xfId="27989" xr:uid="{00000000-0005-0000-0000-00000ACB0000}"/>
    <cellStyle name="Commentaire 2 8 4 2 5" xfId="35087" xr:uid="{00000000-0005-0000-0000-00000BCB0000}"/>
    <cellStyle name="Commentaire 2 8 4 2 6" xfId="41396" xr:uid="{00000000-0005-0000-0000-00000CCB0000}"/>
    <cellStyle name="Commentaire 2 8 4 2 7" xfId="51671" xr:uid="{00000000-0005-0000-0000-00000DCB0000}"/>
    <cellStyle name="Commentaire 2 8 4 3" xfId="5953" xr:uid="{00000000-0005-0000-0000-00000ECB0000}"/>
    <cellStyle name="Commentaire 2 8 4 3 2" xfId="46511" xr:uid="{00000000-0005-0000-0000-00000FCB0000}"/>
    <cellStyle name="Commentaire 2 8 4 3 3" xfId="56786" xr:uid="{00000000-0005-0000-0000-000010CB0000}"/>
    <cellStyle name="Commentaire 2 8 4 4" xfId="12351" xr:uid="{00000000-0005-0000-0000-000011CB0000}"/>
    <cellStyle name="Commentaire 2 8 4 5" xfId="18749" xr:uid="{00000000-0005-0000-0000-000012CB0000}"/>
    <cellStyle name="Commentaire 2 8 4 6" xfId="25147" xr:uid="{00000000-0005-0000-0000-000013CB0000}"/>
    <cellStyle name="Commentaire 2 8 4 7" xfId="31531" xr:uid="{00000000-0005-0000-0000-000014CB0000}"/>
    <cellStyle name="Commentaire 2 8 4 8" xfId="41395" xr:uid="{00000000-0005-0000-0000-000015CB0000}"/>
    <cellStyle name="Commentaire 2 8 4 9" xfId="51670" xr:uid="{00000000-0005-0000-0000-000016CB0000}"/>
    <cellStyle name="Commentaire 2 8 5" xfId="3076" xr:uid="{00000000-0005-0000-0000-000017CB0000}"/>
    <cellStyle name="Commentaire 2 8 5 2" xfId="9495" xr:uid="{00000000-0005-0000-0000-000018CB0000}"/>
    <cellStyle name="Commentaire 2 8 5 2 2" xfId="15893" xr:uid="{00000000-0005-0000-0000-000019CB0000}"/>
    <cellStyle name="Commentaire 2 8 5 2 2 2" xfId="46514" xr:uid="{00000000-0005-0000-0000-00001ACB0000}"/>
    <cellStyle name="Commentaire 2 8 5 2 2 3" xfId="56789" xr:uid="{00000000-0005-0000-0000-00001BCB0000}"/>
    <cellStyle name="Commentaire 2 8 5 2 3" xfId="22291" xr:uid="{00000000-0005-0000-0000-00001CCB0000}"/>
    <cellStyle name="Commentaire 2 8 5 2 4" xfId="28689" xr:uid="{00000000-0005-0000-0000-00001DCB0000}"/>
    <cellStyle name="Commentaire 2 8 5 2 5" xfId="35787" xr:uid="{00000000-0005-0000-0000-00001ECB0000}"/>
    <cellStyle name="Commentaire 2 8 5 2 6" xfId="41398" xr:uid="{00000000-0005-0000-0000-00001FCB0000}"/>
    <cellStyle name="Commentaire 2 8 5 2 7" xfId="51673" xr:uid="{00000000-0005-0000-0000-000020CB0000}"/>
    <cellStyle name="Commentaire 2 8 5 3" xfId="6653" xr:uid="{00000000-0005-0000-0000-000021CB0000}"/>
    <cellStyle name="Commentaire 2 8 5 3 2" xfId="46513" xr:uid="{00000000-0005-0000-0000-000022CB0000}"/>
    <cellStyle name="Commentaire 2 8 5 3 3" xfId="56788" xr:uid="{00000000-0005-0000-0000-000023CB0000}"/>
    <cellStyle name="Commentaire 2 8 5 4" xfId="13051" xr:uid="{00000000-0005-0000-0000-000024CB0000}"/>
    <cellStyle name="Commentaire 2 8 5 5" xfId="19449" xr:uid="{00000000-0005-0000-0000-000025CB0000}"/>
    <cellStyle name="Commentaire 2 8 5 6" xfId="25847" xr:uid="{00000000-0005-0000-0000-000026CB0000}"/>
    <cellStyle name="Commentaire 2 8 5 7" xfId="32231" xr:uid="{00000000-0005-0000-0000-000027CB0000}"/>
    <cellStyle name="Commentaire 2 8 5 8" xfId="41397" xr:uid="{00000000-0005-0000-0000-000028CB0000}"/>
    <cellStyle name="Commentaire 2 8 5 9" xfId="51672" xr:uid="{00000000-0005-0000-0000-000029CB0000}"/>
    <cellStyle name="Commentaire 2 8 6" xfId="1018" xr:uid="{00000000-0005-0000-0000-00002ACB0000}"/>
    <cellStyle name="Commentaire 2 8 6 2" xfId="4595" xr:uid="{00000000-0005-0000-0000-00002BCB0000}"/>
    <cellStyle name="Commentaire 2 8 6 2 2" xfId="33729" xr:uid="{00000000-0005-0000-0000-00002CCB0000}"/>
    <cellStyle name="Commentaire 2 8 6 2 2 2" xfId="46516" xr:uid="{00000000-0005-0000-0000-00002DCB0000}"/>
    <cellStyle name="Commentaire 2 8 6 2 2 3" xfId="56791" xr:uid="{00000000-0005-0000-0000-00002ECB0000}"/>
    <cellStyle name="Commentaire 2 8 6 2 3" xfId="41400" xr:uid="{00000000-0005-0000-0000-00002FCB0000}"/>
    <cellStyle name="Commentaire 2 8 6 2 4" xfId="51675" xr:uid="{00000000-0005-0000-0000-000030CB0000}"/>
    <cellStyle name="Commentaire 2 8 6 3" xfId="10993" xr:uid="{00000000-0005-0000-0000-000031CB0000}"/>
    <cellStyle name="Commentaire 2 8 6 3 2" xfId="46515" xr:uid="{00000000-0005-0000-0000-000032CB0000}"/>
    <cellStyle name="Commentaire 2 8 6 3 3" xfId="56790" xr:uid="{00000000-0005-0000-0000-000033CB0000}"/>
    <cellStyle name="Commentaire 2 8 6 4" xfId="17391" xr:uid="{00000000-0005-0000-0000-000034CB0000}"/>
    <cellStyle name="Commentaire 2 8 6 5" xfId="23789" xr:uid="{00000000-0005-0000-0000-000035CB0000}"/>
    <cellStyle name="Commentaire 2 8 6 6" xfId="30173" xr:uid="{00000000-0005-0000-0000-000036CB0000}"/>
    <cellStyle name="Commentaire 2 8 6 7" xfId="41399" xr:uid="{00000000-0005-0000-0000-000037CB0000}"/>
    <cellStyle name="Commentaire 2 8 6 8" xfId="51674" xr:uid="{00000000-0005-0000-0000-000038CB0000}"/>
    <cellStyle name="Commentaire 2 8 7" xfId="7437" xr:uid="{00000000-0005-0000-0000-000039CB0000}"/>
    <cellStyle name="Commentaire 2 8 7 2" xfId="13835" xr:uid="{00000000-0005-0000-0000-00003ACB0000}"/>
    <cellStyle name="Commentaire 2 8 7 2 2" xfId="46518" xr:uid="{00000000-0005-0000-0000-00003BCB0000}"/>
    <cellStyle name="Commentaire 2 8 7 2 2 2" xfId="56793" xr:uid="{00000000-0005-0000-0000-00003CCB0000}"/>
    <cellStyle name="Commentaire 2 8 7 2 3" xfId="41402" xr:uid="{00000000-0005-0000-0000-00003DCB0000}"/>
    <cellStyle name="Commentaire 2 8 7 2 4" xfId="51677" xr:uid="{00000000-0005-0000-0000-00003ECB0000}"/>
    <cellStyle name="Commentaire 2 8 7 3" xfId="20233" xr:uid="{00000000-0005-0000-0000-00003FCB0000}"/>
    <cellStyle name="Commentaire 2 8 7 3 2" xfId="46517" xr:uid="{00000000-0005-0000-0000-000040CB0000}"/>
    <cellStyle name="Commentaire 2 8 7 3 3" xfId="56792" xr:uid="{00000000-0005-0000-0000-000041CB0000}"/>
    <cellStyle name="Commentaire 2 8 7 4" xfId="26631" xr:uid="{00000000-0005-0000-0000-000042CB0000}"/>
    <cellStyle name="Commentaire 2 8 7 5" xfId="32945" xr:uid="{00000000-0005-0000-0000-000043CB0000}"/>
    <cellStyle name="Commentaire 2 8 7 6" xfId="41401" xr:uid="{00000000-0005-0000-0000-000044CB0000}"/>
    <cellStyle name="Commentaire 2 8 7 7" xfId="51676" xr:uid="{00000000-0005-0000-0000-000045CB0000}"/>
    <cellStyle name="Commentaire 2 8 8" xfId="3810" xr:uid="{00000000-0005-0000-0000-000046CB0000}"/>
    <cellStyle name="Commentaire 2 8 8 2" xfId="36459" xr:uid="{00000000-0005-0000-0000-000047CB0000}"/>
    <cellStyle name="Commentaire 2 8 8 2 2" xfId="46519" xr:uid="{00000000-0005-0000-0000-000048CB0000}"/>
    <cellStyle name="Commentaire 2 8 8 2 3" xfId="56794" xr:uid="{00000000-0005-0000-0000-000049CB0000}"/>
    <cellStyle name="Commentaire 2 8 8 3" xfId="41403" xr:uid="{00000000-0005-0000-0000-00004ACB0000}"/>
    <cellStyle name="Commentaire 2 8 8 4" xfId="51678" xr:uid="{00000000-0005-0000-0000-00004BCB0000}"/>
    <cellStyle name="Commentaire 2 8 9" xfId="10209" xr:uid="{00000000-0005-0000-0000-00004CCB0000}"/>
    <cellStyle name="Commentaire 2 8 9 2" xfId="46520" xr:uid="{00000000-0005-0000-0000-00004DCB0000}"/>
    <cellStyle name="Commentaire 2 8 9 2 2" xfId="56795" xr:uid="{00000000-0005-0000-0000-00004ECB0000}"/>
    <cellStyle name="Commentaire 2 8 9 3" xfId="41404" xr:uid="{00000000-0005-0000-0000-00004FCB0000}"/>
    <cellStyle name="Commentaire 2 8 9 4" xfId="51679" xr:uid="{00000000-0005-0000-0000-000050CB0000}"/>
    <cellStyle name="Commentaire 2 9" xfId="134" xr:uid="{00000000-0005-0000-0000-000051CB0000}"/>
    <cellStyle name="Commentaire 2 9 10" xfId="16509" xr:uid="{00000000-0005-0000-0000-000052CB0000}"/>
    <cellStyle name="Commentaire 2 9 11" xfId="22907" xr:uid="{00000000-0005-0000-0000-000053CB0000}"/>
    <cellStyle name="Commentaire 2 9 12" xfId="29291" xr:uid="{00000000-0005-0000-0000-000054CB0000}"/>
    <cellStyle name="Commentaire 2 9 13" xfId="41405" xr:uid="{00000000-0005-0000-0000-000055CB0000}"/>
    <cellStyle name="Commentaire 2 9 14" xfId="51680" xr:uid="{00000000-0005-0000-0000-000056CB0000}"/>
    <cellStyle name="Commentaire 2 9 2" xfId="1466" xr:uid="{00000000-0005-0000-0000-000057CB0000}"/>
    <cellStyle name="Commentaire 2 9 2 2" xfId="7885" xr:uid="{00000000-0005-0000-0000-000058CB0000}"/>
    <cellStyle name="Commentaire 2 9 2 2 2" xfId="14283" xr:uid="{00000000-0005-0000-0000-000059CB0000}"/>
    <cellStyle name="Commentaire 2 9 2 2 3" xfId="20681" xr:uid="{00000000-0005-0000-0000-00005ACB0000}"/>
    <cellStyle name="Commentaire 2 9 2 2 4" xfId="27079" xr:uid="{00000000-0005-0000-0000-00005BCB0000}"/>
    <cellStyle name="Commentaire 2 9 2 2 5" xfId="34177" xr:uid="{00000000-0005-0000-0000-00005CCB0000}"/>
    <cellStyle name="Commentaire 2 9 2 2 6" xfId="46522" xr:uid="{00000000-0005-0000-0000-00005DCB0000}"/>
    <cellStyle name="Commentaire 2 9 2 2 7" xfId="56797" xr:uid="{00000000-0005-0000-0000-00005ECB0000}"/>
    <cellStyle name="Commentaire 2 9 2 3" xfId="5043" xr:uid="{00000000-0005-0000-0000-00005FCB0000}"/>
    <cellStyle name="Commentaire 2 9 2 4" xfId="11441" xr:uid="{00000000-0005-0000-0000-000060CB0000}"/>
    <cellStyle name="Commentaire 2 9 2 5" xfId="17839" xr:uid="{00000000-0005-0000-0000-000061CB0000}"/>
    <cellStyle name="Commentaire 2 9 2 6" xfId="24237" xr:uid="{00000000-0005-0000-0000-000062CB0000}"/>
    <cellStyle name="Commentaire 2 9 2 7" xfId="30621" xr:uid="{00000000-0005-0000-0000-000063CB0000}"/>
    <cellStyle name="Commentaire 2 9 2 8" xfId="41406" xr:uid="{00000000-0005-0000-0000-000064CB0000}"/>
    <cellStyle name="Commentaire 2 9 2 9" xfId="51681" xr:uid="{00000000-0005-0000-0000-000065CB0000}"/>
    <cellStyle name="Commentaire 2 9 3" xfId="1872" xr:uid="{00000000-0005-0000-0000-000066CB0000}"/>
    <cellStyle name="Commentaire 2 9 3 2" xfId="8291" xr:uid="{00000000-0005-0000-0000-000067CB0000}"/>
    <cellStyle name="Commentaire 2 9 3 2 2" xfId="14689" xr:uid="{00000000-0005-0000-0000-000068CB0000}"/>
    <cellStyle name="Commentaire 2 9 3 2 3" xfId="21087" xr:uid="{00000000-0005-0000-0000-000069CB0000}"/>
    <cellStyle name="Commentaire 2 9 3 2 4" xfId="27485" xr:uid="{00000000-0005-0000-0000-00006ACB0000}"/>
    <cellStyle name="Commentaire 2 9 3 2 5" xfId="34583" xr:uid="{00000000-0005-0000-0000-00006BCB0000}"/>
    <cellStyle name="Commentaire 2 9 3 3" xfId="5449" xr:uid="{00000000-0005-0000-0000-00006CCB0000}"/>
    <cellStyle name="Commentaire 2 9 3 4" xfId="11847" xr:uid="{00000000-0005-0000-0000-00006DCB0000}"/>
    <cellStyle name="Commentaire 2 9 3 5" xfId="18245" xr:uid="{00000000-0005-0000-0000-00006ECB0000}"/>
    <cellStyle name="Commentaire 2 9 3 6" xfId="24643" xr:uid="{00000000-0005-0000-0000-00006FCB0000}"/>
    <cellStyle name="Commentaire 2 9 3 7" xfId="31027" xr:uid="{00000000-0005-0000-0000-000070CB0000}"/>
    <cellStyle name="Commentaire 2 9 3 8" xfId="46521" xr:uid="{00000000-0005-0000-0000-000071CB0000}"/>
    <cellStyle name="Commentaire 2 9 3 9" xfId="56796" xr:uid="{00000000-0005-0000-0000-000072CB0000}"/>
    <cellStyle name="Commentaire 2 9 4" xfId="2278" xr:uid="{00000000-0005-0000-0000-000073CB0000}"/>
    <cellStyle name="Commentaire 2 9 4 2" xfId="8697" xr:uid="{00000000-0005-0000-0000-000074CB0000}"/>
    <cellStyle name="Commentaire 2 9 4 2 2" xfId="15095" xr:uid="{00000000-0005-0000-0000-000075CB0000}"/>
    <cellStyle name="Commentaire 2 9 4 2 3" xfId="21493" xr:uid="{00000000-0005-0000-0000-000076CB0000}"/>
    <cellStyle name="Commentaire 2 9 4 2 4" xfId="27891" xr:uid="{00000000-0005-0000-0000-000077CB0000}"/>
    <cellStyle name="Commentaire 2 9 4 2 5" xfId="34989" xr:uid="{00000000-0005-0000-0000-000078CB0000}"/>
    <cellStyle name="Commentaire 2 9 4 3" xfId="5855" xr:uid="{00000000-0005-0000-0000-000079CB0000}"/>
    <cellStyle name="Commentaire 2 9 4 4" xfId="12253" xr:uid="{00000000-0005-0000-0000-00007ACB0000}"/>
    <cellStyle name="Commentaire 2 9 4 5" xfId="18651" xr:uid="{00000000-0005-0000-0000-00007BCB0000}"/>
    <cellStyle name="Commentaire 2 9 4 6" xfId="25049" xr:uid="{00000000-0005-0000-0000-00007CCB0000}"/>
    <cellStyle name="Commentaire 2 9 4 7" xfId="31433" xr:uid="{00000000-0005-0000-0000-00007DCB0000}"/>
    <cellStyle name="Commentaire 2 9 5" xfId="2978" xr:uid="{00000000-0005-0000-0000-00007ECB0000}"/>
    <cellStyle name="Commentaire 2 9 5 2" xfId="9397" xr:uid="{00000000-0005-0000-0000-00007FCB0000}"/>
    <cellStyle name="Commentaire 2 9 5 2 2" xfId="15795" xr:uid="{00000000-0005-0000-0000-000080CB0000}"/>
    <cellStyle name="Commentaire 2 9 5 2 3" xfId="22193" xr:uid="{00000000-0005-0000-0000-000081CB0000}"/>
    <cellStyle name="Commentaire 2 9 5 2 4" xfId="28591" xr:uid="{00000000-0005-0000-0000-000082CB0000}"/>
    <cellStyle name="Commentaire 2 9 5 2 5" xfId="35689" xr:uid="{00000000-0005-0000-0000-000083CB0000}"/>
    <cellStyle name="Commentaire 2 9 5 3" xfId="6555" xr:uid="{00000000-0005-0000-0000-000084CB0000}"/>
    <cellStyle name="Commentaire 2 9 5 4" xfId="12953" xr:uid="{00000000-0005-0000-0000-000085CB0000}"/>
    <cellStyle name="Commentaire 2 9 5 5" xfId="19351" xr:uid="{00000000-0005-0000-0000-000086CB0000}"/>
    <cellStyle name="Commentaire 2 9 5 6" xfId="25749" xr:uid="{00000000-0005-0000-0000-000087CB0000}"/>
    <cellStyle name="Commentaire 2 9 5 7" xfId="32133" xr:uid="{00000000-0005-0000-0000-000088CB0000}"/>
    <cellStyle name="Commentaire 2 9 6" xfId="920" xr:uid="{00000000-0005-0000-0000-000089CB0000}"/>
    <cellStyle name="Commentaire 2 9 6 2" xfId="4497" xr:uid="{00000000-0005-0000-0000-00008ACB0000}"/>
    <cellStyle name="Commentaire 2 9 6 2 2" xfId="33631" xr:uid="{00000000-0005-0000-0000-00008BCB0000}"/>
    <cellStyle name="Commentaire 2 9 6 3" xfId="10895" xr:uid="{00000000-0005-0000-0000-00008CCB0000}"/>
    <cellStyle name="Commentaire 2 9 6 4" xfId="17293" xr:uid="{00000000-0005-0000-0000-00008DCB0000}"/>
    <cellStyle name="Commentaire 2 9 6 5" xfId="23691" xr:uid="{00000000-0005-0000-0000-00008ECB0000}"/>
    <cellStyle name="Commentaire 2 9 6 6" xfId="30075" xr:uid="{00000000-0005-0000-0000-00008FCB0000}"/>
    <cellStyle name="Commentaire 2 9 7" xfId="7339" xr:uid="{00000000-0005-0000-0000-000090CB0000}"/>
    <cellStyle name="Commentaire 2 9 7 2" xfId="13737" xr:uid="{00000000-0005-0000-0000-000091CB0000}"/>
    <cellStyle name="Commentaire 2 9 7 3" xfId="20135" xr:uid="{00000000-0005-0000-0000-000092CB0000}"/>
    <cellStyle name="Commentaire 2 9 7 4" xfId="26533" xr:uid="{00000000-0005-0000-0000-000093CB0000}"/>
    <cellStyle name="Commentaire 2 9 7 5" xfId="32847" xr:uid="{00000000-0005-0000-0000-000094CB0000}"/>
    <cellStyle name="Commentaire 2 9 8" xfId="3711" xr:uid="{00000000-0005-0000-0000-000095CB0000}"/>
    <cellStyle name="Commentaire 2 9 9" xfId="10111" xr:uid="{00000000-0005-0000-0000-000096CB0000}"/>
    <cellStyle name="Commentaire 3" xfId="92" xr:uid="{00000000-0005-0000-0000-000097CB0000}"/>
    <cellStyle name="Commentaire 3 10" xfId="809" xr:uid="{00000000-0005-0000-0000-000098CB0000}"/>
    <cellStyle name="Commentaire 3 10 2" xfId="4386" xr:uid="{00000000-0005-0000-0000-000099CB0000}"/>
    <cellStyle name="Commentaire 3 10 2 2" xfId="33521" xr:uid="{00000000-0005-0000-0000-00009ACB0000}"/>
    <cellStyle name="Commentaire 3 10 2 3" xfId="46523" xr:uid="{00000000-0005-0000-0000-00009BCB0000}"/>
    <cellStyle name="Commentaire 3 10 2 4" xfId="56798" xr:uid="{00000000-0005-0000-0000-00009CCB0000}"/>
    <cellStyle name="Commentaire 3 10 3" xfId="10785" xr:uid="{00000000-0005-0000-0000-00009DCB0000}"/>
    <cellStyle name="Commentaire 3 10 4" xfId="17183" xr:uid="{00000000-0005-0000-0000-00009ECB0000}"/>
    <cellStyle name="Commentaire 3 10 5" xfId="23581" xr:uid="{00000000-0005-0000-0000-00009FCB0000}"/>
    <cellStyle name="Commentaire 3 10 6" xfId="29965" xr:uid="{00000000-0005-0000-0000-0000A0CB0000}"/>
    <cellStyle name="Commentaire 3 10 7" xfId="41407" xr:uid="{00000000-0005-0000-0000-0000A1CB0000}"/>
    <cellStyle name="Commentaire 3 10 8" xfId="51682" xr:uid="{00000000-0005-0000-0000-0000A2CB0000}"/>
    <cellStyle name="Commentaire 3 11" xfId="7229" xr:uid="{00000000-0005-0000-0000-0000A3CB0000}"/>
    <cellStyle name="Commentaire 3 11 2" xfId="13627" xr:uid="{00000000-0005-0000-0000-0000A4CB0000}"/>
    <cellStyle name="Commentaire 3 11 2 2" xfId="46524" xr:uid="{00000000-0005-0000-0000-0000A5CB0000}"/>
    <cellStyle name="Commentaire 3 11 2 3" xfId="56799" xr:uid="{00000000-0005-0000-0000-0000A6CB0000}"/>
    <cellStyle name="Commentaire 3 11 3" xfId="20025" xr:uid="{00000000-0005-0000-0000-0000A7CB0000}"/>
    <cellStyle name="Commentaire 3 11 4" xfId="26423" xr:uid="{00000000-0005-0000-0000-0000A8CB0000}"/>
    <cellStyle name="Commentaire 3 11 5" xfId="32807" xr:uid="{00000000-0005-0000-0000-0000A9CB0000}"/>
    <cellStyle name="Commentaire 3 11 6" xfId="41408" xr:uid="{00000000-0005-0000-0000-0000AACB0000}"/>
    <cellStyle name="Commentaire 3 11 7" xfId="51683" xr:uid="{00000000-0005-0000-0000-0000ABCB0000}"/>
    <cellStyle name="Commentaire 3 12" xfId="3669" xr:uid="{00000000-0005-0000-0000-0000ACCB0000}"/>
    <cellStyle name="Commentaire 3 12 2" xfId="36433" xr:uid="{00000000-0005-0000-0000-0000ADCB0000}"/>
    <cellStyle name="Commentaire 3 12 2 2" xfId="46525" xr:uid="{00000000-0005-0000-0000-0000AECB0000}"/>
    <cellStyle name="Commentaire 3 12 2 3" xfId="56800" xr:uid="{00000000-0005-0000-0000-0000AFCB0000}"/>
    <cellStyle name="Commentaire 3 12 3" xfId="41409" xr:uid="{00000000-0005-0000-0000-0000B0CB0000}"/>
    <cellStyle name="Commentaire 3 12 4" xfId="51684" xr:uid="{00000000-0005-0000-0000-0000B1CB0000}"/>
    <cellStyle name="Commentaire 3 13" xfId="10071" xr:uid="{00000000-0005-0000-0000-0000B2CB0000}"/>
    <cellStyle name="Commentaire 3 13 2" xfId="42195" xr:uid="{00000000-0005-0000-0000-0000B3CB0000}"/>
    <cellStyle name="Commentaire 3 13 2 2" xfId="52470" xr:uid="{00000000-0005-0000-0000-0000B4CB0000}"/>
    <cellStyle name="Commentaire 3 13 3" xfId="37078" xr:uid="{00000000-0005-0000-0000-0000B5CB0000}"/>
    <cellStyle name="Commentaire 3 13 4" xfId="47354" xr:uid="{00000000-0005-0000-0000-0000B6CB0000}"/>
    <cellStyle name="Commentaire 3 14" xfId="16469" xr:uid="{00000000-0005-0000-0000-0000B7CB0000}"/>
    <cellStyle name="Commentaire 3 14 2" xfId="41867" xr:uid="{00000000-0005-0000-0000-0000B8CB0000}"/>
    <cellStyle name="Commentaire 3 14 3" xfId="52142" xr:uid="{00000000-0005-0000-0000-0000B9CB0000}"/>
    <cellStyle name="Commentaire 3 15" xfId="22867" xr:uid="{00000000-0005-0000-0000-0000BACB0000}"/>
    <cellStyle name="Commentaire 3 16" xfId="29251" xr:uid="{00000000-0005-0000-0000-0000BBCB0000}"/>
    <cellStyle name="Commentaire 3 17" xfId="36747" xr:uid="{00000000-0005-0000-0000-0000BCCB0000}"/>
    <cellStyle name="Commentaire 3 18" xfId="47026" xr:uid="{00000000-0005-0000-0000-0000BDCB0000}"/>
    <cellStyle name="Commentaire 3 2" xfId="375" xr:uid="{00000000-0005-0000-0000-0000BECB0000}"/>
    <cellStyle name="Commentaire 3 2 10" xfId="10351" xr:uid="{00000000-0005-0000-0000-0000BFCB0000}"/>
    <cellStyle name="Commentaire 3 2 10 2" xfId="42384" xr:uid="{00000000-0005-0000-0000-0000C0CB0000}"/>
    <cellStyle name="Commentaire 3 2 10 2 2" xfId="52659" xr:uid="{00000000-0005-0000-0000-0000C1CB0000}"/>
    <cellStyle name="Commentaire 3 2 10 3" xfId="37268" xr:uid="{00000000-0005-0000-0000-0000C2CB0000}"/>
    <cellStyle name="Commentaire 3 2 10 4" xfId="47543" xr:uid="{00000000-0005-0000-0000-0000C3CB0000}"/>
    <cellStyle name="Commentaire 3 2 11" xfId="16749" xr:uid="{00000000-0005-0000-0000-0000C4CB0000}"/>
    <cellStyle name="Commentaire 3 2 11 2" xfId="42035" xr:uid="{00000000-0005-0000-0000-0000C5CB0000}"/>
    <cellStyle name="Commentaire 3 2 11 3" xfId="52310" xr:uid="{00000000-0005-0000-0000-0000C6CB0000}"/>
    <cellStyle name="Commentaire 3 2 12" xfId="23147" xr:uid="{00000000-0005-0000-0000-0000C7CB0000}"/>
    <cellStyle name="Commentaire 3 2 13" xfId="29531" xr:uid="{00000000-0005-0000-0000-0000C8CB0000}"/>
    <cellStyle name="Commentaire 3 2 14" xfId="36915" xr:uid="{00000000-0005-0000-0000-0000C9CB0000}"/>
    <cellStyle name="Commentaire 3 2 15" xfId="47194" xr:uid="{00000000-0005-0000-0000-0000CACB0000}"/>
    <cellStyle name="Commentaire 3 2 2" xfId="739" xr:uid="{00000000-0005-0000-0000-0000CBCB0000}"/>
    <cellStyle name="Commentaire 3 2 2 10" xfId="29895" xr:uid="{00000000-0005-0000-0000-0000CCCB0000}"/>
    <cellStyle name="Commentaire 3 2 2 11" xfId="41410" xr:uid="{00000000-0005-0000-0000-0000CDCB0000}"/>
    <cellStyle name="Commentaire 3 2 2 12" xfId="51685" xr:uid="{00000000-0005-0000-0000-0000CECB0000}"/>
    <cellStyle name="Commentaire 3 2 2 2" xfId="2882" xr:uid="{00000000-0005-0000-0000-0000CFCB0000}"/>
    <cellStyle name="Commentaire 3 2 2 2 2" xfId="9301" xr:uid="{00000000-0005-0000-0000-0000D0CB0000}"/>
    <cellStyle name="Commentaire 3 2 2 2 2 2" xfId="15699" xr:uid="{00000000-0005-0000-0000-0000D1CB0000}"/>
    <cellStyle name="Commentaire 3 2 2 2 2 3" xfId="22097" xr:uid="{00000000-0005-0000-0000-0000D2CB0000}"/>
    <cellStyle name="Commentaire 3 2 2 2 2 4" xfId="28495" xr:uid="{00000000-0005-0000-0000-0000D3CB0000}"/>
    <cellStyle name="Commentaire 3 2 2 2 2 5" xfId="35593" xr:uid="{00000000-0005-0000-0000-0000D4CB0000}"/>
    <cellStyle name="Commentaire 3 2 2 2 2 6" xfId="46527" xr:uid="{00000000-0005-0000-0000-0000D5CB0000}"/>
    <cellStyle name="Commentaire 3 2 2 2 2 7" xfId="56802" xr:uid="{00000000-0005-0000-0000-0000D6CB0000}"/>
    <cellStyle name="Commentaire 3 2 2 2 3" xfId="6459" xr:uid="{00000000-0005-0000-0000-0000D7CB0000}"/>
    <cellStyle name="Commentaire 3 2 2 2 4" xfId="12857" xr:uid="{00000000-0005-0000-0000-0000D8CB0000}"/>
    <cellStyle name="Commentaire 3 2 2 2 5" xfId="19255" xr:uid="{00000000-0005-0000-0000-0000D9CB0000}"/>
    <cellStyle name="Commentaire 3 2 2 2 6" xfId="25653" xr:uid="{00000000-0005-0000-0000-0000DACB0000}"/>
    <cellStyle name="Commentaire 3 2 2 2 7" xfId="32037" xr:uid="{00000000-0005-0000-0000-0000DBCB0000}"/>
    <cellStyle name="Commentaire 3 2 2 2 8" xfId="41411" xr:uid="{00000000-0005-0000-0000-0000DCCB0000}"/>
    <cellStyle name="Commentaire 3 2 2 2 9" xfId="51686" xr:uid="{00000000-0005-0000-0000-0000DDCB0000}"/>
    <cellStyle name="Commentaire 3 2 2 3" xfId="3582" xr:uid="{00000000-0005-0000-0000-0000DECB0000}"/>
    <cellStyle name="Commentaire 3 2 2 3 2" xfId="10001" xr:uid="{00000000-0005-0000-0000-0000DFCB0000}"/>
    <cellStyle name="Commentaire 3 2 2 3 2 2" xfId="16399" xr:uid="{00000000-0005-0000-0000-0000E0CB0000}"/>
    <cellStyle name="Commentaire 3 2 2 3 2 3" xfId="22797" xr:uid="{00000000-0005-0000-0000-0000E1CB0000}"/>
    <cellStyle name="Commentaire 3 2 2 3 2 4" xfId="29195" xr:uid="{00000000-0005-0000-0000-0000E2CB0000}"/>
    <cellStyle name="Commentaire 3 2 2 3 2 5" xfId="36293" xr:uid="{00000000-0005-0000-0000-0000E3CB0000}"/>
    <cellStyle name="Commentaire 3 2 2 3 3" xfId="7159" xr:uid="{00000000-0005-0000-0000-0000E4CB0000}"/>
    <cellStyle name="Commentaire 3 2 2 3 4" xfId="13557" xr:uid="{00000000-0005-0000-0000-0000E5CB0000}"/>
    <cellStyle name="Commentaire 3 2 2 3 5" xfId="19955" xr:uid="{00000000-0005-0000-0000-0000E6CB0000}"/>
    <cellStyle name="Commentaire 3 2 2 3 6" xfId="26353" xr:uid="{00000000-0005-0000-0000-0000E7CB0000}"/>
    <cellStyle name="Commentaire 3 2 2 3 7" xfId="32737" xr:uid="{00000000-0005-0000-0000-0000E8CB0000}"/>
    <cellStyle name="Commentaire 3 2 2 3 8" xfId="46526" xr:uid="{00000000-0005-0000-0000-0000E9CB0000}"/>
    <cellStyle name="Commentaire 3 2 2 3 9" xfId="56801" xr:uid="{00000000-0005-0000-0000-0000EACB0000}"/>
    <cellStyle name="Commentaire 3 2 2 4" xfId="1160" xr:uid="{00000000-0005-0000-0000-0000EBCB0000}"/>
    <cellStyle name="Commentaire 3 2 2 4 2" xfId="4737" xr:uid="{00000000-0005-0000-0000-0000ECCB0000}"/>
    <cellStyle name="Commentaire 3 2 2 4 2 2" xfId="33871" xr:uid="{00000000-0005-0000-0000-0000EDCB0000}"/>
    <cellStyle name="Commentaire 3 2 2 4 3" xfId="11135" xr:uid="{00000000-0005-0000-0000-0000EECB0000}"/>
    <cellStyle name="Commentaire 3 2 2 4 4" xfId="17533" xr:uid="{00000000-0005-0000-0000-0000EFCB0000}"/>
    <cellStyle name="Commentaire 3 2 2 4 5" xfId="23931" xr:uid="{00000000-0005-0000-0000-0000F0CB0000}"/>
    <cellStyle name="Commentaire 3 2 2 4 6" xfId="30315" xr:uid="{00000000-0005-0000-0000-0000F1CB0000}"/>
    <cellStyle name="Commentaire 3 2 2 5" xfId="7579" xr:uid="{00000000-0005-0000-0000-0000F2CB0000}"/>
    <cellStyle name="Commentaire 3 2 2 5 2" xfId="13977" xr:uid="{00000000-0005-0000-0000-0000F3CB0000}"/>
    <cellStyle name="Commentaire 3 2 2 5 3" xfId="20375" xr:uid="{00000000-0005-0000-0000-0000F4CB0000}"/>
    <cellStyle name="Commentaire 3 2 2 5 4" xfId="26773" xr:uid="{00000000-0005-0000-0000-0000F5CB0000}"/>
    <cellStyle name="Commentaire 3 2 2 5 5" xfId="33451" xr:uid="{00000000-0005-0000-0000-0000F6CB0000}"/>
    <cellStyle name="Commentaire 3 2 2 6" xfId="4316" xr:uid="{00000000-0005-0000-0000-0000F7CB0000}"/>
    <cellStyle name="Commentaire 3 2 2 7" xfId="10715" xr:uid="{00000000-0005-0000-0000-0000F8CB0000}"/>
    <cellStyle name="Commentaire 3 2 2 8" xfId="17113" xr:uid="{00000000-0005-0000-0000-0000F9CB0000}"/>
    <cellStyle name="Commentaire 3 2 2 9" xfId="23511" xr:uid="{00000000-0005-0000-0000-0000FACB0000}"/>
    <cellStyle name="Commentaire 3 2 3" xfId="1706" xr:uid="{00000000-0005-0000-0000-0000FBCB0000}"/>
    <cellStyle name="Commentaire 3 2 3 2" xfId="8125" xr:uid="{00000000-0005-0000-0000-0000FCCB0000}"/>
    <cellStyle name="Commentaire 3 2 3 2 2" xfId="14523" xr:uid="{00000000-0005-0000-0000-0000FDCB0000}"/>
    <cellStyle name="Commentaire 3 2 3 2 2 2" xfId="46529" xr:uid="{00000000-0005-0000-0000-0000FECB0000}"/>
    <cellStyle name="Commentaire 3 2 3 2 2 3" xfId="56804" xr:uid="{00000000-0005-0000-0000-0000FFCB0000}"/>
    <cellStyle name="Commentaire 3 2 3 2 3" xfId="20921" xr:uid="{00000000-0005-0000-0000-000000CC0000}"/>
    <cellStyle name="Commentaire 3 2 3 2 4" xfId="27319" xr:uid="{00000000-0005-0000-0000-000001CC0000}"/>
    <cellStyle name="Commentaire 3 2 3 2 5" xfId="34417" xr:uid="{00000000-0005-0000-0000-000002CC0000}"/>
    <cellStyle name="Commentaire 3 2 3 2 6" xfId="41413" xr:uid="{00000000-0005-0000-0000-000003CC0000}"/>
    <cellStyle name="Commentaire 3 2 3 2 7" xfId="51688" xr:uid="{00000000-0005-0000-0000-000004CC0000}"/>
    <cellStyle name="Commentaire 3 2 3 3" xfId="5283" xr:uid="{00000000-0005-0000-0000-000005CC0000}"/>
    <cellStyle name="Commentaire 3 2 3 3 2" xfId="46528" xr:uid="{00000000-0005-0000-0000-000006CC0000}"/>
    <cellStyle name="Commentaire 3 2 3 3 3" xfId="56803" xr:uid="{00000000-0005-0000-0000-000007CC0000}"/>
    <cellStyle name="Commentaire 3 2 3 4" xfId="11681" xr:uid="{00000000-0005-0000-0000-000008CC0000}"/>
    <cellStyle name="Commentaire 3 2 3 5" xfId="18079" xr:uid="{00000000-0005-0000-0000-000009CC0000}"/>
    <cellStyle name="Commentaire 3 2 3 6" xfId="24477" xr:uid="{00000000-0005-0000-0000-00000ACC0000}"/>
    <cellStyle name="Commentaire 3 2 3 7" xfId="30861" xr:uid="{00000000-0005-0000-0000-00000BCC0000}"/>
    <cellStyle name="Commentaire 3 2 3 8" xfId="41412" xr:uid="{00000000-0005-0000-0000-00000CCC0000}"/>
    <cellStyle name="Commentaire 3 2 3 9" xfId="51687" xr:uid="{00000000-0005-0000-0000-00000DCC0000}"/>
    <cellStyle name="Commentaire 3 2 4" xfId="2112" xr:uid="{00000000-0005-0000-0000-00000ECC0000}"/>
    <cellStyle name="Commentaire 3 2 4 2" xfId="8531" xr:uid="{00000000-0005-0000-0000-00000FCC0000}"/>
    <cellStyle name="Commentaire 3 2 4 2 2" xfId="14929" xr:uid="{00000000-0005-0000-0000-000010CC0000}"/>
    <cellStyle name="Commentaire 3 2 4 2 2 2" xfId="46531" xr:uid="{00000000-0005-0000-0000-000011CC0000}"/>
    <cellStyle name="Commentaire 3 2 4 2 2 3" xfId="56806" xr:uid="{00000000-0005-0000-0000-000012CC0000}"/>
    <cellStyle name="Commentaire 3 2 4 2 3" xfId="21327" xr:uid="{00000000-0005-0000-0000-000013CC0000}"/>
    <cellStyle name="Commentaire 3 2 4 2 4" xfId="27725" xr:uid="{00000000-0005-0000-0000-000014CC0000}"/>
    <cellStyle name="Commentaire 3 2 4 2 5" xfId="34823" xr:uid="{00000000-0005-0000-0000-000015CC0000}"/>
    <cellStyle name="Commentaire 3 2 4 2 6" xfId="41415" xr:uid="{00000000-0005-0000-0000-000016CC0000}"/>
    <cellStyle name="Commentaire 3 2 4 2 7" xfId="51690" xr:uid="{00000000-0005-0000-0000-000017CC0000}"/>
    <cellStyle name="Commentaire 3 2 4 3" xfId="5689" xr:uid="{00000000-0005-0000-0000-000018CC0000}"/>
    <cellStyle name="Commentaire 3 2 4 3 2" xfId="46530" xr:uid="{00000000-0005-0000-0000-000019CC0000}"/>
    <cellStyle name="Commentaire 3 2 4 3 3" xfId="56805" xr:uid="{00000000-0005-0000-0000-00001ACC0000}"/>
    <cellStyle name="Commentaire 3 2 4 4" xfId="12087" xr:uid="{00000000-0005-0000-0000-00001BCC0000}"/>
    <cellStyle name="Commentaire 3 2 4 5" xfId="18485" xr:uid="{00000000-0005-0000-0000-00001CCC0000}"/>
    <cellStyle name="Commentaire 3 2 4 6" xfId="24883" xr:uid="{00000000-0005-0000-0000-00001DCC0000}"/>
    <cellStyle name="Commentaire 3 2 4 7" xfId="31267" xr:uid="{00000000-0005-0000-0000-00001ECC0000}"/>
    <cellStyle name="Commentaire 3 2 4 8" xfId="41414" xr:uid="{00000000-0005-0000-0000-00001FCC0000}"/>
    <cellStyle name="Commentaire 3 2 4 9" xfId="51689" xr:uid="{00000000-0005-0000-0000-000020CC0000}"/>
    <cellStyle name="Commentaire 3 2 5" xfId="2518" xr:uid="{00000000-0005-0000-0000-000021CC0000}"/>
    <cellStyle name="Commentaire 3 2 5 2" xfId="8937" xr:uid="{00000000-0005-0000-0000-000022CC0000}"/>
    <cellStyle name="Commentaire 3 2 5 2 2" xfId="15335" xr:uid="{00000000-0005-0000-0000-000023CC0000}"/>
    <cellStyle name="Commentaire 3 2 5 2 2 2" xfId="46533" xr:uid="{00000000-0005-0000-0000-000024CC0000}"/>
    <cellStyle name="Commentaire 3 2 5 2 2 3" xfId="56808" xr:uid="{00000000-0005-0000-0000-000025CC0000}"/>
    <cellStyle name="Commentaire 3 2 5 2 3" xfId="21733" xr:uid="{00000000-0005-0000-0000-000026CC0000}"/>
    <cellStyle name="Commentaire 3 2 5 2 4" xfId="28131" xr:uid="{00000000-0005-0000-0000-000027CC0000}"/>
    <cellStyle name="Commentaire 3 2 5 2 5" xfId="35229" xr:uid="{00000000-0005-0000-0000-000028CC0000}"/>
    <cellStyle name="Commentaire 3 2 5 2 6" xfId="41417" xr:uid="{00000000-0005-0000-0000-000029CC0000}"/>
    <cellStyle name="Commentaire 3 2 5 2 7" xfId="51692" xr:uid="{00000000-0005-0000-0000-00002ACC0000}"/>
    <cellStyle name="Commentaire 3 2 5 3" xfId="6095" xr:uid="{00000000-0005-0000-0000-00002BCC0000}"/>
    <cellStyle name="Commentaire 3 2 5 3 2" xfId="46532" xr:uid="{00000000-0005-0000-0000-00002CCC0000}"/>
    <cellStyle name="Commentaire 3 2 5 3 3" xfId="56807" xr:uid="{00000000-0005-0000-0000-00002DCC0000}"/>
    <cellStyle name="Commentaire 3 2 5 4" xfId="12493" xr:uid="{00000000-0005-0000-0000-00002ECC0000}"/>
    <cellStyle name="Commentaire 3 2 5 5" xfId="18891" xr:uid="{00000000-0005-0000-0000-00002FCC0000}"/>
    <cellStyle name="Commentaire 3 2 5 6" xfId="25289" xr:uid="{00000000-0005-0000-0000-000030CC0000}"/>
    <cellStyle name="Commentaire 3 2 5 7" xfId="31673" xr:uid="{00000000-0005-0000-0000-000031CC0000}"/>
    <cellStyle name="Commentaire 3 2 5 8" xfId="41416" xr:uid="{00000000-0005-0000-0000-000032CC0000}"/>
    <cellStyle name="Commentaire 3 2 5 9" xfId="51691" xr:uid="{00000000-0005-0000-0000-000033CC0000}"/>
    <cellStyle name="Commentaire 3 2 6" xfId="3218" xr:uid="{00000000-0005-0000-0000-000034CC0000}"/>
    <cellStyle name="Commentaire 3 2 6 2" xfId="9637" xr:uid="{00000000-0005-0000-0000-000035CC0000}"/>
    <cellStyle name="Commentaire 3 2 6 2 2" xfId="16035" xr:uid="{00000000-0005-0000-0000-000036CC0000}"/>
    <cellStyle name="Commentaire 3 2 6 2 2 2" xfId="46535" xr:uid="{00000000-0005-0000-0000-000037CC0000}"/>
    <cellStyle name="Commentaire 3 2 6 2 2 3" xfId="56810" xr:uid="{00000000-0005-0000-0000-000038CC0000}"/>
    <cellStyle name="Commentaire 3 2 6 2 3" xfId="22433" xr:uid="{00000000-0005-0000-0000-000039CC0000}"/>
    <cellStyle name="Commentaire 3 2 6 2 4" xfId="28831" xr:uid="{00000000-0005-0000-0000-00003ACC0000}"/>
    <cellStyle name="Commentaire 3 2 6 2 5" xfId="35929" xr:uid="{00000000-0005-0000-0000-00003BCC0000}"/>
    <cellStyle name="Commentaire 3 2 6 2 6" xfId="41419" xr:uid="{00000000-0005-0000-0000-00003CCC0000}"/>
    <cellStyle name="Commentaire 3 2 6 2 7" xfId="51694" xr:uid="{00000000-0005-0000-0000-00003DCC0000}"/>
    <cellStyle name="Commentaire 3 2 6 3" xfId="6795" xr:uid="{00000000-0005-0000-0000-00003ECC0000}"/>
    <cellStyle name="Commentaire 3 2 6 3 2" xfId="46534" xr:uid="{00000000-0005-0000-0000-00003FCC0000}"/>
    <cellStyle name="Commentaire 3 2 6 3 3" xfId="56809" xr:uid="{00000000-0005-0000-0000-000040CC0000}"/>
    <cellStyle name="Commentaire 3 2 6 4" xfId="13193" xr:uid="{00000000-0005-0000-0000-000041CC0000}"/>
    <cellStyle name="Commentaire 3 2 6 5" xfId="19591" xr:uid="{00000000-0005-0000-0000-000042CC0000}"/>
    <cellStyle name="Commentaire 3 2 6 6" xfId="25989" xr:uid="{00000000-0005-0000-0000-000043CC0000}"/>
    <cellStyle name="Commentaire 3 2 6 7" xfId="32373" xr:uid="{00000000-0005-0000-0000-000044CC0000}"/>
    <cellStyle name="Commentaire 3 2 6 8" xfId="41418" xr:uid="{00000000-0005-0000-0000-000045CC0000}"/>
    <cellStyle name="Commentaire 3 2 6 9" xfId="51693" xr:uid="{00000000-0005-0000-0000-000046CC0000}"/>
    <cellStyle name="Commentaire 3 2 7" xfId="837" xr:uid="{00000000-0005-0000-0000-000047CC0000}"/>
    <cellStyle name="Commentaire 3 2 7 2" xfId="4414" xr:uid="{00000000-0005-0000-0000-000048CC0000}"/>
    <cellStyle name="Commentaire 3 2 7 2 2" xfId="33549" xr:uid="{00000000-0005-0000-0000-000049CC0000}"/>
    <cellStyle name="Commentaire 3 2 7 2 2 2" xfId="46537" xr:uid="{00000000-0005-0000-0000-00004ACC0000}"/>
    <cellStyle name="Commentaire 3 2 7 2 2 3" xfId="56812" xr:uid="{00000000-0005-0000-0000-00004BCC0000}"/>
    <cellStyle name="Commentaire 3 2 7 2 3" xfId="41421" xr:uid="{00000000-0005-0000-0000-00004CCC0000}"/>
    <cellStyle name="Commentaire 3 2 7 2 4" xfId="51696" xr:uid="{00000000-0005-0000-0000-00004DCC0000}"/>
    <cellStyle name="Commentaire 3 2 7 3" xfId="10813" xr:uid="{00000000-0005-0000-0000-00004ECC0000}"/>
    <cellStyle name="Commentaire 3 2 7 3 2" xfId="46536" xr:uid="{00000000-0005-0000-0000-00004FCC0000}"/>
    <cellStyle name="Commentaire 3 2 7 3 3" xfId="56811" xr:uid="{00000000-0005-0000-0000-000050CC0000}"/>
    <cellStyle name="Commentaire 3 2 7 4" xfId="17211" xr:uid="{00000000-0005-0000-0000-000051CC0000}"/>
    <cellStyle name="Commentaire 3 2 7 5" xfId="23609" xr:uid="{00000000-0005-0000-0000-000052CC0000}"/>
    <cellStyle name="Commentaire 3 2 7 6" xfId="29993" xr:uid="{00000000-0005-0000-0000-000053CC0000}"/>
    <cellStyle name="Commentaire 3 2 7 7" xfId="41420" xr:uid="{00000000-0005-0000-0000-000054CC0000}"/>
    <cellStyle name="Commentaire 3 2 7 8" xfId="51695" xr:uid="{00000000-0005-0000-0000-000055CC0000}"/>
    <cellStyle name="Commentaire 3 2 8" xfId="7257" xr:uid="{00000000-0005-0000-0000-000056CC0000}"/>
    <cellStyle name="Commentaire 3 2 8 2" xfId="13655" xr:uid="{00000000-0005-0000-0000-000057CC0000}"/>
    <cellStyle name="Commentaire 3 2 8 2 2" xfId="46538" xr:uid="{00000000-0005-0000-0000-000058CC0000}"/>
    <cellStyle name="Commentaire 3 2 8 2 3" xfId="56813" xr:uid="{00000000-0005-0000-0000-000059CC0000}"/>
    <cellStyle name="Commentaire 3 2 8 3" xfId="20053" xr:uid="{00000000-0005-0000-0000-00005ACC0000}"/>
    <cellStyle name="Commentaire 3 2 8 4" xfId="26451" xr:uid="{00000000-0005-0000-0000-00005BCC0000}"/>
    <cellStyle name="Commentaire 3 2 8 5" xfId="33087" xr:uid="{00000000-0005-0000-0000-00005CCC0000}"/>
    <cellStyle name="Commentaire 3 2 8 6" xfId="41422" xr:uid="{00000000-0005-0000-0000-00005DCC0000}"/>
    <cellStyle name="Commentaire 3 2 8 7" xfId="51697" xr:uid="{00000000-0005-0000-0000-00005ECC0000}"/>
    <cellStyle name="Commentaire 3 2 9" xfId="3952" xr:uid="{00000000-0005-0000-0000-00005FCC0000}"/>
    <cellStyle name="Commentaire 3 2 9 2" xfId="36601" xr:uid="{00000000-0005-0000-0000-000060CC0000}"/>
    <cellStyle name="Commentaire 3 2 9 2 2" xfId="46539" xr:uid="{00000000-0005-0000-0000-000061CC0000}"/>
    <cellStyle name="Commentaire 3 2 9 2 3" xfId="56814" xr:uid="{00000000-0005-0000-0000-000062CC0000}"/>
    <cellStyle name="Commentaire 3 2 9 3" xfId="41423" xr:uid="{00000000-0005-0000-0000-000063CC0000}"/>
    <cellStyle name="Commentaire 3 2 9 4" xfId="51698" xr:uid="{00000000-0005-0000-0000-000064CC0000}"/>
    <cellStyle name="Commentaire 3 3" xfId="207" xr:uid="{00000000-0005-0000-0000-000065CC0000}"/>
    <cellStyle name="Commentaire 3 3 10" xfId="16581" xr:uid="{00000000-0005-0000-0000-000066CC0000}"/>
    <cellStyle name="Commentaire 3 3 11" xfId="22979" xr:uid="{00000000-0005-0000-0000-000067CC0000}"/>
    <cellStyle name="Commentaire 3 3 12" xfId="29363" xr:uid="{00000000-0005-0000-0000-000068CC0000}"/>
    <cellStyle name="Commentaire 3 3 13" xfId="41424" xr:uid="{00000000-0005-0000-0000-000069CC0000}"/>
    <cellStyle name="Commentaire 3 3 14" xfId="51699" xr:uid="{00000000-0005-0000-0000-00006ACC0000}"/>
    <cellStyle name="Commentaire 3 3 2" xfId="1538" xr:uid="{00000000-0005-0000-0000-00006BCC0000}"/>
    <cellStyle name="Commentaire 3 3 2 2" xfId="7957" xr:uid="{00000000-0005-0000-0000-00006CCC0000}"/>
    <cellStyle name="Commentaire 3 3 2 2 2" xfId="14355" xr:uid="{00000000-0005-0000-0000-00006DCC0000}"/>
    <cellStyle name="Commentaire 3 3 2 2 3" xfId="20753" xr:uid="{00000000-0005-0000-0000-00006ECC0000}"/>
    <cellStyle name="Commentaire 3 3 2 2 4" xfId="27151" xr:uid="{00000000-0005-0000-0000-00006FCC0000}"/>
    <cellStyle name="Commentaire 3 3 2 2 5" xfId="34249" xr:uid="{00000000-0005-0000-0000-000070CC0000}"/>
    <cellStyle name="Commentaire 3 3 2 2 6" xfId="46541" xr:uid="{00000000-0005-0000-0000-000071CC0000}"/>
    <cellStyle name="Commentaire 3 3 2 2 7" xfId="56816" xr:uid="{00000000-0005-0000-0000-000072CC0000}"/>
    <cellStyle name="Commentaire 3 3 2 3" xfId="5115" xr:uid="{00000000-0005-0000-0000-000073CC0000}"/>
    <cellStyle name="Commentaire 3 3 2 4" xfId="11513" xr:uid="{00000000-0005-0000-0000-000074CC0000}"/>
    <cellStyle name="Commentaire 3 3 2 5" xfId="17911" xr:uid="{00000000-0005-0000-0000-000075CC0000}"/>
    <cellStyle name="Commentaire 3 3 2 6" xfId="24309" xr:uid="{00000000-0005-0000-0000-000076CC0000}"/>
    <cellStyle name="Commentaire 3 3 2 7" xfId="30693" xr:uid="{00000000-0005-0000-0000-000077CC0000}"/>
    <cellStyle name="Commentaire 3 3 2 8" xfId="41425" xr:uid="{00000000-0005-0000-0000-000078CC0000}"/>
    <cellStyle name="Commentaire 3 3 2 9" xfId="51700" xr:uid="{00000000-0005-0000-0000-000079CC0000}"/>
    <cellStyle name="Commentaire 3 3 3" xfId="1944" xr:uid="{00000000-0005-0000-0000-00007ACC0000}"/>
    <cellStyle name="Commentaire 3 3 3 2" xfId="8363" xr:uid="{00000000-0005-0000-0000-00007BCC0000}"/>
    <cellStyle name="Commentaire 3 3 3 2 2" xfId="14761" xr:uid="{00000000-0005-0000-0000-00007CCC0000}"/>
    <cellStyle name="Commentaire 3 3 3 2 3" xfId="21159" xr:uid="{00000000-0005-0000-0000-00007DCC0000}"/>
    <cellStyle name="Commentaire 3 3 3 2 4" xfId="27557" xr:uid="{00000000-0005-0000-0000-00007ECC0000}"/>
    <cellStyle name="Commentaire 3 3 3 2 5" xfId="34655" xr:uid="{00000000-0005-0000-0000-00007FCC0000}"/>
    <cellStyle name="Commentaire 3 3 3 3" xfId="5521" xr:uid="{00000000-0005-0000-0000-000080CC0000}"/>
    <cellStyle name="Commentaire 3 3 3 4" xfId="11919" xr:uid="{00000000-0005-0000-0000-000081CC0000}"/>
    <cellStyle name="Commentaire 3 3 3 5" xfId="18317" xr:uid="{00000000-0005-0000-0000-000082CC0000}"/>
    <cellStyle name="Commentaire 3 3 3 6" xfId="24715" xr:uid="{00000000-0005-0000-0000-000083CC0000}"/>
    <cellStyle name="Commentaire 3 3 3 7" xfId="31099" xr:uid="{00000000-0005-0000-0000-000084CC0000}"/>
    <cellStyle name="Commentaire 3 3 3 8" xfId="46540" xr:uid="{00000000-0005-0000-0000-000085CC0000}"/>
    <cellStyle name="Commentaire 3 3 3 9" xfId="56815" xr:uid="{00000000-0005-0000-0000-000086CC0000}"/>
    <cellStyle name="Commentaire 3 3 4" xfId="2350" xr:uid="{00000000-0005-0000-0000-000087CC0000}"/>
    <cellStyle name="Commentaire 3 3 4 2" xfId="8769" xr:uid="{00000000-0005-0000-0000-000088CC0000}"/>
    <cellStyle name="Commentaire 3 3 4 2 2" xfId="15167" xr:uid="{00000000-0005-0000-0000-000089CC0000}"/>
    <cellStyle name="Commentaire 3 3 4 2 3" xfId="21565" xr:uid="{00000000-0005-0000-0000-00008ACC0000}"/>
    <cellStyle name="Commentaire 3 3 4 2 4" xfId="27963" xr:uid="{00000000-0005-0000-0000-00008BCC0000}"/>
    <cellStyle name="Commentaire 3 3 4 2 5" xfId="35061" xr:uid="{00000000-0005-0000-0000-00008CCC0000}"/>
    <cellStyle name="Commentaire 3 3 4 3" xfId="5927" xr:uid="{00000000-0005-0000-0000-00008DCC0000}"/>
    <cellStyle name="Commentaire 3 3 4 4" xfId="12325" xr:uid="{00000000-0005-0000-0000-00008ECC0000}"/>
    <cellStyle name="Commentaire 3 3 4 5" xfId="18723" xr:uid="{00000000-0005-0000-0000-00008FCC0000}"/>
    <cellStyle name="Commentaire 3 3 4 6" xfId="25121" xr:uid="{00000000-0005-0000-0000-000090CC0000}"/>
    <cellStyle name="Commentaire 3 3 4 7" xfId="31505" xr:uid="{00000000-0005-0000-0000-000091CC0000}"/>
    <cellStyle name="Commentaire 3 3 5" xfId="3050" xr:uid="{00000000-0005-0000-0000-000092CC0000}"/>
    <cellStyle name="Commentaire 3 3 5 2" xfId="9469" xr:uid="{00000000-0005-0000-0000-000093CC0000}"/>
    <cellStyle name="Commentaire 3 3 5 2 2" xfId="15867" xr:uid="{00000000-0005-0000-0000-000094CC0000}"/>
    <cellStyle name="Commentaire 3 3 5 2 3" xfId="22265" xr:uid="{00000000-0005-0000-0000-000095CC0000}"/>
    <cellStyle name="Commentaire 3 3 5 2 4" xfId="28663" xr:uid="{00000000-0005-0000-0000-000096CC0000}"/>
    <cellStyle name="Commentaire 3 3 5 2 5" xfId="35761" xr:uid="{00000000-0005-0000-0000-000097CC0000}"/>
    <cellStyle name="Commentaire 3 3 5 3" xfId="6627" xr:uid="{00000000-0005-0000-0000-000098CC0000}"/>
    <cellStyle name="Commentaire 3 3 5 4" xfId="13025" xr:uid="{00000000-0005-0000-0000-000099CC0000}"/>
    <cellStyle name="Commentaire 3 3 5 5" xfId="19423" xr:uid="{00000000-0005-0000-0000-00009ACC0000}"/>
    <cellStyle name="Commentaire 3 3 5 6" xfId="25821" xr:uid="{00000000-0005-0000-0000-00009BCC0000}"/>
    <cellStyle name="Commentaire 3 3 5 7" xfId="32205" xr:uid="{00000000-0005-0000-0000-00009CCC0000}"/>
    <cellStyle name="Commentaire 3 3 6" xfId="992" xr:uid="{00000000-0005-0000-0000-00009DCC0000}"/>
    <cellStyle name="Commentaire 3 3 6 2" xfId="4569" xr:uid="{00000000-0005-0000-0000-00009ECC0000}"/>
    <cellStyle name="Commentaire 3 3 6 2 2" xfId="33703" xr:uid="{00000000-0005-0000-0000-00009FCC0000}"/>
    <cellStyle name="Commentaire 3 3 6 3" xfId="10967" xr:uid="{00000000-0005-0000-0000-0000A0CC0000}"/>
    <cellStyle name="Commentaire 3 3 6 4" xfId="17365" xr:uid="{00000000-0005-0000-0000-0000A1CC0000}"/>
    <cellStyle name="Commentaire 3 3 6 5" xfId="23763" xr:uid="{00000000-0005-0000-0000-0000A2CC0000}"/>
    <cellStyle name="Commentaire 3 3 6 6" xfId="30147" xr:uid="{00000000-0005-0000-0000-0000A3CC0000}"/>
    <cellStyle name="Commentaire 3 3 7" xfId="7411" xr:uid="{00000000-0005-0000-0000-0000A4CC0000}"/>
    <cellStyle name="Commentaire 3 3 7 2" xfId="13809" xr:uid="{00000000-0005-0000-0000-0000A5CC0000}"/>
    <cellStyle name="Commentaire 3 3 7 3" xfId="20207" xr:uid="{00000000-0005-0000-0000-0000A6CC0000}"/>
    <cellStyle name="Commentaire 3 3 7 4" xfId="26605" xr:uid="{00000000-0005-0000-0000-0000A7CC0000}"/>
    <cellStyle name="Commentaire 3 3 7 5" xfId="32919" xr:uid="{00000000-0005-0000-0000-0000A8CC0000}"/>
    <cellStyle name="Commentaire 3 3 8" xfId="3784" xr:uid="{00000000-0005-0000-0000-0000A9CC0000}"/>
    <cellStyle name="Commentaire 3 3 9" xfId="10183" xr:uid="{00000000-0005-0000-0000-0000AACC0000}"/>
    <cellStyle name="Commentaire 3 4" xfId="571" xr:uid="{00000000-0005-0000-0000-0000ABCC0000}"/>
    <cellStyle name="Commentaire 3 4 10" xfId="29727" xr:uid="{00000000-0005-0000-0000-0000ACCC0000}"/>
    <cellStyle name="Commentaire 3 4 11" xfId="41426" xr:uid="{00000000-0005-0000-0000-0000ADCC0000}"/>
    <cellStyle name="Commentaire 3 4 12" xfId="51701" xr:uid="{00000000-0005-0000-0000-0000AECC0000}"/>
    <cellStyle name="Commentaire 3 4 2" xfId="2714" xr:uid="{00000000-0005-0000-0000-0000AFCC0000}"/>
    <cellStyle name="Commentaire 3 4 2 2" xfId="9133" xr:uid="{00000000-0005-0000-0000-0000B0CC0000}"/>
    <cellStyle name="Commentaire 3 4 2 2 2" xfId="15531" xr:uid="{00000000-0005-0000-0000-0000B1CC0000}"/>
    <cellStyle name="Commentaire 3 4 2 2 3" xfId="21929" xr:uid="{00000000-0005-0000-0000-0000B2CC0000}"/>
    <cellStyle name="Commentaire 3 4 2 2 4" xfId="28327" xr:uid="{00000000-0005-0000-0000-0000B3CC0000}"/>
    <cellStyle name="Commentaire 3 4 2 2 5" xfId="35425" xr:uid="{00000000-0005-0000-0000-0000B4CC0000}"/>
    <cellStyle name="Commentaire 3 4 2 2 6" xfId="46543" xr:uid="{00000000-0005-0000-0000-0000B5CC0000}"/>
    <cellStyle name="Commentaire 3 4 2 2 7" xfId="56818" xr:uid="{00000000-0005-0000-0000-0000B6CC0000}"/>
    <cellStyle name="Commentaire 3 4 2 3" xfId="6291" xr:uid="{00000000-0005-0000-0000-0000B7CC0000}"/>
    <cellStyle name="Commentaire 3 4 2 4" xfId="12689" xr:uid="{00000000-0005-0000-0000-0000B8CC0000}"/>
    <cellStyle name="Commentaire 3 4 2 5" xfId="19087" xr:uid="{00000000-0005-0000-0000-0000B9CC0000}"/>
    <cellStyle name="Commentaire 3 4 2 6" xfId="25485" xr:uid="{00000000-0005-0000-0000-0000BACC0000}"/>
    <cellStyle name="Commentaire 3 4 2 7" xfId="31869" xr:uid="{00000000-0005-0000-0000-0000BBCC0000}"/>
    <cellStyle name="Commentaire 3 4 2 8" xfId="41427" xr:uid="{00000000-0005-0000-0000-0000BCCC0000}"/>
    <cellStyle name="Commentaire 3 4 2 9" xfId="51702" xr:uid="{00000000-0005-0000-0000-0000BDCC0000}"/>
    <cellStyle name="Commentaire 3 4 3" xfId="3414" xr:uid="{00000000-0005-0000-0000-0000BECC0000}"/>
    <cellStyle name="Commentaire 3 4 3 2" xfId="9833" xr:uid="{00000000-0005-0000-0000-0000BFCC0000}"/>
    <cellStyle name="Commentaire 3 4 3 2 2" xfId="16231" xr:uid="{00000000-0005-0000-0000-0000C0CC0000}"/>
    <cellStyle name="Commentaire 3 4 3 2 3" xfId="22629" xr:uid="{00000000-0005-0000-0000-0000C1CC0000}"/>
    <cellStyle name="Commentaire 3 4 3 2 4" xfId="29027" xr:uid="{00000000-0005-0000-0000-0000C2CC0000}"/>
    <cellStyle name="Commentaire 3 4 3 2 5" xfId="36125" xr:uid="{00000000-0005-0000-0000-0000C3CC0000}"/>
    <cellStyle name="Commentaire 3 4 3 3" xfId="6991" xr:uid="{00000000-0005-0000-0000-0000C4CC0000}"/>
    <cellStyle name="Commentaire 3 4 3 4" xfId="13389" xr:uid="{00000000-0005-0000-0000-0000C5CC0000}"/>
    <cellStyle name="Commentaire 3 4 3 5" xfId="19787" xr:uid="{00000000-0005-0000-0000-0000C6CC0000}"/>
    <cellStyle name="Commentaire 3 4 3 6" xfId="26185" xr:uid="{00000000-0005-0000-0000-0000C7CC0000}"/>
    <cellStyle name="Commentaire 3 4 3 7" xfId="32569" xr:uid="{00000000-0005-0000-0000-0000C8CC0000}"/>
    <cellStyle name="Commentaire 3 4 3 8" xfId="46542" xr:uid="{00000000-0005-0000-0000-0000C9CC0000}"/>
    <cellStyle name="Commentaire 3 4 3 9" xfId="56817" xr:uid="{00000000-0005-0000-0000-0000CACC0000}"/>
    <cellStyle name="Commentaire 3 4 4" xfId="879" xr:uid="{00000000-0005-0000-0000-0000CBCC0000}"/>
    <cellStyle name="Commentaire 3 4 4 2" xfId="4456" xr:uid="{00000000-0005-0000-0000-0000CCCC0000}"/>
    <cellStyle name="Commentaire 3 4 4 2 2" xfId="33591" xr:uid="{00000000-0005-0000-0000-0000CDCC0000}"/>
    <cellStyle name="Commentaire 3 4 4 3" xfId="10855" xr:uid="{00000000-0005-0000-0000-0000CECC0000}"/>
    <cellStyle name="Commentaire 3 4 4 4" xfId="17253" xr:uid="{00000000-0005-0000-0000-0000CFCC0000}"/>
    <cellStyle name="Commentaire 3 4 4 5" xfId="23651" xr:uid="{00000000-0005-0000-0000-0000D0CC0000}"/>
    <cellStyle name="Commentaire 3 4 4 6" xfId="30035" xr:uid="{00000000-0005-0000-0000-0000D1CC0000}"/>
    <cellStyle name="Commentaire 3 4 5" xfId="7299" xr:uid="{00000000-0005-0000-0000-0000D2CC0000}"/>
    <cellStyle name="Commentaire 3 4 5 2" xfId="13697" xr:uid="{00000000-0005-0000-0000-0000D3CC0000}"/>
    <cellStyle name="Commentaire 3 4 5 3" xfId="20095" xr:uid="{00000000-0005-0000-0000-0000D4CC0000}"/>
    <cellStyle name="Commentaire 3 4 5 4" xfId="26493" xr:uid="{00000000-0005-0000-0000-0000D5CC0000}"/>
    <cellStyle name="Commentaire 3 4 5 5" xfId="33283" xr:uid="{00000000-0005-0000-0000-0000D6CC0000}"/>
    <cellStyle name="Commentaire 3 4 6" xfId="4148" xr:uid="{00000000-0005-0000-0000-0000D7CC0000}"/>
    <cellStyle name="Commentaire 3 4 7" xfId="10547" xr:uid="{00000000-0005-0000-0000-0000D8CC0000}"/>
    <cellStyle name="Commentaire 3 4 8" xfId="16945" xr:uid="{00000000-0005-0000-0000-0000D9CC0000}"/>
    <cellStyle name="Commentaire 3 4 9" xfId="23343" xr:uid="{00000000-0005-0000-0000-0000DACC0000}"/>
    <cellStyle name="Commentaire 3 5" xfId="1398" xr:uid="{00000000-0005-0000-0000-0000DBCC0000}"/>
    <cellStyle name="Commentaire 3 5 2" xfId="7817" xr:uid="{00000000-0005-0000-0000-0000DCCC0000}"/>
    <cellStyle name="Commentaire 3 5 2 2" xfId="14215" xr:uid="{00000000-0005-0000-0000-0000DDCC0000}"/>
    <cellStyle name="Commentaire 3 5 2 2 2" xfId="46545" xr:uid="{00000000-0005-0000-0000-0000DECC0000}"/>
    <cellStyle name="Commentaire 3 5 2 2 3" xfId="56820" xr:uid="{00000000-0005-0000-0000-0000DFCC0000}"/>
    <cellStyle name="Commentaire 3 5 2 3" xfId="20613" xr:uid="{00000000-0005-0000-0000-0000E0CC0000}"/>
    <cellStyle name="Commentaire 3 5 2 4" xfId="27011" xr:uid="{00000000-0005-0000-0000-0000E1CC0000}"/>
    <cellStyle name="Commentaire 3 5 2 5" xfId="34109" xr:uid="{00000000-0005-0000-0000-0000E2CC0000}"/>
    <cellStyle name="Commentaire 3 5 2 6" xfId="41429" xr:uid="{00000000-0005-0000-0000-0000E3CC0000}"/>
    <cellStyle name="Commentaire 3 5 2 7" xfId="51704" xr:uid="{00000000-0005-0000-0000-0000E4CC0000}"/>
    <cellStyle name="Commentaire 3 5 3" xfId="4975" xr:uid="{00000000-0005-0000-0000-0000E5CC0000}"/>
    <cellStyle name="Commentaire 3 5 3 2" xfId="46544" xr:uid="{00000000-0005-0000-0000-0000E6CC0000}"/>
    <cellStyle name="Commentaire 3 5 3 3" xfId="56819" xr:uid="{00000000-0005-0000-0000-0000E7CC0000}"/>
    <cellStyle name="Commentaire 3 5 4" xfId="11373" xr:uid="{00000000-0005-0000-0000-0000E8CC0000}"/>
    <cellStyle name="Commentaire 3 5 5" xfId="17771" xr:uid="{00000000-0005-0000-0000-0000E9CC0000}"/>
    <cellStyle name="Commentaire 3 5 6" xfId="24169" xr:uid="{00000000-0005-0000-0000-0000EACC0000}"/>
    <cellStyle name="Commentaire 3 5 7" xfId="30553" xr:uid="{00000000-0005-0000-0000-0000EBCC0000}"/>
    <cellStyle name="Commentaire 3 5 8" xfId="41428" xr:uid="{00000000-0005-0000-0000-0000ECCC0000}"/>
    <cellStyle name="Commentaire 3 5 9" xfId="51703" xr:uid="{00000000-0005-0000-0000-0000EDCC0000}"/>
    <cellStyle name="Commentaire 3 6" xfId="1426" xr:uid="{00000000-0005-0000-0000-0000EECC0000}"/>
    <cellStyle name="Commentaire 3 6 2" xfId="7845" xr:uid="{00000000-0005-0000-0000-0000EFCC0000}"/>
    <cellStyle name="Commentaire 3 6 2 2" xfId="14243" xr:uid="{00000000-0005-0000-0000-0000F0CC0000}"/>
    <cellStyle name="Commentaire 3 6 2 2 2" xfId="46547" xr:uid="{00000000-0005-0000-0000-0000F1CC0000}"/>
    <cellStyle name="Commentaire 3 6 2 2 3" xfId="56822" xr:uid="{00000000-0005-0000-0000-0000F2CC0000}"/>
    <cellStyle name="Commentaire 3 6 2 3" xfId="20641" xr:uid="{00000000-0005-0000-0000-0000F3CC0000}"/>
    <cellStyle name="Commentaire 3 6 2 4" xfId="27039" xr:uid="{00000000-0005-0000-0000-0000F4CC0000}"/>
    <cellStyle name="Commentaire 3 6 2 5" xfId="34137" xr:uid="{00000000-0005-0000-0000-0000F5CC0000}"/>
    <cellStyle name="Commentaire 3 6 2 6" xfId="41431" xr:uid="{00000000-0005-0000-0000-0000F6CC0000}"/>
    <cellStyle name="Commentaire 3 6 2 7" xfId="51706" xr:uid="{00000000-0005-0000-0000-0000F7CC0000}"/>
    <cellStyle name="Commentaire 3 6 3" xfId="5003" xr:uid="{00000000-0005-0000-0000-0000F8CC0000}"/>
    <cellStyle name="Commentaire 3 6 3 2" xfId="46546" xr:uid="{00000000-0005-0000-0000-0000F9CC0000}"/>
    <cellStyle name="Commentaire 3 6 3 3" xfId="56821" xr:uid="{00000000-0005-0000-0000-0000FACC0000}"/>
    <cellStyle name="Commentaire 3 6 4" xfId="11401" xr:uid="{00000000-0005-0000-0000-0000FBCC0000}"/>
    <cellStyle name="Commentaire 3 6 5" xfId="17799" xr:uid="{00000000-0005-0000-0000-0000FCCC0000}"/>
    <cellStyle name="Commentaire 3 6 6" xfId="24197" xr:uid="{00000000-0005-0000-0000-0000FDCC0000}"/>
    <cellStyle name="Commentaire 3 6 7" xfId="30581" xr:uid="{00000000-0005-0000-0000-0000FECC0000}"/>
    <cellStyle name="Commentaire 3 6 8" xfId="41430" xr:uid="{00000000-0005-0000-0000-0000FFCC0000}"/>
    <cellStyle name="Commentaire 3 6 9" xfId="51705" xr:uid="{00000000-0005-0000-0000-000000CD0000}"/>
    <cellStyle name="Commentaire 3 7" xfId="1832" xr:uid="{00000000-0005-0000-0000-000001CD0000}"/>
    <cellStyle name="Commentaire 3 7 2" xfId="8251" xr:uid="{00000000-0005-0000-0000-000002CD0000}"/>
    <cellStyle name="Commentaire 3 7 2 2" xfId="14649" xr:uid="{00000000-0005-0000-0000-000003CD0000}"/>
    <cellStyle name="Commentaire 3 7 2 2 2" xfId="46549" xr:uid="{00000000-0005-0000-0000-000004CD0000}"/>
    <cellStyle name="Commentaire 3 7 2 2 3" xfId="56824" xr:uid="{00000000-0005-0000-0000-000005CD0000}"/>
    <cellStyle name="Commentaire 3 7 2 3" xfId="21047" xr:uid="{00000000-0005-0000-0000-000006CD0000}"/>
    <cellStyle name="Commentaire 3 7 2 4" xfId="27445" xr:uid="{00000000-0005-0000-0000-000007CD0000}"/>
    <cellStyle name="Commentaire 3 7 2 5" xfId="34543" xr:uid="{00000000-0005-0000-0000-000008CD0000}"/>
    <cellStyle name="Commentaire 3 7 2 6" xfId="41433" xr:uid="{00000000-0005-0000-0000-000009CD0000}"/>
    <cellStyle name="Commentaire 3 7 2 7" xfId="51708" xr:uid="{00000000-0005-0000-0000-00000ACD0000}"/>
    <cellStyle name="Commentaire 3 7 3" xfId="5409" xr:uid="{00000000-0005-0000-0000-00000BCD0000}"/>
    <cellStyle name="Commentaire 3 7 3 2" xfId="46548" xr:uid="{00000000-0005-0000-0000-00000CCD0000}"/>
    <cellStyle name="Commentaire 3 7 3 3" xfId="56823" xr:uid="{00000000-0005-0000-0000-00000DCD0000}"/>
    <cellStyle name="Commentaire 3 7 4" xfId="11807" xr:uid="{00000000-0005-0000-0000-00000ECD0000}"/>
    <cellStyle name="Commentaire 3 7 5" xfId="18205" xr:uid="{00000000-0005-0000-0000-00000FCD0000}"/>
    <cellStyle name="Commentaire 3 7 6" xfId="24603" xr:uid="{00000000-0005-0000-0000-000010CD0000}"/>
    <cellStyle name="Commentaire 3 7 7" xfId="30987" xr:uid="{00000000-0005-0000-0000-000011CD0000}"/>
    <cellStyle name="Commentaire 3 7 8" xfId="41432" xr:uid="{00000000-0005-0000-0000-000012CD0000}"/>
    <cellStyle name="Commentaire 3 7 9" xfId="51707" xr:uid="{00000000-0005-0000-0000-000013CD0000}"/>
    <cellStyle name="Commentaire 3 8" xfId="2238" xr:uid="{00000000-0005-0000-0000-000014CD0000}"/>
    <cellStyle name="Commentaire 3 8 2" xfId="8657" xr:uid="{00000000-0005-0000-0000-000015CD0000}"/>
    <cellStyle name="Commentaire 3 8 2 2" xfId="15055" xr:uid="{00000000-0005-0000-0000-000016CD0000}"/>
    <cellStyle name="Commentaire 3 8 2 2 2" xfId="46551" xr:uid="{00000000-0005-0000-0000-000017CD0000}"/>
    <cellStyle name="Commentaire 3 8 2 2 3" xfId="56826" xr:uid="{00000000-0005-0000-0000-000018CD0000}"/>
    <cellStyle name="Commentaire 3 8 2 3" xfId="21453" xr:uid="{00000000-0005-0000-0000-000019CD0000}"/>
    <cellStyle name="Commentaire 3 8 2 4" xfId="27851" xr:uid="{00000000-0005-0000-0000-00001ACD0000}"/>
    <cellStyle name="Commentaire 3 8 2 5" xfId="34949" xr:uid="{00000000-0005-0000-0000-00001BCD0000}"/>
    <cellStyle name="Commentaire 3 8 2 6" xfId="41435" xr:uid="{00000000-0005-0000-0000-00001CCD0000}"/>
    <cellStyle name="Commentaire 3 8 2 7" xfId="51710" xr:uid="{00000000-0005-0000-0000-00001DCD0000}"/>
    <cellStyle name="Commentaire 3 8 3" xfId="5815" xr:uid="{00000000-0005-0000-0000-00001ECD0000}"/>
    <cellStyle name="Commentaire 3 8 3 2" xfId="46550" xr:uid="{00000000-0005-0000-0000-00001FCD0000}"/>
    <cellStyle name="Commentaire 3 8 3 3" xfId="56825" xr:uid="{00000000-0005-0000-0000-000020CD0000}"/>
    <cellStyle name="Commentaire 3 8 4" xfId="12213" xr:uid="{00000000-0005-0000-0000-000021CD0000}"/>
    <cellStyle name="Commentaire 3 8 5" xfId="18611" xr:uid="{00000000-0005-0000-0000-000022CD0000}"/>
    <cellStyle name="Commentaire 3 8 6" xfId="25009" xr:uid="{00000000-0005-0000-0000-000023CD0000}"/>
    <cellStyle name="Commentaire 3 8 7" xfId="31393" xr:uid="{00000000-0005-0000-0000-000024CD0000}"/>
    <cellStyle name="Commentaire 3 8 8" xfId="41434" xr:uid="{00000000-0005-0000-0000-000025CD0000}"/>
    <cellStyle name="Commentaire 3 8 9" xfId="51709" xr:uid="{00000000-0005-0000-0000-000026CD0000}"/>
    <cellStyle name="Commentaire 3 9" xfId="2938" xr:uid="{00000000-0005-0000-0000-000027CD0000}"/>
    <cellStyle name="Commentaire 3 9 2" xfId="9357" xr:uid="{00000000-0005-0000-0000-000028CD0000}"/>
    <cellStyle name="Commentaire 3 9 2 2" xfId="15755" xr:uid="{00000000-0005-0000-0000-000029CD0000}"/>
    <cellStyle name="Commentaire 3 9 2 2 2" xfId="46553" xr:uid="{00000000-0005-0000-0000-00002ACD0000}"/>
    <cellStyle name="Commentaire 3 9 2 2 3" xfId="56828" xr:uid="{00000000-0005-0000-0000-00002BCD0000}"/>
    <cellStyle name="Commentaire 3 9 2 3" xfId="22153" xr:uid="{00000000-0005-0000-0000-00002CCD0000}"/>
    <cellStyle name="Commentaire 3 9 2 4" xfId="28551" xr:uid="{00000000-0005-0000-0000-00002DCD0000}"/>
    <cellStyle name="Commentaire 3 9 2 5" xfId="35649" xr:uid="{00000000-0005-0000-0000-00002ECD0000}"/>
    <cellStyle name="Commentaire 3 9 2 6" xfId="41437" xr:uid="{00000000-0005-0000-0000-00002FCD0000}"/>
    <cellStyle name="Commentaire 3 9 2 7" xfId="51712" xr:uid="{00000000-0005-0000-0000-000030CD0000}"/>
    <cellStyle name="Commentaire 3 9 3" xfId="6515" xr:uid="{00000000-0005-0000-0000-000031CD0000}"/>
    <cellStyle name="Commentaire 3 9 3 2" xfId="46552" xr:uid="{00000000-0005-0000-0000-000032CD0000}"/>
    <cellStyle name="Commentaire 3 9 3 3" xfId="56827" xr:uid="{00000000-0005-0000-0000-000033CD0000}"/>
    <cellStyle name="Commentaire 3 9 4" xfId="12913" xr:uid="{00000000-0005-0000-0000-000034CD0000}"/>
    <cellStyle name="Commentaire 3 9 5" xfId="19311" xr:uid="{00000000-0005-0000-0000-000035CD0000}"/>
    <cellStyle name="Commentaire 3 9 6" xfId="25709" xr:uid="{00000000-0005-0000-0000-000036CD0000}"/>
    <cellStyle name="Commentaire 3 9 7" xfId="32093" xr:uid="{00000000-0005-0000-0000-000037CD0000}"/>
    <cellStyle name="Commentaire 3 9 8" xfId="41436" xr:uid="{00000000-0005-0000-0000-000038CD0000}"/>
    <cellStyle name="Commentaire 3 9 9" xfId="51711" xr:uid="{00000000-0005-0000-0000-000039CD0000}"/>
    <cellStyle name="Commentaire 4" xfId="106" xr:uid="{00000000-0005-0000-0000-00003ACD0000}"/>
    <cellStyle name="Commentaire 4 10" xfId="10085" xr:uid="{00000000-0005-0000-0000-00003BCD0000}"/>
    <cellStyle name="Commentaire 4 11" xfId="16483" xr:uid="{00000000-0005-0000-0000-00003CCD0000}"/>
    <cellStyle name="Commentaire 4 12" xfId="22881" xr:uid="{00000000-0005-0000-0000-00003DCD0000}"/>
    <cellStyle name="Commentaire 4 13" xfId="29265" xr:uid="{00000000-0005-0000-0000-00003ECD0000}"/>
    <cellStyle name="Commentaire 4 14" xfId="36929" xr:uid="{00000000-0005-0000-0000-00003FCD0000}"/>
    <cellStyle name="Commentaire 4 15" xfId="47208" xr:uid="{00000000-0005-0000-0000-000040CD0000}"/>
    <cellStyle name="Commentaire 4 2" xfId="753" xr:uid="{00000000-0005-0000-0000-000041CD0000}"/>
    <cellStyle name="Commentaire 4 2 10" xfId="29909" xr:uid="{00000000-0005-0000-0000-000042CD0000}"/>
    <cellStyle name="Commentaire 4 2 11" xfId="41438" xr:uid="{00000000-0005-0000-0000-000043CD0000}"/>
    <cellStyle name="Commentaire 4 2 12" xfId="51713" xr:uid="{00000000-0005-0000-0000-000044CD0000}"/>
    <cellStyle name="Commentaire 4 2 2" xfId="2896" xr:uid="{00000000-0005-0000-0000-000045CD0000}"/>
    <cellStyle name="Commentaire 4 2 2 2" xfId="9315" xr:uid="{00000000-0005-0000-0000-000046CD0000}"/>
    <cellStyle name="Commentaire 4 2 2 2 2" xfId="15713" xr:uid="{00000000-0005-0000-0000-000047CD0000}"/>
    <cellStyle name="Commentaire 4 2 2 2 3" xfId="22111" xr:uid="{00000000-0005-0000-0000-000048CD0000}"/>
    <cellStyle name="Commentaire 4 2 2 2 4" xfId="28509" xr:uid="{00000000-0005-0000-0000-000049CD0000}"/>
    <cellStyle name="Commentaire 4 2 2 2 5" xfId="35607" xr:uid="{00000000-0005-0000-0000-00004ACD0000}"/>
    <cellStyle name="Commentaire 4 2 2 2 6" xfId="46555" xr:uid="{00000000-0005-0000-0000-00004BCD0000}"/>
    <cellStyle name="Commentaire 4 2 2 2 7" xfId="56830" xr:uid="{00000000-0005-0000-0000-00004CCD0000}"/>
    <cellStyle name="Commentaire 4 2 2 3" xfId="6473" xr:uid="{00000000-0005-0000-0000-00004DCD0000}"/>
    <cellStyle name="Commentaire 4 2 2 4" xfId="12871" xr:uid="{00000000-0005-0000-0000-00004ECD0000}"/>
    <cellStyle name="Commentaire 4 2 2 5" xfId="19269" xr:uid="{00000000-0005-0000-0000-00004FCD0000}"/>
    <cellStyle name="Commentaire 4 2 2 6" xfId="25667" xr:uid="{00000000-0005-0000-0000-000050CD0000}"/>
    <cellStyle name="Commentaire 4 2 2 7" xfId="32051" xr:uid="{00000000-0005-0000-0000-000051CD0000}"/>
    <cellStyle name="Commentaire 4 2 2 8" xfId="41439" xr:uid="{00000000-0005-0000-0000-000052CD0000}"/>
    <cellStyle name="Commentaire 4 2 2 9" xfId="51714" xr:uid="{00000000-0005-0000-0000-000053CD0000}"/>
    <cellStyle name="Commentaire 4 2 3" xfId="3596" xr:uid="{00000000-0005-0000-0000-000054CD0000}"/>
    <cellStyle name="Commentaire 4 2 3 2" xfId="10015" xr:uid="{00000000-0005-0000-0000-000055CD0000}"/>
    <cellStyle name="Commentaire 4 2 3 2 2" xfId="16413" xr:uid="{00000000-0005-0000-0000-000056CD0000}"/>
    <cellStyle name="Commentaire 4 2 3 2 3" xfId="22811" xr:uid="{00000000-0005-0000-0000-000057CD0000}"/>
    <cellStyle name="Commentaire 4 2 3 2 4" xfId="29209" xr:uid="{00000000-0005-0000-0000-000058CD0000}"/>
    <cellStyle name="Commentaire 4 2 3 2 5" xfId="36307" xr:uid="{00000000-0005-0000-0000-000059CD0000}"/>
    <cellStyle name="Commentaire 4 2 3 3" xfId="7173" xr:uid="{00000000-0005-0000-0000-00005ACD0000}"/>
    <cellStyle name="Commentaire 4 2 3 4" xfId="13571" xr:uid="{00000000-0005-0000-0000-00005BCD0000}"/>
    <cellStyle name="Commentaire 4 2 3 5" xfId="19969" xr:uid="{00000000-0005-0000-0000-00005CCD0000}"/>
    <cellStyle name="Commentaire 4 2 3 6" xfId="26367" xr:uid="{00000000-0005-0000-0000-00005DCD0000}"/>
    <cellStyle name="Commentaire 4 2 3 7" xfId="32751" xr:uid="{00000000-0005-0000-0000-00005ECD0000}"/>
    <cellStyle name="Commentaire 4 2 3 8" xfId="46554" xr:uid="{00000000-0005-0000-0000-00005FCD0000}"/>
    <cellStyle name="Commentaire 4 2 3 9" xfId="56829" xr:uid="{00000000-0005-0000-0000-000060CD0000}"/>
    <cellStyle name="Commentaire 4 2 4" xfId="893" xr:uid="{00000000-0005-0000-0000-000061CD0000}"/>
    <cellStyle name="Commentaire 4 2 4 2" xfId="4470" xr:uid="{00000000-0005-0000-0000-000062CD0000}"/>
    <cellStyle name="Commentaire 4 2 4 2 2" xfId="33605" xr:uid="{00000000-0005-0000-0000-000063CD0000}"/>
    <cellStyle name="Commentaire 4 2 4 3" xfId="10869" xr:uid="{00000000-0005-0000-0000-000064CD0000}"/>
    <cellStyle name="Commentaire 4 2 4 4" xfId="17267" xr:uid="{00000000-0005-0000-0000-000065CD0000}"/>
    <cellStyle name="Commentaire 4 2 4 5" xfId="23665" xr:uid="{00000000-0005-0000-0000-000066CD0000}"/>
    <cellStyle name="Commentaire 4 2 4 6" xfId="30049" xr:uid="{00000000-0005-0000-0000-000067CD0000}"/>
    <cellStyle name="Commentaire 4 2 5" xfId="7313" xr:uid="{00000000-0005-0000-0000-000068CD0000}"/>
    <cellStyle name="Commentaire 4 2 5 2" xfId="13711" xr:uid="{00000000-0005-0000-0000-000069CD0000}"/>
    <cellStyle name="Commentaire 4 2 5 3" xfId="20109" xr:uid="{00000000-0005-0000-0000-00006ACD0000}"/>
    <cellStyle name="Commentaire 4 2 5 4" xfId="26507" xr:uid="{00000000-0005-0000-0000-00006BCD0000}"/>
    <cellStyle name="Commentaire 4 2 5 5" xfId="33465" xr:uid="{00000000-0005-0000-0000-00006CCD0000}"/>
    <cellStyle name="Commentaire 4 2 6" xfId="4330" xr:uid="{00000000-0005-0000-0000-00006DCD0000}"/>
    <cellStyle name="Commentaire 4 2 7" xfId="10729" xr:uid="{00000000-0005-0000-0000-00006ECD0000}"/>
    <cellStyle name="Commentaire 4 2 8" xfId="17127" xr:uid="{00000000-0005-0000-0000-00006FCD0000}"/>
    <cellStyle name="Commentaire 4 2 9" xfId="23525" xr:uid="{00000000-0005-0000-0000-000070CD0000}"/>
    <cellStyle name="Commentaire 4 3" xfId="1440" xr:uid="{00000000-0005-0000-0000-000071CD0000}"/>
    <cellStyle name="Commentaire 4 3 2" xfId="7859" xr:uid="{00000000-0005-0000-0000-000072CD0000}"/>
    <cellStyle name="Commentaire 4 3 2 2" xfId="14257" xr:uid="{00000000-0005-0000-0000-000073CD0000}"/>
    <cellStyle name="Commentaire 4 3 2 2 2" xfId="46557" xr:uid="{00000000-0005-0000-0000-000074CD0000}"/>
    <cellStyle name="Commentaire 4 3 2 2 3" xfId="56832" xr:uid="{00000000-0005-0000-0000-000075CD0000}"/>
    <cellStyle name="Commentaire 4 3 2 3" xfId="20655" xr:uid="{00000000-0005-0000-0000-000076CD0000}"/>
    <cellStyle name="Commentaire 4 3 2 4" xfId="27053" xr:uid="{00000000-0005-0000-0000-000077CD0000}"/>
    <cellStyle name="Commentaire 4 3 2 5" xfId="34151" xr:uid="{00000000-0005-0000-0000-000078CD0000}"/>
    <cellStyle name="Commentaire 4 3 2 6" xfId="41441" xr:uid="{00000000-0005-0000-0000-000079CD0000}"/>
    <cellStyle name="Commentaire 4 3 2 7" xfId="51716" xr:uid="{00000000-0005-0000-0000-00007ACD0000}"/>
    <cellStyle name="Commentaire 4 3 3" xfId="5017" xr:uid="{00000000-0005-0000-0000-00007BCD0000}"/>
    <cellStyle name="Commentaire 4 3 3 2" xfId="46556" xr:uid="{00000000-0005-0000-0000-00007CCD0000}"/>
    <cellStyle name="Commentaire 4 3 3 3" xfId="56831" xr:uid="{00000000-0005-0000-0000-00007DCD0000}"/>
    <cellStyle name="Commentaire 4 3 4" xfId="11415" xr:uid="{00000000-0005-0000-0000-00007ECD0000}"/>
    <cellStyle name="Commentaire 4 3 5" xfId="17813" xr:uid="{00000000-0005-0000-0000-00007FCD0000}"/>
    <cellStyle name="Commentaire 4 3 6" xfId="24211" xr:uid="{00000000-0005-0000-0000-000080CD0000}"/>
    <cellStyle name="Commentaire 4 3 7" xfId="30595" xr:uid="{00000000-0005-0000-0000-000081CD0000}"/>
    <cellStyle name="Commentaire 4 3 8" xfId="41440" xr:uid="{00000000-0005-0000-0000-000082CD0000}"/>
    <cellStyle name="Commentaire 4 3 9" xfId="51715" xr:uid="{00000000-0005-0000-0000-000083CD0000}"/>
    <cellStyle name="Commentaire 4 4" xfId="1846" xr:uid="{00000000-0005-0000-0000-000084CD0000}"/>
    <cellStyle name="Commentaire 4 4 2" xfId="8265" xr:uid="{00000000-0005-0000-0000-000085CD0000}"/>
    <cellStyle name="Commentaire 4 4 2 2" xfId="14663" xr:uid="{00000000-0005-0000-0000-000086CD0000}"/>
    <cellStyle name="Commentaire 4 4 2 2 2" xfId="46559" xr:uid="{00000000-0005-0000-0000-000087CD0000}"/>
    <cellStyle name="Commentaire 4 4 2 2 3" xfId="56834" xr:uid="{00000000-0005-0000-0000-000088CD0000}"/>
    <cellStyle name="Commentaire 4 4 2 3" xfId="21061" xr:uid="{00000000-0005-0000-0000-000089CD0000}"/>
    <cellStyle name="Commentaire 4 4 2 4" xfId="27459" xr:uid="{00000000-0005-0000-0000-00008ACD0000}"/>
    <cellStyle name="Commentaire 4 4 2 5" xfId="34557" xr:uid="{00000000-0005-0000-0000-00008BCD0000}"/>
    <cellStyle name="Commentaire 4 4 2 6" xfId="41443" xr:uid="{00000000-0005-0000-0000-00008CCD0000}"/>
    <cellStyle name="Commentaire 4 4 2 7" xfId="51718" xr:uid="{00000000-0005-0000-0000-00008DCD0000}"/>
    <cellStyle name="Commentaire 4 4 3" xfId="5423" xr:uid="{00000000-0005-0000-0000-00008ECD0000}"/>
    <cellStyle name="Commentaire 4 4 3 2" xfId="46558" xr:uid="{00000000-0005-0000-0000-00008FCD0000}"/>
    <cellStyle name="Commentaire 4 4 3 3" xfId="56833" xr:uid="{00000000-0005-0000-0000-000090CD0000}"/>
    <cellStyle name="Commentaire 4 4 4" xfId="11821" xr:uid="{00000000-0005-0000-0000-000091CD0000}"/>
    <cellStyle name="Commentaire 4 4 5" xfId="18219" xr:uid="{00000000-0005-0000-0000-000092CD0000}"/>
    <cellStyle name="Commentaire 4 4 6" xfId="24617" xr:uid="{00000000-0005-0000-0000-000093CD0000}"/>
    <cellStyle name="Commentaire 4 4 7" xfId="31001" xr:uid="{00000000-0005-0000-0000-000094CD0000}"/>
    <cellStyle name="Commentaire 4 4 8" xfId="41442" xr:uid="{00000000-0005-0000-0000-000095CD0000}"/>
    <cellStyle name="Commentaire 4 4 9" xfId="51717" xr:uid="{00000000-0005-0000-0000-000096CD0000}"/>
    <cellStyle name="Commentaire 4 5" xfId="2252" xr:uid="{00000000-0005-0000-0000-000097CD0000}"/>
    <cellStyle name="Commentaire 4 5 2" xfId="8671" xr:uid="{00000000-0005-0000-0000-000098CD0000}"/>
    <cellStyle name="Commentaire 4 5 2 2" xfId="15069" xr:uid="{00000000-0005-0000-0000-000099CD0000}"/>
    <cellStyle name="Commentaire 4 5 2 2 2" xfId="46561" xr:uid="{00000000-0005-0000-0000-00009ACD0000}"/>
    <cellStyle name="Commentaire 4 5 2 2 3" xfId="56836" xr:uid="{00000000-0005-0000-0000-00009BCD0000}"/>
    <cellStyle name="Commentaire 4 5 2 3" xfId="21467" xr:uid="{00000000-0005-0000-0000-00009CCD0000}"/>
    <cellStyle name="Commentaire 4 5 2 4" xfId="27865" xr:uid="{00000000-0005-0000-0000-00009DCD0000}"/>
    <cellStyle name="Commentaire 4 5 2 5" xfId="34963" xr:uid="{00000000-0005-0000-0000-00009ECD0000}"/>
    <cellStyle name="Commentaire 4 5 2 6" xfId="41445" xr:uid="{00000000-0005-0000-0000-00009FCD0000}"/>
    <cellStyle name="Commentaire 4 5 2 7" xfId="51720" xr:uid="{00000000-0005-0000-0000-0000A0CD0000}"/>
    <cellStyle name="Commentaire 4 5 3" xfId="5829" xr:uid="{00000000-0005-0000-0000-0000A1CD0000}"/>
    <cellStyle name="Commentaire 4 5 3 2" xfId="46560" xr:uid="{00000000-0005-0000-0000-0000A2CD0000}"/>
    <cellStyle name="Commentaire 4 5 3 3" xfId="56835" xr:uid="{00000000-0005-0000-0000-0000A3CD0000}"/>
    <cellStyle name="Commentaire 4 5 4" xfId="12227" xr:uid="{00000000-0005-0000-0000-0000A4CD0000}"/>
    <cellStyle name="Commentaire 4 5 5" xfId="18625" xr:uid="{00000000-0005-0000-0000-0000A5CD0000}"/>
    <cellStyle name="Commentaire 4 5 6" xfId="25023" xr:uid="{00000000-0005-0000-0000-0000A6CD0000}"/>
    <cellStyle name="Commentaire 4 5 7" xfId="31407" xr:uid="{00000000-0005-0000-0000-0000A7CD0000}"/>
    <cellStyle name="Commentaire 4 5 8" xfId="41444" xr:uid="{00000000-0005-0000-0000-0000A8CD0000}"/>
    <cellStyle name="Commentaire 4 5 9" xfId="51719" xr:uid="{00000000-0005-0000-0000-0000A9CD0000}"/>
    <cellStyle name="Commentaire 4 6" xfId="2952" xr:uid="{00000000-0005-0000-0000-0000AACD0000}"/>
    <cellStyle name="Commentaire 4 6 2" xfId="9371" xr:uid="{00000000-0005-0000-0000-0000ABCD0000}"/>
    <cellStyle name="Commentaire 4 6 2 2" xfId="15769" xr:uid="{00000000-0005-0000-0000-0000ACCD0000}"/>
    <cellStyle name="Commentaire 4 6 2 3" xfId="22167" xr:uid="{00000000-0005-0000-0000-0000ADCD0000}"/>
    <cellStyle name="Commentaire 4 6 2 4" xfId="28565" xr:uid="{00000000-0005-0000-0000-0000AECD0000}"/>
    <cellStyle name="Commentaire 4 6 2 5" xfId="35663" xr:uid="{00000000-0005-0000-0000-0000AFCD0000}"/>
    <cellStyle name="Commentaire 4 6 2 6" xfId="46562" xr:uid="{00000000-0005-0000-0000-0000B0CD0000}"/>
    <cellStyle name="Commentaire 4 6 2 7" xfId="56837" xr:uid="{00000000-0005-0000-0000-0000B1CD0000}"/>
    <cellStyle name="Commentaire 4 6 3" xfId="6529" xr:uid="{00000000-0005-0000-0000-0000B2CD0000}"/>
    <cellStyle name="Commentaire 4 6 4" xfId="12927" xr:uid="{00000000-0005-0000-0000-0000B3CD0000}"/>
    <cellStyle name="Commentaire 4 6 5" xfId="19325" xr:uid="{00000000-0005-0000-0000-0000B4CD0000}"/>
    <cellStyle name="Commentaire 4 6 6" xfId="25723" xr:uid="{00000000-0005-0000-0000-0000B5CD0000}"/>
    <cellStyle name="Commentaire 4 6 7" xfId="32107" xr:uid="{00000000-0005-0000-0000-0000B6CD0000}"/>
    <cellStyle name="Commentaire 4 6 8" xfId="41446" xr:uid="{00000000-0005-0000-0000-0000B7CD0000}"/>
    <cellStyle name="Commentaire 4 6 9" xfId="51721" xr:uid="{00000000-0005-0000-0000-0000B8CD0000}"/>
    <cellStyle name="Commentaire 4 7" xfId="851" xr:uid="{00000000-0005-0000-0000-0000B9CD0000}"/>
    <cellStyle name="Commentaire 4 7 2" xfId="4428" xr:uid="{00000000-0005-0000-0000-0000BACD0000}"/>
    <cellStyle name="Commentaire 4 7 2 2" xfId="33563" xr:uid="{00000000-0005-0000-0000-0000BBCD0000}"/>
    <cellStyle name="Commentaire 4 7 2 3" xfId="46563" xr:uid="{00000000-0005-0000-0000-0000BCCD0000}"/>
    <cellStyle name="Commentaire 4 7 2 4" xfId="56838" xr:uid="{00000000-0005-0000-0000-0000BDCD0000}"/>
    <cellStyle name="Commentaire 4 7 3" xfId="10827" xr:uid="{00000000-0005-0000-0000-0000BECD0000}"/>
    <cellStyle name="Commentaire 4 7 4" xfId="17225" xr:uid="{00000000-0005-0000-0000-0000BFCD0000}"/>
    <cellStyle name="Commentaire 4 7 5" xfId="23623" xr:uid="{00000000-0005-0000-0000-0000C0CD0000}"/>
    <cellStyle name="Commentaire 4 7 6" xfId="30007" xr:uid="{00000000-0005-0000-0000-0000C1CD0000}"/>
    <cellStyle name="Commentaire 4 7 7" xfId="41447" xr:uid="{00000000-0005-0000-0000-0000C2CD0000}"/>
    <cellStyle name="Commentaire 4 7 8" xfId="51722" xr:uid="{00000000-0005-0000-0000-0000C3CD0000}"/>
    <cellStyle name="Commentaire 4 8" xfId="7271" xr:uid="{00000000-0005-0000-0000-0000C4CD0000}"/>
    <cellStyle name="Commentaire 4 8 2" xfId="13669" xr:uid="{00000000-0005-0000-0000-0000C5CD0000}"/>
    <cellStyle name="Commentaire 4 8 2 2" xfId="42385" xr:uid="{00000000-0005-0000-0000-0000C6CD0000}"/>
    <cellStyle name="Commentaire 4 8 2 3" xfId="52660" xr:uid="{00000000-0005-0000-0000-0000C7CD0000}"/>
    <cellStyle name="Commentaire 4 8 3" xfId="20067" xr:uid="{00000000-0005-0000-0000-0000C8CD0000}"/>
    <cellStyle name="Commentaire 4 8 4" xfId="26465" xr:uid="{00000000-0005-0000-0000-0000C9CD0000}"/>
    <cellStyle name="Commentaire 4 8 5" xfId="32821" xr:uid="{00000000-0005-0000-0000-0000CACD0000}"/>
    <cellStyle name="Commentaire 4 8 6" xfId="37269" xr:uid="{00000000-0005-0000-0000-0000CBCD0000}"/>
    <cellStyle name="Commentaire 4 8 7" xfId="47544" xr:uid="{00000000-0005-0000-0000-0000CCCD0000}"/>
    <cellStyle name="Commentaire 4 9" xfId="3683" xr:uid="{00000000-0005-0000-0000-0000CDCD0000}"/>
    <cellStyle name="Commentaire 4 9 2" xfId="36615" xr:uid="{00000000-0005-0000-0000-0000CECD0000}"/>
    <cellStyle name="Commentaire 4 9 3" xfId="42049" xr:uid="{00000000-0005-0000-0000-0000CFCD0000}"/>
    <cellStyle name="Commentaire 4 9 4" xfId="52324" xr:uid="{00000000-0005-0000-0000-0000D0CD0000}"/>
    <cellStyle name="Commentaire 5" xfId="389" xr:uid="{00000000-0005-0000-0000-0000D1CD0000}"/>
    <cellStyle name="Commentaire 5 10" xfId="16763" xr:uid="{00000000-0005-0000-0000-0000D2CD0000}"/>
    <cellStyle name="Commentaire 5 11" xfId="23161" xr:uid="{00000000-0005-0000-0000-0000D3CD0000}"/>
    <cellStyle name="Commentaire 5 12" xfId="29545" xr:uid="{00000000-0005-0000-0000-0000D4CD0000}"/>
    <cellStyle name="Commentaire 5 13" xfId="36943" xr:uid="{00000000-0005-0000-0000-0000D5CD0000}"/>
    <cellStyle name="Commentaire 5 14" xfId="47222" xr:uid="{00000000-0005-0000-0000-0000D6CD0000}"/>
    <cellStyle name="Commentaire 5 2" xfId="1720" xr:uid="{00000000-0005-0000-0000-0000D7CD0000}"/>
    <cellStyle name="Commentaire 5 2 2" xfId="8139" xr:uid="{00000000-0005-0000-0000-0000D8CD0000}"/>
    <cellStyle name="Commentaire 5 2 2 2" xfId="14537" xr:uid="{00000000-0005-0000-0000-0000D9CD0000}"/>
    <cellStyle name="Commentaire 5 2 2 2 2" xfId="46565" xr:uid="{00000000-0005-0000-0000-0000DACD0000}"/>
    <cellStyle name="Commentaire 5 2 2 2 3" xfId="56840" xr:uid="{00000000-0005-0000-0000-0000DBCD0000}"/>
    <cellStyle name="Commentaire 5 2 2 3" xfId="20935" xr:uid="{00000000-0005-0000-0000-0000DCCD0000}"/>
    <cellStyle name="Commentaire 5 2 2 4" xfId="27333" xr:uid="{00000000-0005-0000-0000-0000DDCD0000}"/>
    <cellStyle name="Commentaire 5 2 2 5" xfId="34431" xr:uid="{00000000-0005-0000-0000-0000DECD0000}"/>
    <cellStyle name="Commentaire 5 2 2 6" xfId="41449" xr:uid="{00000000-0005-0000-0000-0000DFCD0000}"/>
    <cellStyle name="Commentaire 5 2 2 7" xfId="51724" xr:uid="{00000000-0005-0000-0000-0000E0CD0000}"/>
    <cellStyle name="Commentaire 5 2 3" xfId="5297" xr:uid="{00000000-0005-0000-0000-0000E1CD0000}"/>
    <cellStyle name="Commentaire 5 2 3 2" xfId="46564" xr:uid="{00000000-0005-0000-0000-0000E2CD0000}"/>
    <cellStyle name="Commentaire 5 2 3 3" xfId="56839" xr:uid="{00000000-0005-0000-0000-0000E3CD0000}"/>
    <cellStyle name="Commentaire 5 2 4" xfId="11695" xr:uid="{00000000-0005-0000-0000-0000E4CD0000}"/>
    <cellStyle name="Commentaire 5 2 5" xfId="18093" xr:uid="{00000000-0005-0000-0000-0000E5CD0000}"/>
    <cellStyle name="Commentaire 5 2 6" xfId="24491" xr:uid="{00000000-0005-0000-0000-0000E6CD0000}"/>
    <cellStyle name="Commentaire 5 2 7" xfId="30875" xr:uid="{00000000-0005-0000-0000-0000E7CD0000}"/>
    <cellStyle name="Commentaire 5 2 8" xfId="41448" xr:uid="{00000000-0005-0000-0000-0000E8CD0000}"/>
    <cellStyle name="Commentaire 5 2 9" xfId="51723" xr:uid="{00000000-0005-0000-0000-0000E9CD0000}"/>
    <cellStyle name="Commentaire 5 3" xfId="2126" xr:uid="{00000000-0005-0000-0000-0000EACD0000}"/>
    <cellStyle name="Commentaire 5 3 2" xfId="8545" xr:uid="{00000000-0005-0000-0000-0000EBCD0000}"/>
    <cellStyle name="Commentaire 5 3 2 2" xfId="14943" xr:uid="{00000000-0005-0000-0000-0000ECCD0000}"/>
    <cellStyle name="Commentaire 5 3 2 2 2" xfId="46567" xr:uid="{00000000-0005-0000-0000-0000EDCD0000}"/>
    <cellStyle name="Commentaire 5 3 2 2 3" xfId="56842" xr:uid="{00000000-0005-0000-0000-0000EECD0000}"/>
    <cellStyle name="Commentaire 5 3 2 3" xfId="21341" xr:uid="{00000000-0005-0000-0000-0000EFCD0000}"/>
    <cellStyle name="Commentaire 5 3 2 4" xfId="27739" xr:uid="{00000000-0005-0000-0000-0000F0CD0000}"/>
    <cellStyle name="Commentaire 5 3 2 5" xfId="34837" xr:uid="{00000000-0005-0000-0000-0000F1CD0000}"/>
    <cellStyle name="Commentaire 5 3 2 6" xfId="41451" xr:uid="{00000000-0005-0000-0000-0000F2CD0000}"/>
    <cellStyle name="Commentaire 5 3 2 7" xfId="51726" xr:uid="{00000000-0005-0000-0000-0000F3CD0000}"/>
    <cellStyle name="Commentaire 5 3 3" xfId="5703" xr:uid="{00000000-0005-0000-0000-0000F4CD0000}"/>
    <cellStyle name="Commentaire 5 3 3 2" xfId="46566" xr:uid="{00000000-0005-0000-0000-0000F5CD0000}"/>
    <cellStyle name="Commentaire 5 3 3 3" xfId="56841" xr:uid="{00000000-0005-0000-0000-0000F6CD0000}"/>
    <cellStyle name="Commentaire 5 3 4" xfId="12101" xr:uid="{00000000-0005-0000-0000-0000F7CD0000}"/>
    <cellStyle name="Commentaire 5 3 5" xfId="18499" xr:uid="{00000000-0005-0000-0000-0000F8CD0000}"/>
    <cellStyle name="Commentaire 5 3 6" xfId="24897" xr:uid="{00000000-0005-0000-0000-0000F9CD0000}"/>
    <cellStyle name="Commentaire 5 3 7" xfId="31281" xr:uid="{00000000-0005-0000-0000-0000FACD0000}"/>
    <cellStyle name="Commentaire 5 3 8" xfId="41450" xr:uid="{00000000-0005-0000-0000-0000FBCD0000}"/>
    <cellStyle name="Commentaire 5 3 9" xfId="51725" xr:uid="{00000000-0005-0000-0000-0000FCCD0000}"/>
    <cellStyle name="Commentaire 5 4" xfId="2532" xr:uid="{00000000-0005-0000-0000-0000FDCD0000}"/>
    <cellStyle name="Commentaire 5 4 2" xfId="8951" xr:uid="{00000000-0005-0000-0000-0000FECD0000}"/>
    <cellStyle name="Commentaire 5 4 2 2" xfId="15349" xr:uid="{00000000-0005-0000-0000-0000FFCD0000}"/>
    <cellStyle name="Commentaire 5 4 2 2 2" xfId="46569" xr:uid="{00000000-0005-0000-0000-000000CE0000}"/>
    <cellStyle name="Commentaire 5 4 2 2 3" xfId="56844" xr:uid="{00000000-0005-0000-0000-000001CE0000}"/>
    <cellStyle name="Commentaire 5 4 2 3" xfId="21747" xr:uid="{00000000-0005-0000-0000-000002CE0000}"/>
    <cellStyle name="Commentaire 5 4 2 4" xfId="28145" xr:uid="{00000000-0005-0000-0000-000003CE0000}"/>
    <cellStyle name="Commentaire 5 4 2 5" xfId="35243" xr:uid="{00000000-0005-0000-0000-000004CE0000}"/>
    <cellStyle name="Commentaire 5 4 2 6" xfId="41453" xr:uid="{00000000-0005-0000-0000-000005CE0000}"/>
    <cellStyle name="Commentaire 5 4 2 7" xfId="51728" xr:uid="{00000000-0005-0000-0000-000006CE0000}"/>
    <cellStyle name="Commentaire 5 4 3" xfId="6109" xr:uid="{00000000-0005-0000-0000-000007CE0000}"/>
    <cellStyle name="Commentaire 5 4 3 2" xfId="46568" xr:uid="{00000000-0005-0000-0000-000008CE0000}"/>
    <cellStyle name="Commentaire 5 4 3 3" xfId="56843" xr:uid="{00000000-0005-0000-0000-000009CE0000}"/>
    <cellStyle name="Commentaire 5 4 4" xfId="12507" xr:uid="{00000000-0005-0000-0000-00000ACE0000}"/>
    <cellStyle name="Commentaire 5 4 5" xfId="18905" xr:uid="{00000000-0005-0000-0000-00000BCE0000}"/>
    <cellStyle name="Commentaire 5 4 6" xfId="25303" xr:uid="{00000000-0005-0000-0000-00000CCE0000}"/>
    <cellStyle name="Commentaire 5 4 7" xfId="31687" xr:uid="{00000000-0005-0000-0000-00000DCE0000}"/>
    <cellStyle name="Commentaire 5 4 8" xfId="41452" xr:uid="{00000000-0005-0000-0000-00000ECE0000}"/>
    <cellStyle name="Commentaire 5 4 9" xfId="51727" xr:uid="{00000000-0005-0000-0000-00000FCE0000}"/>
    <cellStyle name="Commentaire 5 5" xfId="3232" xr:uid="{00000000-0005-0000-0000-000010CE0000}"/>
    <cellStyle name="Commentaire 5 5 2" xfId="9651" xr:uid="{00000000-0005-0000-0000-000011CE0000}"/>
    <cellStyle name="Commentaire 5 5 2 2" xfId="16049" xr:uid="{00000000-0005-0000-0000-000012CE0000}"/>
    <cellStyle name="Commentaire 5 5 2 3" xfId="22447" xr:uid="{00000000-0005-0000-0000-000013CE0000}"/>
    <cellStyle name="Commentaire 5 5 2 4" xfId="28845" xr:uid="{00000000-0005-0000-0000-000014CE0000}"/>
    <cellStyle name="Commentaire 5 5 2 5" xfId="35943" xr:uid="{00000000-0005-0000-0000-000015CE0000}"/>
    <cellStyle name="Commentaire 5 5 2 6" xfId="46570" xr:uid="{00000000-0005-0000-0000-000016CE0000}"/>
    <cellStyle name="Commentaire 5 5 2 7" xfId="56845" xr:uid="{00000000-0005-0000-0000-000017CE0000}"/>
    <cellStyle name="Commentaire 5 5 3" xfId="6809" xr:uid="{00000000-0005-0000-0000-000018CE0000}"/>
    <cellStyle name="Commentaire 5 5 4" xfId="13207" xr:uid="{00000000-0005-0000-0000-000019CE0000}"/>
    <cellStyle name="Commentaire 5 5 5" xfId="19605" xr:uid="{00000000-0005-0000-0000-00001ACE0000}"/>
    <cellStyle name="Commentaire 5 5 6" xfId="26003" xr:uid="{00000000-0005-0000-0000-00001BCE0000}"/>
    <cellStyle name="Commentaire 5 5 7" xfId="32387" xr:uid="{00000000-0005-0000-0000-00001CCE0000}"/>
    <cellStyle name="Commentaire 5 5 8" xfId="41454" xr:uid="{00000000-0005-0000-0000-00001DCE0000}"/>
    <cellStyle name="Commentaire 5 5 9" xfId="51729" xr:uid="{00000000-0005-0000-0000-00001ECE0000}"/>
    <cellStyle name="Commentaire 5 6" xfId="1174" xr:uid="{00000000-0005-0000-0000-00001FCE0000}"/>
    <cellStyle name="Commentaire 5 6 2" xfId="4751" xr:uid="{00000000-0005-0000-0000-000020CE0000}"/>
    <cellStyle name="Commentaire 5 6 2 2" xfId="33885" xr:uid="{00000000-0005-0000-0000-000021CE0000}"/>
    <cellStyle name="Commentaire 5 6 2 3" xfId="46571" xr:uid="{00000000-0005-0000-0000-000022CE0000}"/>
    <cellStyle name="Commentaire 5 6 2 4" xfId="56846" xr:uid="{00000000-0005-0000-0000-000023CE0000}"/>
    <cellStyle name="Commentaire 5 6 3" xfId="11149" xr:uid="{00000000-0005-0000-0000-000024CE0000}"/>
    <cellStyle name="Commentaire 5 6 4" xfId="17547" xr:uid="{00000000-0005-0000-0000-000025CE0000}"/>
    <cellStyle name="Commentaire 5 6 5" xfId="23945" xr:uid="{00000000-0005-0000-0000-000026CE0000}"/>
    <cellStyle name="Commentaire 5 6 6" xfId="30329" xr:uid="{00000000-0005-0000-0000-000027CE0000}"/>
    <cellStyle name="Commentaire 5 6 7" xfId="41455" xr:uid="{00000000-0005-0000-0000-000028CE0000}"/>
    <cellStyle name="Commentaire 5 6 8" xfId="51730" xr:uid="{00000000-0005-0000-0000-000029CE0000}"/>
    <cellStyle name="Commentaire 5 7" xfId="7593" xr:uid="{00000000-0005-0000-0000-00002ACE0000}"/>
    <cellStyle name="Commentaire 5 7 2" xfId="13991" xr:uid="{00000000-0005-0000-0000-00002BCE0000}"/>
    <cellStyle name="Commentaire 5 7 2 2" xfId="42386" xr:uid="{00000000-0005-0000-0000-00002CCE0000}"/>
    <cellStyle name="Commentaire 5 7 2 3" xfId="52661" xr:uid="{00000000-0005-0000-0000-00002DCE0000}"/>
    <cellStyle name="Commentaire 5 7 3" xfId="20389" xr:uid="{00000000-0005-0000-0000-00002ECE0000}"/>
    <cellStyle name="Commentaire 5 7 4" xfId="26787" xr:uid="{00000000-0005-0000-0000-00002FCE0000}"/>
    <cellStyle name="Commentaire 5 7 5" xfId="33101" xr:uid="{00000000-0005-0000-0000-000030CE0000}"/>
    <cellStyle name="Commentaire 5 7 6" xfId="37270" xr:uid="{00000000-0005-0000-0000-000031CE0000}"/>
    <cellStyle name="Commentaire 5 7 7" xfId="47545" xr:uid="{00000000-0005-0000-0000-000032CE0000}"/>
    <cellStyle name="Commentaire 5 8" xfId="3966" xr:uid="{00000000-0005-0000-0000-000033CE0000}"/>
    <cellStyle name="Commentaire 5 8 2" xfId="36629" xr:uid="{00000000-0005-0000-0000-000034CE0000}"/>
    <cellStyle name="Commentaire 5 8 3" xfId="42063" xr:uid="{00000000-0005-0000-0000-000035CE0000}"/>
    <cellStyle name="Commentaire 5 8 4" xfId="52338" xr:uid="{00000000-0005-0000-0000-000036CE0000}"/>
    <cellStyle name="Commentaire 5 9" xfId="10365" xr:uid="{00000000-0005-0000-0000-000037CE0000}"/>
    <cellStyle name="Commentaire 6" xfId="403" xr:uid="{00000000-0005-0000-0000-000038CE0000}"/>
    <cellStyle name="Commentaire 6 10" xfId="16777" xr:uid="{00000000-0005-0000-0000-000039CE0000}"/>
    <cellStyle name="Commentaire 6 11" xfId="23175" xr:uid="{00000000-0005-0000-0000-00003ACE0000}"/>
    <cellStyle name="Commentaire 6 12" xfId="29559" xr:uid="{00000000-0005-0000-0000-00003BCE0000}"/>
    <cellStyle name="Commentaire 6 13" xfId="36957" xr:uid="{00000000-0005-0000-0000-00003CCE0000}"/>
    <cellStyle name="Commentaire 6 14" xfId="47236" xr:uid="{00000000-0005-0000-0000-00003DCE0000}"/>
    <cellStyle name="Commentaire 6 2" xfId="1734" xr:uid="{00000000-0005-0000-0000-00003ECE0000}"/>
    <cellStyle name="Commentaire 6 2 2" xfId="8153" xr:uid="{00000000-0005-0000-0000-00003FCE0000}"/>
    <cellStyle name="Commentaire 6 2 2 2" xfId="14551" xr:uid="{00000000-0005-0000-0000-000040CE0000}"/>
    <cellStyle name="Commentaire 6 2 2 3" xfId="20949" xr:uid="{00000000-0005-0000-0000-000041CE0000}"/>
    <cellStyle name="Commentaire 6 2 2 4" xfId="27347" xr:uid="{00000000-0005-0000-0000-000042CE0000}"/>
    <cellStyle name="Commentaire 6 2 2 5" xfId="34445" xr:uid="{00000000-0005-0000-0000-000043CE0000}"/>
    <cellStyle name="Commentaire 6 2 2 6" xfId="46572" xr:uid="{00000000-0005-0000-0000-000044CE0000}"/>
    <cellStyle name="Commentaire 6 2 2 7" xfId="56847" xr:uid="{00000000-0005-0000-0000-000045CE0000}"/>
    <cellStyle name="Commentaire 6 2 3" xfId="5311" xr:uid="{00000000-0005-0000-0000-000046CE0000}"/>
    <cellStyle name="Commentaire 6 2 4" xfId="11709" xr:uid="{00000000-0005-0000-0000-000047CE0000}"/>
    <cellStyle name="Commentaire 6 2 5" xfId="18107" xr:uid="{00000000-0005-0000-0000-000048CE0000}"/>
    <cellStyle name="Commentaire 6 2 6" xfId="24505" xr:uid="{00000000-0005-0000-0000-000049CE0000}"/>
    <cellStyle name="Commentaire 6 2 7" xfId="30889" xr:uid="{00000000-0005-0000-0000-00004ACE0000}"/>
    <cellStyle name="Commentaire 6 2 8" xfId="41456" xr:uid="{00000000-0005-0000-0000-00004BCE0000}"/>
    <cellStyle name="Commentaire 6 2 9" xfId="51731" xr:uid="{00000000-0005-0000-0000-00004CCE0000}"/>
    <cellStyle name="Commentaire 6 3" xfId="2140" xr:uid="{00000000-0005-0000-0000-00004DCE0000}"/>
    <cellStyle name="Commentaire 6 3 2" xfId="8559" xr:uid="{00000000-0005-0000-0000-00004ECE0000}"/>
    <cellStyle name="Commentaire 6 3 2 2" xfId="14957" xr:uid="{00000000-0005-0000-0000-00004FCE0000}"/>
    <cellStyle name="Commentaire 6 3 2 3" xfId="21355" xr:uid="{00000000-0005-0000-0000-000050CE0000}"/>
    <cellStyle name="Commentaire 6 3 2 4" xfId="27753" xr:uid="{00000000-0005-0000-0000-000051CE0000}"/>
    <cellStyle name="Commentaire 6 3 2 5" xfId="34851" xr:uid="{00000000-0005-0000-0000-000052CE0000}"/>
    <cellStyle name="Commentaire 6 3 2 6" xfId="46573" xr:uid="{00000000-0005-0000-0000-000053CE0000}"/>
    <cellStyle name="Commentaire 6 3 2 7" xfId="56848" xr:uid="{00000000-0005-0000-0000-000054CE0000}"/>
    <cellStyle name="Commentaire 6 3 3" xfId="5717" xr:uid="{00000000-0005-0000-0000-000055CE0000}"/>
    <cellStyle name="Commentaire 6 3 4" xfId="12115" xr:uid="{00000000-0005-0000-0000-000056CE0000}"/>
    <cellStyle name="Commentaire 6 3 5" xfId="18513" xr:uid="{00000000-0005-0000-0000-000057CE0000}"/>
    <cellStyle name="Commentaire 6 3 6" xfId="24911" xr:uid="{00000000-0005-0000-0000-000058CE0000}"/>
    <cellStyle name="Commentaire 6 3 7" xfId="31295" xr:uid="{00000000-0005-0000-0000-000059CE0000}"/>
    <cellStyle name="Commentaire 6 3 8" xfId="41457" xr:uid="{00000000-0005-0000-0000-00005ACE0000}"/>
    <cellStyle name="Commentaire 6 3 9" xfId="51732" xr:uid="{00000000-0005-0000-0000-00005BCE0000}"/>
    <cellStyle name="Commentaire 6 4" xfId="2546" xr:uid="{00000000-0005-0000-0000-00005CCE0000}"/>
    <cellStyle name="Commentaire 6 4 2" xfId="8965" xr:uid="{00000000-0005-0000-0000-00005DCE0000}"/>
    <cellStyle name="Commentaire 6 4 2 2" xfId="15363" xr:uid="{00000000-0005-0000-0000-00005ECE0000}"/>
    <cellStyle name="Commentaire 6 4 2 3" xfId="21761" xr:uid="{00000000-0005-0000-0000-00005FCE0000}"/>
    <cellStyle name="Commentaire 6 4 2 4" xfId="28159" xr:uid="{00000000-0005-0000-0000-000060CE0000}"/>
    <cellStyle name="Commentaire 6 4 2 5" xfId="35257" xr:uid="{00000000-0005-0000-0000-000061CE0000}"/>
    <cellStyle name="Commentaire 6 4 2 6" xfId="42387" xr:uid="{00000000-0005-0000-0000-000062CE0000}"/>
    <cellStyle name="Commentaire 6 4 2 7" xfId="52662" xr:uid="{00000000-0005-0000-0000-000063CE0000}"/>
    <cellStyle name="Commentaire 6 4 3" xfId="6123" xr:uid="{00000000-0005-0000-0000-000064CE0000}"/>
    <cellStyle name="Commentaire 6 4 4" xfId="12521" xr:uid="{00000000-0005-0000-0000-000065CE0000}"/>
    <cellStyle name="Commentaire 6 4 5" xfId="18919" xr:uid="{00000000-0005-0000-0000-000066CE0000}"/>
    <cellStyle name="Commentaire 6 4 6" xfId="25317" xr:uid="{00000000-0005-0000-0000-000067CE0000}"/>
    <cellStyle name="Commentaire 6 4 7" xfId="31701" xr:uid="{00000000-0005-0000-0000-000068CE0000}"/>
    <cellStyle name="Commentaire 6 4 8" xfId="37271" xr:uid="{00000000-0005-0000-0000-000069CE0000}"/>
    <cellStyle name="Commentaire 6 4 9" xfId="47546" xr:uid="{00000000-0005-0000-0000-00006ACE0000}"/>
    <cellStyle name="Commentaire 6 5" xfId="3246" xr:uid="{00000000-0005-0000-0000-00006BCE0000}"/>
    <cellStyle name="Commentaire 6 5 2" xfId="9665" xr:uid="{00000000-0005-0000-0000-00006CCE0000}"/>
    <cellStyle name="Commentaire 6 5 2 2" xfId="16063" xr:uid="{00000000-0005-0000-0000-00006DCE0000}"/>
    <cellStyle name="Commentaire 6 5 2 3" xfId="22461" xr:uid="{00000000-0005-0000-0000-00006ECE0000}"/>
    <cellStyle name="Commentaire 6 5 2 4" xfId="28859" xr:uid="{00000000-0005-0000-0000-00006FCE0000}"/>
    <cellStyle name="Commentaire 6 5 2 5" xfId="35957" xr:uid="{00000000-0005-0000-0000-000070CE0000}"/>
    <cellStyle name="Commentaire 6 5 3" xfId="6823" xr:uid="{00000000-0005-0000-0000-000071CE0000}"/>
    <cellStyle name="Commentaire 6 5 4" xfId="13221" xr:uid="{00000000-0005-0000-0000-000072CE0000}"/>
    <cellStyle name="Commentaire 6 5 5" xfId="19619" xr:uid="{00000000-0005-0000-0000-000073CE0000}"/>
    <cellStyle name="Commentaire 6 5 6" xfId="26017" xr:uid="{00000000-0005-0000-0000-000074CE0000}"/>
    <cellStyle name="Commentaire 6 5 7" xfId="32401" xr:uid="{00000000-0005-0000-0000-000075CE0000}"/>
    <cellStyle name="Commentaire 6 5 8" xfId="42077" xr:uid="{00000000-0005-0000-0000-000076CE0000}"/>
    <cellStyle name="Commentaire 6 5 9" xfId="52352" xr:uid="{00000000-0005-0000-0000-000077CE0000}"/>
    <cellStyle name="Commentaire 6 6" xfId="1188" xr:uid="{00000000-0005-0000-0000-000078CE0000}"/>
    <cellStyle name="Commentaire 6 6 2" xfId="4765" xr:uid="{00000000-0005-0000-0000-000079CE0000}"/>
    <cellStyle name="Commentaire 6 6 2 2" xfId="33899" xr:uid="{00000000-0005-0000-0000-00007ACE0000}"/>
    <cellStyle name="Commentaire 6 6 3" xfId="11163" xr:uid="{00000000-0005-0000-0000-00007BCE0000}"/>
    <cellStyle name="Commentaire 6 6 4" xfId="17561" xr:uid="{00000000-0005-0000-0000-00007CCE0000}"/>
    <cellStyle name="Commentaire 6 6 5" xfId="23959" xr:uid="{00000000-0005-0000-0000-00007DCE0000}"/>
    <cellStyle name="Commentaire 6 6 6" xfId="30343" xr:uid="{00000000-0005-0000-0000-00007ECE0000}"/>
    <cellStyle name="Commentaire 6 7" xfId="7607" xr:uid="{00000000-0005-0000-0000-00007FCE0000}"/>
    <cellStyle name="Commentaire 6 7 2" xfId="14005" xr:uid="{00000000-0005-0000-0000-000080CE0000}"/>
    <cellStyle name="Commentaire 6 7 3" xfId="20403" xr:uid="{00000000-0005-0000-0000-000081CE0000}"/>
    <cellStyle name="Commentaire 6 7 4" xfId="26801" xr:uid="{00000000-0005-0000-0000-000082CE0000}"/>
    <cellStyle name="Commentaire 6 7 5" xfId="33115" xr:uid="{00000000-0005-0000-0000-000083CE0000}"/>
    <cellStyle name="Commentaire 6 8" xfId="3980" xr:uid="{00000000-0005-0000-0000-000084CE0000}"/>
    <cellStyle name="Commentaire 6 8 2" xfId="36643" xr:uid="{00000000-0005-0000-0000-000085CE0000}"/>
    <cellStyle name="Commentaire 6 9" xfId="10379" xr:uid="{00000000-0005-0000-0000-000086CE0000}"/>
    <cellStyle name="Commentaire 7" xfId="417" xr:uid="{00000000-0005-0000-0000-000087CE0000}"/>
    <cellStyle name="Commentaire 7 10" xfId="16791" xr:uid="{00000000-0005-0000-0000-000088CE0000}"/>
    <cellStyle name="Commentaire 7 11" xfId="23189" xr:uid="{00000000-0005-0000-0000-000089CE0000}"/>
    <cellStyle name="Commentaire 7 12" xfId="29573" xr:uid="{00000000-0005-0000-0000-00008ACE0000}"/>
    <cellStyle name="Commentaire 7 13" xfId="36971" xr:uid="{00000000-0005-0000-0000-00008BCE0000}"/>
    <cellStyle name="Commentaire 7 14" xfId="47250" xr:uid="{00000000-0005-0000-0000-00008CCE0000}"/>
    <cellStyle name="Commentaire 7 2" xfId="1748" xr:uid="{00000000-0005-0000-0000-00008DCE0000}"/>
    <cellStyle name="Commentaire 7 2 2" xfId="8167" xr:uid="{00000000-0005-0000-0000-00008ECE0000}"/>
    <cellStyle name="Commentaire 7 2 2 2" xfId="14565" xr:uid="{00000000-0005-0000-0000-00008FCE0000}"/>
    <cellStyle name="Commentaire 7 2 2 3" xfId="20963" xr:uid="{00000000-0005-0000-0000-000090CE0000}"/>
    <cellStyle name="Commentaire 7 2 2 4" xfId="27361" xr:uid="{00000000-0005-0000-0000-000091CE0000}"/>
    <cellStyle name="Commentaire 7 2 2 5" xfId="34459" xr:uid="{00000000-0005-0000-0000-000092CE0000}"/>
    <cellStyle name="Commentaire 7 2 3" xfId="5325" xr:uid="{00000000-0005-0000-0000-000093CE0000}"/>
    <cellStyle name="Commentaire 7 2 4" xfId="11723" xr:uid="{00000000-0005-0000-0000-000094CE0000}"/>
    <cellStyle name="Commentaire 7 2 5" xfId="18121" xr:uid="{00000000-0005-0000-0000-000095CE0000}"/>
    <cellStyle name="Commentaire 7 2 6" xfId="24519" xr:uid="{00000000-0005-0000-0000-000096CE0000}"/>
    <cellStyle name="Commentaire 7 2 7" xfId="30903" xr:uid="{00000000-0005-0000-0000-000097CE0000}"/>
    <cellStyle name="Commentaire 7 2 8" xfId="42091" xr:uid="{00000000-0005-0000-0000-000098CE0000}"/>
    <cellStyle name="Commentaire 7 2 9" xfId="52366" xr:uid="{00000000-0005-0000-0000-000099CE0000}"/>
    <cellStyle name="Commentaire 7 3" xfId="2154" xr:uid="{00000000-0005-0000-0000-00009ACE0000}"/>
    <cellStyle name="Commentaire 7 3 2" xfId="8573" xr:uid="{00000000-0005-0000-0000-00009BCE0000}"/>
    <cellStyle name="Commentaire 7 3 2 2" xfId="14971" xr:uid="{00000000-0005-0000-0000-00009CCE0000}"/>
    <cellStyle name="Commentaire 7 3 2 3" xfId="21369" xr:uid="{00000000-0005-0000-0000-00009DCE0000}"/>
    <cellStyle name="Commentaire 7 3 2 4" xfId="27767" xr:uid="{00000000-0005-0000-0000-00009ECE0000}"/>
    <cellStyle name="Commentaire 7 3 2 5" xfId="34865" xr:uid="{00000000-0005-0000-0000-00009FCE0000}"/>
    <cellStyle name="Commentaire 7 3 3" xfId="5731" xr:uid="{00000000-0005-0000-0000-0000A0CE0000}"/>
    <cellStyle name="Commentaire 7 3 4" xfId="12129" xr:uid="{00000000-0005-0000-0000-0000A1CE0000}"/>
    <cellStyle name="Commentaire 7 3 5" xfId="18527" xr:uid="{00000000-0005-0000-0000-0000A2CE0000}"/>
    <cellStyle name="Commentaire 7 3 6" xfId="24925" xr:uid="{00000000-0005-0000-0000-0000A3CE0000}"/>
    <cellStyle name="Commentaire 7 3 7" xfId="31309" xr:uid="{00000000-0005-0000-0000-0000A4CE0000}"/>
    <cellStyle name="Commentaire 7 4" xfId="2560" xr:uid="{00000000-0005-0000-0000-0000A5CE0000}"/>
    <cellStyle name="Commentaire 7 4 2" xfId="8979" xr:uid="{00000000-0005-0000-0000-0000A6CE0000}"/>
    <cellStyle name="Commentaire 7 4 2 2" xfId="15377" xr:uid="{00000000-0005-0000-0000-0000A7CE0000}"/>
    <cellStyle name="Commentaire 7 4 2 3" xfId="21775" xr:uid="{00000000-0005-0000-0000-0000A8CE0000}"/>
    <cellStyle name="Commentaire 7 4 2 4" xfId="28173" xr:uid="{00000000-0005-0000-0000-0000A9CE0000}"/>
    <cellStyle name="Commentaire 7 4 2 5" xfId="35271" xr:uid="{00000000-0005-0000-0000-0000AACE0000}"/>
    <cellStyle name="Commentaire 7 4 3" xfId="6137" xr:uid="{00000000-0005-0000-0000-0000ABCE0000}"/>
    <cellStyle name="Commentaire 7 4 4" xfId="12535" xr:uid="{00000000-0005-0000-0000-0000ACCE0000}"/>
    <cellStyle name="Commentaire 7 4 5" xfId="18933" xr:uid="{00000000-0005-0000-0000-0000ADCE0000}"/>
    <cellStyle name="Commentaire 7 4 6" xfId="25331" xr:uid="{00000000-0005-0000-0000-0000AECE0000}"/>
    <cellStyle name="Commentaire 7 4 7" xfId="31715" xr:uid="{00000000-0005-0000-0000-0000AFCE0000}"/>
    <cellStyle name="Commentaire 7 5" xfId="3260" xr:uid="{00000000-0005-0000-0000-0000B0CE0000}"/>
    <cellStyle name="Commentaire 7 5 2" xfId="9679" xr:uid="{00000000-0005-0000-0000-0000B1CE0000}"/>
    <cellStyle name="Commentaire 7 5 2 2" xfId="16077" xr:uid="{00000000-0005-0000-0000-0000B2CE0000}"/>
    <cellStyle name="Commentaire 7 5 2 3" xfId="22475" xr:uid="{00000000-0005-0000-0000-0000B3CE0000}"/>
    <cellStyle name="Commentaire 7 5 2 4" xfId="28873" xr:uid="{00000000-0005-0000-0000-0000B4CE0000}"/>
    <cellStyle name="Commentaire 7 5 2 5" xfId="35971" xr:uid="{00000000-0005-0000-0000-0000B5CE0000}"/>
    <cellStyle name="Commentaire 7 5 3" xfId="6837" xr:uid="{00000000-0005-0000-0000-0000B6CE0000}"/>
    <cellStyle name="Commentaire 7 5 4" xfId="13235" xr:uid="{00000000-0005-0000-0000-0000B7CE0000}"/>
    <cellStyle name="Commentaire 7 5 5" xfId="19633" xr:uid="{00000000-0005-0000-0000-0000B8CE0000}"/>
    <cellStyle name="Commentaire 7 5 6" xfId="26031" xr:uid="{00000000-0005-0000-0000-0000B9CE0000}"/>
    <cellStyle name="Commentaire 7 5 7" xfId="32415" xr:uid="{00000000-0005-0000-0000-0000BACE0000}"/>
    <cellStyle name="Commentaire 7 6" xfId="1202" xr:uid="{00000000-0005-0000-0000-0000BBCE0000}"/>
    <cellStyle name="Commentaire 7 6 2" xfId="4779" xr:uid="{00000000-0005-0000-0000-0000BCCE0000}"/>
    <cellStyle name="Commentaire 7 6 2 2" xfId="33913" xr:uid="{00000000-0005-0000-0000-0000BDCE0000}"/>
    <cellStyle name="Commentaire 7 6 3" xfId="11177" xr:uid="{00000000-0005-0000-0000-0000BECE0000}"/>
    <cellStyle name="Commentaire 7 6 4" xfId="17575" xr:uid="{00000000-0005-0000-0000-0000BFCE0000}"/>
    <cellStyle name="Commentaire 7 6 5" xfId="23973" xr:uid="{00000000-0005-0000-0000-0000C0CE0000}"/>
    <cellStyle name="Commentaire 7 6 6" xfId="30357" xr:uid="{00000000-0005-0000-0000-0000C1CE0000}"/>
    <cellStyle name="Commentaire 7 7" xfId="7621" xr:uid="{00000000-0005-0000-0000-0000C2CE0000}"/>
    <cellStyle name="Commentaire 7 7 2" xfId="14019" xr:uid="{00000000-0005-0000-0000-0000C3CE0000}"/>
    <cellStyle name="Commentaire 7 7 3" xfId="20417" xr:uid="{00000000-0005-0000-0000-0000C4CE0000}"/>
    <cellStyle name="Commentaire 7 7 4" xfId="26815" xr:uid="{00000000-0005-0000-0000-0000C5CE0000}"/>
    <cellStyle name="Commentaire 7 7 5" xfId="33129" xr:uid="{00000000-0005-0000-0000-0000C6CE0000}"/>
    <cellStyle name="Commentaire 7 8" xfId="3994" xr:uid="{00000000-0005-0000-0000-0000C7CE0000}"/>
    <cellStyle name="Commentaire 7 9" xfId="10393" xr:uid="{00000000-0005-0000-0000-0000C8CE0000}"/>
    <cellStyle name="Commentaire 8" xfId="431" xr:uid="{00000000-0005-0000-0000-0000C9CE0000}"/>
    <cellStyle name="Commentaire 8 10" xfId="16805" xr:uid="{00000000-0005-0000-0000-0000CACE0000}"/>
    <cellStyle name="Commentaire 8 11" xfId="23203" xr:uid="{00000000-0005-0000-0000-0000CBCE0000}"/>
    <cellStyle name="Commentaire 8 12" xfId="29587" xr:uid="{00000000-0005-0000-0000-0000CCCE0000}"/>
    <cellStyle name="Commentaire 8 13" xfId="46899" xr:uid="{00000000-0005-0000-0000-0000CDCE0000}"/>
    <cellStyle name="Commentaire 8 14" xfId="57174" xr:uid="{00000000-0005-0000-0000-0000CECE0000}"/>
    <cellStyle name="Commentaire 8 2" xfId="1762" xr:uid="{00000000-0005-0000-0000-0000CFCE0000}"/>
    <cellStyle name="Commentaire 8 2 2" xfId="8181" xr:uid="{00000000-0005-0000-0000-0000D0CE0000}"/>
    <cellStyle name="Commentaire 8 2 2 2" xfId="14579" xr:uid="{00000000-0005-0000-0000-0000D1CE0000}"/>
    <cellStyle name="Commentaire 8 2 2 3" xfId="20977" xr:uid="{00000000-0005-0000-0000-0000D2CE0000}"/>
    <cellStyle name="Commentaire 8 2 2 4" xfId="27375" xr:uid="{00000000-0005-0000-0000-0000D3CE0000}"/>
    <cellStyle name="Commentaire 8 2 2 5" xfId="34473" xr:uid="{00000000-0005-0000-0000-0000D4CE0000}"/>
    <cellStyle name="Commentaire 8 2 3" xfId="5339" xr:uid="{00000000-0005-0000-0000-0000D5CE0000}"/>
    <cellStyle name="Commentaire 8 2 4" xfId="11737" xr:uid="{00000000-0005-0000-0000-0000D6CE0000}"/>
    <cellStyle name="Commentaire 8 2 5" xfId="18135" xr:uid="{00000000-0005-0000-0000-0000D7CE0000}"/>
    <cellStyle name="Commentaire 8 2 6" xfId="24533" xr:uid="{00000000-0005-0000-0000-0000D8CE0000}"/>
    <cellStyle name="Commentaire 8 2 7" xfId="30917" xr:uid="{00000000-0005-0000-0000-0000D9CE0000}"/>
    <cellStyle name="Commentaire 8 3" xfId="2168" xr:uid="{00000000-0005-0000-0000-0000DACE0000}"/>
    <cellStyle name="Commentaire 8 3 2" xfId="8587" xr:uid="{00000000-0005-0000-0000-0000DBCE0000}"/>
    <cellStyle name="Commentaire 8 3 2 2" xfId="14985" xr:uid="{00000000-0005-0000-0000-0000DCCE0000}"/>
    <cellStyle name="Commentaire 8 3 2 3" xfId="21383" xr:uid="{00000000-0005-0000-0000-0000DDCE0000}"/>
    <cellStyle name="Commentaire 8 3 2 4" xfId="27781" xr:uid="{00000000-0005-0000-0000-0000DECE0000}"/>
    <cellStyle name="Commentaire 8 3 2 5" xfId="34879" xr:uid="{00000000-0005-0000-0000-0000DFCE0000}"/>
    <cellStyle name="Commentaire 8 3 3" xfId="5745" xr:uid="{00000000-0005-0000-0000-0000E0CE0000}"/>
    <cellStyle name="Commentaire 8 3 4" xfId="12143" xr:uid="{00000000-0005-0000-0000-0000E1CE0000}"/>
    <cellStyle name="Commentaire 8 3 5" xfId="18541" xr:uid="{00000000-0005-0000-0000-0000E2CE0000}"/>
    <cellStyle name="Commentaire 8 3 6" xfId="24939" xr:uid="{00000000-0005-0000-0000-0000E3CE0000}"/>
    <cellStyle name="Commentaire 8 3 7" xfId="31323" xr:uid="{00000000-0005-0000-0000-0000E4CE0000}"/>
    <cellStyle name="Commentaire 8 4" xfId="2574" xr:uid="{00000000-0005-0000-0000-0000E5CE0000}"/>
    <cellStyle name="Commentaire 8 4 2" xfId="8993" xr:uid="{00000000-0005-0000-0000-0000E6CE0000}"/>
    <cellStyle name="Commentaire 8 4 2 2" xfId="15391" xr:uid="{00000000-0005-0000-0000-0000E7CE0000}"/>
    <cellStyle name="Commentaire 8 4 2 3" xfId="21789" xr:uid="{00000000-0005-0000-0000-0000E8CE0000}"/>
    <cellStyle name="Commentaire 8 4 2 4" xfId="28187" xr:uid="{00000000-0005-0000-0000-0000E9CE0000}"/>
    <cellStyle name="Commentaire 8 4 2 5" xfId="35285" xr:uid="{00000000-0005-0000-0000-0000EACE0000}"/>
    <cellStyle name="Commentaire 8 4 3" xfId="6151" xr:uid="{00000000-0005-0000-0000-0000EBCE0000}"/>
    <cellStyle name="Commentaire 8 4 4" xfId="12549" xr:uid="{00000000-0005-0000-0000-0000ECCE0000}"/>
    <cellStyle name="Commentaire 8 4 5" xfId="18947" xr:uid="{00000000-0005-0000-0000-0000EDCE0000}"/>
    <cellStyle name="Commentaire 8 4 6" xfId="25345" xr:uid="{00000000-0005-0000-0000-0000EECE0000}"/>
    <cellStyle name="Commentaire 8 4 7" xfId="31729" xr:uid="{00000000-0005-0000-0000-0000EFCE0000}"/>
    <cellStyle name="Commentaire 8 5" xfId="3274" xr:uid="{00000000-0005-0000-0000-0000F0CE0000}"/>
    <cellStyle name="Commentaire 8 5 2" xfId="9693" xr:uid="{00000000-0005-0000-0000-0000F1CE0000}"/>
    <cellStyle name="Commentaire 8 5 2 2" xfId="16091" xr:uid="{00000000-0005-0000-0000-0000F2CE0000}"/>
    <cellStyle name="Commentaire 8 5 2 3" xfId="22489" xr:uid="{00000000-0005-0000-0000-0000F3CE0000}"/>
    <cellStyle name="Commentaire 8 5 2 4" xfId="28887" xr:uid="{00000000-0005-0000-0000-0000F4CE0000}"/>
    <cellStyle name="Commentaire 8 5 2 5" xfId="35985" xr:uid="{00000000-0005-0000-0000-0000F5CE0000}"/>
    <cellStyle name="Commentaire 8 5 3" xfId="6851" xr:uid="{00000000-0005-0000-0000-0000F6CE0000}"/>
    <cellStyle name="Commentaire 8 5 4" xfId="13249" xr:uid="{00000000-0005-0000-0000-0000F7CE0000}"/>
    <cellStyle name="Commentaire 8 5 5" xfId="19647" xr:uid="{00000000-0005-0000-0000-0000F8CE0000}"/>
    <cellStyle name="Commentaire 8 5 6" xfId="26045" xr:uid="{00000000-0005-0000-0000-0000F9CE0000}"/>
    <cellStyle name="Commentaire 8 5 7" xfId="32429" xr:uid="{00000000-0005-0000-0000-0000FACE0000}"/>
    <cellStyle name="Commentaire 8 6" xfId="1216" xr:uid="{00000000-0005-0000-0000-0000FBCE0000}"/>
    <cellStyle name="Commentaire 8 6 2" xfId="4793" xr:uid="{00000000-0005-0000-0000-0000FCCE0000}"/>
    <cellStyle name="Commentaire 8 6 2 2" xfId="33927" xr:uid="{00000000-0005-0000-0000-0000FDCE0000}"/>
    <cellStyle name="Commentaire 8 6 3" xfId="11191" xr:uid="{00000000-0005-0000-0000-0000FECE0000}"/>
    <cellStyle name="Commentaire 8 6 4" xfId="17589" xr:uid="{00000000-0005-0000-0000-0000FFCE0000}"/>
    <cellStyle name="Commentaire 8 6 5" xfId="23987" xr:uid="{00000000-0005-0000-0000-000000CF0000}"/>
    <cellStyle name="Commentaire 8 6 6" xfId="30371" xr:uid="{00000000-0005-0000-0000-000001CF0000}"/>
    <cellStyle name="Commentaire 8 7" xfId="7635" xr:uid="{00000000-0005-0000-0000-000002CF0000}"/>
    <cellStyle name="Commentaire 8 7 2" xfId="14033" xr:uid="{00000000-0005-0000-0000-000003CF0000}"/>
    <cellStyle name="Commentaire 8 7 3" xfId="20431" xr:uid="{00000000-0005-0000-0000-000004CF0000}"/>
    <cellStyle name="Commentaire 8 7 4" xfId="26829" xr:uid="{00000000-0005-0000-0000-000005CF0000}"/>
    <cellStyle name="Commentaire 8 7 5" xfId="33143" xr:uid="{00000000-0005-0000-0000-000006CF0000}"/>
    <cellStyle name="Commentaire 8 8" xfId="4008" xr:uid="{00000000-0005-0000-0000-000007CF0000}"/>
    <cellStyle name="Commentaire 8 9" xfId="10407" xr:uid="{00000000-0005-0000-0000-000008CF0000}"/>
    <cellStyle name="Commentaire 9" xfId="445" xr:uid="{00000000-0005-0000-0000-000009CF0000}"/>
    <cellStyle name="Commentaire 9 10" xfId="16819" xr:uid="{00000000-0005-0000-0000-00000ACF0000}"/>
    <cellStyle name="Commentaire 9 11" xfId="23217" xr:uid="{00000000-0005-0000-0000-00000BCF0000}"/>
    <cellStyle name="Commentaire 9 12" xfId="29601" xr:uid="{00000000-0005-0000-0000-00000CCF0000}"/>
    <cellStyle name="Commentaire 9 13" xfId="46914" xr:uid="{00000000-0005-0000-0000-00000DCF0000}"/>
    <cellStyle name="Commentaire 9 14" xfId="57188" xr:uid="{00000000-0005-0000-0000-00000ECF0000}"/>
    <cellStyle name="Commentaire 9 2" xfId="1776" xr:uid="{00000000-0005-0000-0000-00000FCF0000}"/>
    <cellStyle name="Commentaire 9 2 2" xfId="8195" xr:uid="{00000000-0005-0000-0000-000010CF0000}"/>
    <cellStyle name="Commentaire 9 2 2 2" xfId="14593" xr:uid="{00000000-0005-0000-0000-000011CF0000}"/>
    <cellStyle name="Commentaire 9 2 2 3" xfId="20991" xr:uid="{00000000-0005-0000-0000-000012CF0000}"/>
    <cellStyle name="Commentaire 9 2 2 4" xfId="27389" xr:uid="{00000000-0005-0000-0000-000013CF0000}"/>
    <cellStyle name="Commentaire 9 2 2 5" xfId="34487" xr:uid="{00000000-0005-0000-0000-000014CF0000}"/>
    <cellStyle name="Commentaire 9 2 3" xfId="5353" xr:uid="{00000000-0005-0000-0000-000015CF0000}"/>
    <cellStyle name="Commentaire 9 2 4" xfId="11751" xr:uid="{00000000-0005-0000-0000-000016CF0000}"/>
    <cellStyle name="Commentaire 9 2 5" xfId="18149" xr:uid="{00000000-0005-0000-0000-000017CF0000}"/>
    <cellStyle name="Commentaire 9 2 6" xfId="24547" xr:uid="{00000000-0005-0000-0000-000018CF0000}"/>
    <cellStyle name="Commentaire 9 2 7" xfId="30931" xr:uid="{00000000-0005-0000-0000-000019CF0000}"/>
    <cellStyle name="Commentaire 9 3" xfId="2182" xr:uid="{00000000-0005-0000-0000-00001ACF0000}"/>
    <cellStyle name="Commentaire 9 3 2" xfId="8601" xr:uid="{00000000-0005-0000-0000-00001BCF0000}"/>
    <cellStyle name="Commentaire 9 3 2 2" xfId="14999" xr:uid="{00000000-0005-0000-0000-00001CCF0000}"/>
    <cellStyle name="Commentaire 9 3 2 3" xfId="21397" xr:uid="{00000000-0005-0000-0000-00001DCF0000}"/>
    <cellStyle name="Commentaire 9 3 2 4" xfId="27795" xr:uid="{00000000-0005-0000-0000-00001ECF0000}"/>
    <cellStyle name="Commentaire 9 3 2 5" xfId="34893" xr:uid="{00000000-0005-0000-0000-00001FCF0000}"/>
    <cellStyle name="Commentaire 9 3 3" xfId="5759" xr:uid="{00000000-0005-0000-0000-000020CF0000}"/>
    <cellStyle name="Commentaire 9 3 4" xfId="12157" xr:uid="{00000000-0005-0000-0000-000021CF0000}"/>
    <cellStyle name="Commentaire 9 3 5" xfId="18555" xr:uid="{00000000-0005-0000-0000-000022CF0000}"/>
    <cellStyle name="Commentaire 9 3 6" xfId="24953" xr:uid="{00000000-0005-0000-0000-000023CF0000}"/>
    <cellStyle name="Commentaire 9 3 7" xfId="31337" xr:uid="{00000000-0005-0000-0000-000024CF0000}"/>
    <cellStyle name="Commentaire 9 4" xfId="2588" xr:uid="{00000000-0005-0000-0000-000025CF0000}"/>
    <cellStyle name="Commentaire 9 4 2" xfId="9007" xr:uid="{00000000-0005-0000-0000-000026CF0000}"/>
    <cellStyle name="Commentaire 9 4 2 2" xfId="15405" xr:uid="{00000000-0005-0000-0000-000027CF0000}"/>
    <cellStyle name="Commentaire 9 4 2 3" xfId="21803" xr:uid="{00000000-0005-0000-0000-000028CF0000}"/>
    <cellStyle name="Commentaire 9 4 2 4" xfId="28201" xr:uid="{00000000-0005-0000-0000-000029CF0000}"/>
    <cellStyle name="Commentaire 9 4 2 5" xfId="35299" xr:uid="{00000000-0005-0000-0000-00002ACF0000}"/>
    <cellStyle name="Commentaire 9 4 3" xfId="6165" xr:uid="{00000000-0005-0000-0000-00002BCF0000}"/>
    <cellStyle name="Commentaire 9 4 4" xfId="12563" xr:uid="{00000000-0005-0000-0000-00002CCF0000}"/>
    <cellStyle name="Commentaire 9 4 5" xfId="18961" xr:uid="{00000000-0005-0000-0000-00002DCF0000}"/>
    <cellStyle name="Commentaire 9 4 6" xfId="25359" xr:uid="{00000000-0005-0000-0000-00002ECF0000}"/>
    <cellStyle name="Commentaire 9 4 7" xfId="31743" xr:uid="{00000000-0005-0000-0000-00002FCF0000}"/>
    <cellStyle name="Commentaire 9 5" xfId="3288" xr:uid="{00000000-0005-0000-0000-000030CF0000}"/>
    <cellStyle name="Commentaire 9 5 2" xfId="9707" xr:uid="{00000000-0005-0000-0000-000031CF0000}"/>
    <cellStyle name="Commentaire 9 5 2 2" xfId="16105" xr:uid="{00000000-0005-0000-0000-000032CF0000}"/>
    <cellStyle name="Commentaire 9 5 2 3" xfId="22503" xr:uid="{00000000-0005-0000-0000-000033CF0000}"/>
    <cellStyle name="Commentaire 9 5 2 4" xfId="28901" xr:uid="{00000000-0005-0000-0000-000034CF0000}"/>
    <cellStyle name="Commentaire 9 5 2 5" xfId="35999" xr:uid="{00000000-0005-0000-0000-000035CF0000}"/>
    <cellStyle name="Commentaire 9 5 3" xfId="6865" xr:uid="{00000000-0005-0000-0000-000036CF0000}"/>
    <cellStyle name="Commentaire 9 5 4" xfId="13263" xr:uid="{00000000-0005-0000-0000-000037CF0000}"/>
    <cellStyle name="Commentaire 9 5 5" xfId="19661" xr:uid="{00000000-0005-0000-0000-000038CF0000}"/>
    <cellStyle name="Commentaire 9 5 6" xfId="26059" xr:uid="{00000000-0005-0000-0000-000039CF0000}"/>
    <cellStyle name="Commentaire 9 5 7" xfId="32443" xr:uid="{00000000-0005-0000-0000-00003ACF0000}"/>
    <cellStyle name="Commentaire 9 6" xfId="1230" xr:uid="{00000000-0005-0000-0000-00003BCF0000}"/>
    <cellStyle name="Commentaire 9 6 2" xfId="4807" xr:uid="{00000000-0005-0000-0000-00003CCF0000}"/>
    <cellStyle name="Commentaire 9 6 2 2" xfId="33941" xr:uid="{00000000-0005-0000-0000-00003DCF0000}"/>
    <cellStyle name="Commentaire 9 6 3" xfId="11205" xr:uid="{00000000-0005-0000-0000-00003ECF0000}"/>
    <cellStyle name="Commentaire 9 6 4" xfId="17603" xr:uid="{00000000-0005-0000-0000-00003FCF0000}"/>
    <cellStyle name="Commentaire 9 6 5" xfId="24001" xr:uid="{00000000-0005-0000-0000-000040CF0000}"/>
    <cellStyle name="Commentaire 9 6 6" xfId="30385" xr:uid="{00000000-0005-0000-0000-000041CF0000}"/>
    <cellStyle name="Commentaire 9 7" xfId="7649" xr:uid="{00000000-0005-0000-0000-000042CF0000}"/>
    <cellStyle name="Commentaire 9 7 2" xfId="14047" xr:uid="{00000000-0005-0000-0000-000043CF0000}"/>
    <cellStyle name="Commentaire 9 7 3" xfId="20445" xr:uid="{00000000-0005-0000-0000-000044CF0000}"/>
    <cellStyle name="Commentaire 9 7 4" xfId="26843" xr:uid="{00000000-0005-0000-0000-000045CF0000}"/>
    <cellStyle name="Commentaire 9 7 5" xfId="33157" xr:uid="{00000000-0005-0000-0000-000046CF0000}"/>
    <cellStyle name="Commentaire 9 8" xfId="4022" xr:uid="{00000000-0005-0000-0000-000047CF0000}"/>
    <cellStyle name="Commentaire 9 9" xfId="10421" xr:uid="{00000000-0005-0000-0000-000048CF0000}"/>
    <cellStyle name="Entrée" xfId="55" builtinId="20" customBuiltin="1"/>
    <cellStyle name="Entrée 2" xfId="29" xr:uid="{00000000-0005-0000-0000-00004ACF0000}"/>
    <cellStyle name="Euro" xfId="30" xr:uid="{00000000-0005-0000-0000-00004BCF0000}"/>
    <cellStyle name="Euro 2" xfId="87" xr:uid="{00000000-0005-0000-0000-00004CCF0000}"/>
    <cellStyle name="Euro 2 2" xfId="3665" xr:uid="{00000000-0005-0000-0000-00004DCF0000}"/>
    <cellStyle name="Insatisfaisant" xfId="53" builtinId="27" customBuiltin="1"/>
    <cellStyle name="Insatisfaisant 2" xfId="31" xr:uid="{00000000-0005-0000-0000-00004FCF0000}"/>
    <cellStyle name="labelkolom" xfId="36985" xr:uid="{00000000-0005-0000-0000-000050CF0000}"/>
    <cellStyle name="labelkolom 2" xfId="37079" xr:uid="{00000000-0005-0000-0000-000051CF0000}"/>
    <cellStyle name="Lien hypertexte" xfId="88" builtinId="8"/>
    <cellStyle name="Lien hypertexte 2" xfId="32" xr:uid="{00000000-0005-0000-0000-000053CF0000}"/>
    <cellStyle name="Neutre" xfId="54" builtinId="28" customBuiltin="1"/>
    <cellStyle name="Neutre 2" xfId="33" xr:uid="{00000000-0005-0000-0000-000055CF0000}"/>
    <cellStyle name="Normal" xfId="0" builtinId="0"/>
    <cellStyle name="Normal 10" xfId="444" xr:uid="{00000000-0005-0000-0000-000057CF0000}"/>
    <cellStyle name="Normal 10 10" xfId="16818" xr:uid="{00000000-0005-0000-0000-000058CF0000}"/>
    <cellStyle name="Normal 10 11" xfId="23216" xr:uid="{00000000-0005-0000-0000-000059CF0000}"/>
    <cellStyle name="Normal 10 12" xfId="29600" xr:uid="{00000000-0005-0000-0000-00005ACF0000}"/>
    <cellStyle name="Normal 10 13" xfId="46913" xr:uid="{00000000-0005-0000-0000-00005BCF0000}"/>
    <cellStyle name="Normal 10 14" xfId="57187" xr:uid="{00000000-0005-0000-0000-00005CCF0000}"/>
    <cellStyle name="Normal 10 2" xfId="1775" xr:uid="{00000000-0005-0000-0000-00005DCF0000}"/>
    <cellStyle name="Normal 10 2 2" xfId="8194" xr:uid="{00000000-0005-0000-0000-00005ECF0000}"/>
    <cellStyle name="Normal 10 2 2 2" xfId="14592" xr:uid="{00000000-0005-0000-0000-00005FCF0000}"/>
    <cellStyle name="Normal 10 2 2 3" xfId="20990" xr:uid="{00000000-0005-0000-0000-000060CF0000}"/>
    <cellStyle name="Normal 10 2 2 4" xfId="27388" xr:uid="{00000000-0005-0000-0000-000061CF0000}"/>
    <cellStyle name="Normal 10 2 2 5" xfId="34486" xr:uid="{00000000-0005-0000-0000-000062CF0000}"/>
    <cellStyle name="Normal 10 2 3" xfId="5352" xr:uid="{00000000-0005-0000-0000-000063CF0000}"/>
    <cellStyle name="Normal 10 2 4" xfId="11750" xr:uid="{00000000-0005-0000-0000-000064CF0000}"/>
    <cellStyle name="Normal 10 2 5" xfId="18148" xr:uid="{00000000-0005-0000-0000-000065CF0000}"/>
    <cellStyle name="Normal 10 2 6" xfId="24546" xr:uid="{00000000-0005-0000-0000-000066CF0000}"/>
    <cellStyle name="Normal 10 2 7" xfId="30930" xr:uid="{00000000-0005-0000-0000-000067CF0000}"/>
    <cellStyle name="Normal 10 3" xfId="2181" xr:uid="{00000000-0005-0000-0000-000068CF0000}"/>
    <cellStyle name="Normal 10 3 2" xfId="8600" xr:uid="{00000000-0005-0000-0000-000069CF0000}"/>
    <cellStyle name="Normal 10 3 2 2" xfId="14998" xr:uid="{00000000-0005-0000-0000-00006ACF0000}"/>
    <cellStyle name="Normal 10 3 2 3" xfId="21396" xr:uid="{00000000-0005-0000-0000-00006BCF0000}"/>
    <cellStyle name="Normal 10 3 2 4" xfId="27794" xr:uid="{00000000-0005-0000-0000-00006CCF0000}"/>
    <cellStyle name="Normal 10 3 2 5" xfId="34892" xr:uid="{00000000-0005-0000-0000-00006DCF0000}"/>
    <cellStyle name="Normal 10 3 3" xfId="5758" xr:uid="{00000000-0005-0000-0000-00006ECF0000}"/>
    <cellStyle name="Normal 10 3 4" xfId="12156" xr:uid="{00000000-0005-0000-0000-00006FCF0000}"/>
    <cellStyle name="Normal 10 3 5" xfId="18554" xr:uid="{00000000-0005-0000-0000-000070CF0000}"/>
    <cellStyle name="Normal 10 3 6" xfId="24952" xr:uid="{00000000-0005-0000-0000-000071CF0000}"/>
    <cellStyle name="Normal 10 3 7" xfId="31336" xr:uid="{00000000-0005-0000-0000-000072CF0000}"/>
    <cellStyle name="Normal 10 4" xfId="2587" xr:uid="{00000000-0005-0000-0000-000073CF0000}"/>
    <cellStyle name="Normal 10 4 2" xfId="9006" xr:uid="{00000000-0005-0000-0000-000074CF0000}"/>
    <cellStyle name="Normal 10 4 2 2" xfId="15404" xr:uid="{00000000-0005-0000-0000-000075CF0000}"/>
    <cellStyle name="Normal 10 4 2 3" xfId="21802" xr:uid="{00000000-0005-0000-0000-000076CF0000}"/>
    <cellStyle name="Normal 10 4 2 4" xfId="28200" xr:uid="{00000000-0005-0000-0000-000077CF0000}"/>
    <cellStyle name="Normal 10 4 2 5" xfId="35298" xr:uid="{00000000-0005-0000-0000-000078CF0000}"/>
    <cellStyle name="Normal 10 4 3" xfId="6164" xr:uid="{00000000-0005-0000-0000-000079CF0000}"/>
    <cellStyle name="Normal 10 4 4" xfId="12562" xr:uid="{00000000-0005-0000-0000-00007ACF0000}"/>
    <cellStyle name="Normal 10 4 5" xfId="18960" xr:uid="{00000000-0005-0000-0000-00007BCF0000}"/>
    <cellStyle name="Normal 10 4 6" xfId="25358" xr:uid="{00000000-0005-0000-0000-00007CCF0000}"/>
    <cellStyle name="Normal 10 4 7" xfId="31742" xr:uid="{00000000-0005-0000-0000-00007DCF0000}"/>
    <cellStyle name="Normal 10 5" xfId="3287" xr:uid="{00000000-0005-0000-0000-00007ECF0000}"/>
    <cellStyle name="Normal 10 5 2" xfId="9706" xr:uid="{00000000-0005-0000-0000-00007FCF0000}"/>
    <cellStyle name="Normal 10 5 2 2" xfId="16104" xr:uid="{00000000-0005-0000-0000-000080CF0000}"/>
    <cellStyle name="Normal 10 5 2 3" xfId="22502" xr:uid="{00000000-0005-0000-0000-000081CF0000}"/>
    <cellStyle name="Normal 10 5 2 4" xfId="28900" xr:uid="{00000000-0005-0000-0000-000082CF0000}"/>
    <cellStyle name="Normal 10 5 2 5" xfId="35998" xr:uid="{00000000-0005-0000-0000-000083CF0000}"/>
    <cellStyle name="Normal 10 5 3" xfId="6864" xr:uid="{00000000-0005-0000-0000-000084CF0000}"/>
    <cellStyle name="Normal 10 5 4" xfId="13262" xr:uid="{00000000-0005-0000-0000-000085CF0000}"/>
    <cellStyle name="Normal 10 5 5" xfId="19660" xr:uid="{00000000-0005-0000-0000-000086CF0000}"/>
    <cellStyle name="Normal 10 5 6" xfId="26058" xr:uid="{00000000-0005-0000-0000-000087CF0000}"/>
    <cellStyle name="Normal 10 5 7" xfId="32442" xr:uid="{00000000-0005-0000-0000-000088CF0000}"/>
    <cellStyle name="Normal 10 6" xfId="1229" xr:uid="{00000000-0005-0000-0000-000089CF0000}"/>
    <cellStyle name="Normal 10 6 2" xfId="4806" xr:uid="{00000000-0005-0000-0000-00008ACF0000}"/>
    <cellStyle name="Normal 10 6 2 2" xfId="33940" xr:uid="{00000000-0005-0000-0000-00008BCF0000}"/>
    <cellStyle name="Normal 10 6 3" xfId="11204" xr:uid="{00000000-0005-0000-0000-00008CCF0000}"/>
    <cellStyle name="Normal 10 6 4" xfId="17602" xr:uid="{00000000-0005-0000-0000-00008DCF0000}"/>
    <cellStyle name="Normal 10 6 5" xfId="24000" xr:uid="{00000000-0005-0000-0000-00008ECF0000}"/>
    <cellStyle name="Normal 10 6 6" xfId="30384" xr:uid="{00000000-0005-0000-0000-00008FCF0000}"/>
    <cellStyle name="Normal 10 7" xfId="7648" xr:uid="{00000000-0005-0000-0000-000090CF0000}"/>
    <cellStyle name="Normal 10 7 2" xfId="14046" xr:uid="{00000000-0005-0000-0000-000091CF0000}"/>
    <cellStyle name="Normal 10 7 3" xfId="20444" xr:uid="{00000000-0005-0000-0000-000092CF0000}"/>
    <cellStyle name="Normal 10 7 4" xfId="26842" xr:uid="{00000000-0005-0000-0000-000093CF0000}"/>
    <cellStyle name="Normal 10 7 5" xfId="33156" xr:uid="{00000000-0005-0000-0000-000094CF0000}"/>
    <cellStyle name="Normal 10 8" xfId="4021" xr:uid="{00000000-0005-0000-0000-000095CF0000}"/>
    <cellStyle name="Normal 10 9" xfId="10420" xr:uid="{00000000-0005-0000-0000-000096CF0000}"/>
    <cellStyle name="Normal 11" xfId="458" xr:uid="{00000000-0005-0000-0000-000097CF0000}"/>
    <cellStyle name="Normal 11 10" xfId="23230" xr:uid="{00000000-0005-0000-0000-000098CF0000}"/>
    <cellStyle name="Normal 11 11" xfId="29614" xr:uid="{00000000-0005-0000-0000-000099CF0000}"/>
    <cellStyle name="Normal 11 12" xfId="46927" xr:uid="{00000000-0005-0000-0000-00009ACF0000}"/>
    <cellStyle name="Normal 11 13" xfId="57201" xr:uid="{00000000-0005-0000-0000-00009BCF0000}"/>
    <cellStyle name="Normal 11 2" xfId="2195" xr:uid="{00000000-0005-0000-0000-00009CCF0000}"/>
    <cellStyle name="Normal 11 2 2" xfId="8614" xr:uid="{00000000-0005-0000-0000-00009DCF0000}"/>
    <cellStyle name="Normal 11 2 2 2" xfId="15012" xr:uid="{00000000-0005-0000-0000-00009ECF0000}"/>
    <cellStyle name="Normal 11 2 2 3" xfId="21410" xr:uid="{00000000-0005-0000-0000-00009FCF0000}"/>
    <cellStyle name="Normal 11 2 2 4" xfId="27808" xr:uid="{00000000-0005-0000-0000-0000A0CF0000}"/>
    <cellStyle name="Normal 11 2 2 5" xfId="34906" xr:uid="{00000000-0005-0000-0000-0000A1CF0000}"/>
    <cellStyle name="Normal 11 2 3" xfId="5772" xr:uid="{00000000-0005-0000-0000-0000A2CF0000}"/>
    <cellStyle name="Normal 11 2 4" xfId="12170" xr:uid="{00000000-0005-0000-0000-0000A3CF0000}"/>
    <cellStyle name="Normal 11 2 5" xfId="18568" xr:uid="{00000000-0005-0000-0000-0000A4CF0000}"/>
    <cellStyle name="Normal 11 2 6" xfId="24966" xr:uid="{00000000-0005-0000-0000-0000A5CF0000}"/>
    <cellStyle name="Normal 11 2 7" xfId="31350" xr:uid="{00000000-0005-0000-0000-0000A6CF0000}"/>
    <cellStyle name="Normal 11 3" xfId="2601" xr:uid="{00000000-0005-0000-0000-0000A7CF0000}"/>
    <cellStyle name="Normal 11 3 2" xfId="9020" xr:uid="{00000000-0005-0000-0000-0000A8CF0000}"/>
    <cellStyle name="Normal 11 3 2 2" xfId="15418" xr:uid="{00000000-0005-0000-0000-0000A9CF0000}"/>
    <cellStyle name="Normal 11 3 2 3" xfId="21816" xr:uid="{00000000-0005-0000-0000-0000AACF0000}"/>
    <cellStyle name="Normal 11 3 2 4" xfId="28214" xr:uid="{00000000-0005-0000-0000-0000ABCF0000}"/>
    <cellStyle name="Normal 11 3 2 5" xfId="35312" xr:uid="{00000000-0005-0000-0000-0000ACCF0000}"/>
    <cellStyle name="Normal 11 3 3" xfId="6178" xr:uid="{00000000-0005-0000-0000-0000ADCF0000}"/>
    <cellStyle name="Normal 11 3 4" xfId="12576" xr:uid="{00000000-0005-0000-0000-0000AECF0000}"/>
    <cellStyle name="Normal 11 3 5" xfId="18974" xr:uid="{00000000-0005-0000-0000-0000AFCF0000}"/>
    <cellStyle name="Normal 11 3 6" xfId="25372" xr:uid="{00000000-0005-0000-0000-0000B0CF0000}"/>
    <cellStyle name="Normal 11 3 7" xfId="31756" xr:uid="{00000000-0005-0000-0000-0000B1CF0000}"/>
    <cellStyle name="Normal 11 4" xfId="3301" xr:uid="{00000000-0005-0000-0000-0000B2CF0000}"/>
    <cellStyle name="Normal 11 4 2" xfId="9720" xr:uid="{00000000-0005-0000-0000-0000B3CF0000}"/>
    <cellStyle name="Normal 11 4 2 2" xfId="16118" xr:uid="{00000000-0005-0000-0000-0000B4CF0000}"/>
    <cellStyle name="Normal 11 4 2 3" xfId="22516" xr:uid="{00000000-0005-0000-0000-0000B5CF0000}"/>
    <cellStyle name="Normal 11 4 2 4" xfId="28914" xr:uid="{00000000-0005-0000-0000-0000B6CF0000}"/>
    <cellStyle name="Normal 11 4 2 5" xfId="36012" xr:uid="{00000000-0005-0000-0000-0000B7CF0000}"/>
    <cellStyle name="Normal 11 4 3" xfId="6878" xr:uid="{00000000-0005-0000-0000-0000B8CF0000}"/>
    <cellStyle name="Normal 11 4 4" xfId="13276" xr:uid="{00000000-0005-0000-0000-0000B9CF0000}"/>
    <cellStyle name="Normal 11 4 5" xfId="19674" xr:uid="{00000000-0005-0000-0000-0000BACF0000}"/>
    <cellStyle name="Normal 11 4 6" xfId="26072" xr:uid="{00000000-0005-0000-0000-0000BBCF0000}"/>
    <cellStyle name="Normal 11 4 7" xfId="32456" xr:uid="{00000000-0005-0000-0000-0000BCCF0000}"/>
    <cellStyle name="Normal 11 5" xfId="1789" xr:uid="{00000000-0005-0000-0000-0000BDCF0000}"/>
    <cellStyle name="Normal 11 5 2" xfId="5366" xr:uid="{00000000-0005-0000-0000-0000BECF0000}"/>
    <cellStyle name="Normal 11 5 2 2" xfId="34500" xr:uid="{00000000-0005-0000-0000-0000BFCF0000}"/>
    <cellStyle name="Normal 11 5 3" xfId="11764" xr:uid="{00000000-0005-0000-0000-0000C0CF0000}"/>
    <cellStyle name="Normal 11 5 4" xfId="18162" xr:uid="{00000000-0005-0000-0000-0000C1CF0000}"/>
    <cellStyle name="Normal 11 5 5" xfId="24560" xr:uid="{00000000-0005-0000-0000-0000C2CF0000}"/>
    <cellStyle name="Normal 11 5 6" xfId="30944" xr:uid="{00000000-0005-0000-0000-0000C3CF0000}"/>
    <cellStyle name="Normal 11 6" xfId="8208" xr:uid="{00000000-0005-0000-0000-0000C4CF0000}"/>
    <cellStyle name="Normal 11 6 2" xfId="14606" xr:uid="{00000000-0005-0000-0000-0000C5CF0000}"/>
    <cellStyle name="Normal 11 6 3" xfId="21004" xr:uid="{00000000-0005-0000-0000-0000C6CF0000}"/>
    <cellStyle name="Normal 11 6 4" xfId="27402" xr:uid="{00000000-0005-0000-0000-0000C7CF0000}"/>
    <cellStyle name="Normal 11 6 5" xfId="33170" xr:uid="{00000000-0005-0000-0000-0000C8CF0000}"/>
    <cellStyle name="Normal 11 7" xfId="4035" xr:uid="{00000000-0005-0000-0000-0000C9CF0000}"/>
    <cellStyle name="Normal 11 8" xfId="10434" xr:uid="{00000000-0005-0000-0000-0000CACF0000}"/>
    <cellStyle name="Normal 11 9" xfId="16832" xr:uid="{00000000-0005-0000-0000-0000CBCF0000}"/>
    <cellStyle name="Normal 12" xfId="472" xr:uid="{00000000-0005-0000-0000-0000CCCF0000}"/>
    <cellStyle name="Normal 12 10" xfId="23244" xr:uid="{00000000-0005-0000-0000-0000CDCF0000}"/>
    <cellStyle name="Normal 12 11" xfId="29628" xr:uid="{00000000-0005-0000-0000-0000CECF0000}"/>
    <cellStyle name="Normal 12 2" xfId="2209" xr:uid="{00000000-0005-0000-0000-0000CFCF0000}"/>
    <cellStyle name="Normal 12 2 2" xfId="8628" xr:uid="{00000000-0005-0000-0000-0000D0CF0000}"/>
    <cellStyle name="Normal 12 2 2 2" xfId="15026" xr:uid="{00000000-0005-0000-0000-0000D1CF0000}"/>
    <cellStyle name="Normal 12 2 2 3" xfId="21424" xr:uid="{00000000-0005-0000-0000-0000D2CF0000}"/>
    <cellStyle name="Normal 12 2 2 4" xfId="27822" xr:uid="{00000000-0005-0000-0000-0000D3CF0000}"/>
    <cellStyle name="Normal 12 2 2 5" xfId="34920" xr:uid="{00000000-0005-0000-0000-0000D4CF0000}"/>
    <cellStyle name="Normal 12 2 3" xfId="5786" xr:uid="{00000000-0005-0000-0000-0000D5CF0000}"/>
    <cellStyle name="Normal 12 2 4" xfId="12184" xr:uid="{00000000-0005-0000-0000-0000D6CF0000}"/>
    <cellStyle name="Normal 12 2 5" xfId="18582" xr:uid="{00000000-0005-0000-0000-0000D7CF0000}"/>
    <cellStyle name="Normal 12 2 6" xfId="24980" xr:uid="{00000000-0005-0000-0000-0000D8CF0000}"/>
    <cellStyle name="Normal 12 2 7" xfId="31364" xr:uid="{00000000-0005-0000-0000-0000D9CF0000}"/>
    <cellStyle name="Normal 12 3" xfId="2615" xr:uid="{00000000-0005-0000-0000-0000DACF0000}"/>
    <cellStyle name="Normal 12 3 2" xfId="9034" xr:uid="{00000000-0005-0000-0000-0000DBCF0000}"/>
    <cellStyle name="Normal 12 3 2 2" xfId="15432" xr:uid="{00000000-0005-0000-0000-0000DCCF0000}"/>
    <cellStyle name="Normal 12 3 2 3" xfId="21830" xr:uid="{00000000-0005-0000-0000-0000DDCF0000}"/>
    <cellStyle name="Normal 12 3 2 4" xfId="28228" xr:uid="{00000000-0005-0000-0000-0000DECF0000}"/>
    <cellStyle name="Normal 12 3 2 5" xfId="35326" xr:uid="{00000000-0005-0000-0000-0000DFCF0000}"/>
    <cellStyle name="Normal 12 3 3" xfId="6192" xr:uid="{00000000-0005-0000-0000-0000E0CF0000}"/>
    <cellStyle name="Normal 12 3 4" xfId="12590" xr:uid="{00000000-0005-0000-0000-0000E1CF0000}"/>
    <cellStyle name="Normal 12 3 5" xfId="18988" xr:uid="{00000000-0005-0000-0000-0000E2CF0000}"/>
    <cellStyle name="Normal 12 3 6" xfId="25386" xr:uid="{00000000-0005-0000-0000-0000E3CF0000}"/>
    <cellStyle name="Normal 12 3 7" xfId="31770" xr:uid="{00000000-0005-0000-0000-0000E4CF0000}"/>
    <cellStyle name="Normal 12 4" xfId="3315" xr:uid="{00000000-0005-0000-0000-0000E5CF0000}"/>
    <cellStyle name="Normal 12 4 2" xfId="9734" xr:uid="{00000000-0005-0000-0000-0000E6CF0000}"/>
    <cellStyle name="Normal 12 4 2 2" xfId="16132" xr:uid="{00000000-0005-0000-0000-0000E7CF0000}"/>
    <cellStyle name="Normal 12 4 2 3" xfId="22530" xr:uid="{00000000-0005-0000-0000-0000E8CF0000}"/>
    <cellStyle name="Normal 12 4 2 4" xfId="28928" xr:uid="{00000000-0005-0000-0000-0000E9CF0000}"/>
    <cellStyle name="Normal 12 4 2 5" xfId="36026" xr:uid="{00000000-0005-0000-0000-0000EACF0000}"/>
    <cellStyle name="Normal 12 4 3" xfId="6892" xr:uid="{00000000-0005-0000-0000-0000EBCF0000}"/>
    <cellStyle name="Normal 12 4 4" xfId="13290" xr:uid="{00000000-0005-0000-0000-0000ECCF0000}"/>
    <cellStyle name="Normal 12 4 5" xfId="19688" xr:uid="{00000000-0005-0000-0000-0000EDCF0000}"/>
    <cellStyle name="Normal 12 4 6" xfId="26086" xr:uid="{00000000-0005-0000-0000-0000EECF0000}"/>
    <cellStyle name="Normal 12 4 7" xfId="32470" xr:uid="{00000000-0005-0000-0000-0000EFCF0000}"/>
    <cellStyle name="Normal 12 5" xfId="1803" xr:uid="{00000000-0005-0000-0000-0000F0CF0000}"/>
    <cellStyle name="Normal 12 5 2" xfId="5380" xr:uid="{00000000-0005-0000-0000-0000F1CF0000}"/>
    <cellStyle name="Normal 12 5 2 2" xfId="34514" xr:uid="{00000000-0005-0000-0000-0000F2CF0000}"/>
    <cellStyle name="Normal 12 5 3" xfId="11778" xr:uid="{00000000-0005-0000-0000-0000F3CF0000}"/>
    <cellStyle name="Normal 12 5 4" xfId="18176" xr:uid="{00000000-0005-0000-0000-0000F4CF0000}"/>
    <cellStyle name="Normal 12 5 5" xfId="24574" xr:uid="{00000000-0005-0000-0000-0000F5CF0000}"/>
    <cellStyle name="Normal 12 5 6" xfId="30958" xr:uid="{00000000-0005-0000-0000-0000F6CF0000}"/>
    <cellStyle name="Normal 12 6" xfId="8222" xr:uid="{00000000-0005-0000-0000-0000F7CF0000}"/>
    <cellStyle name="Normal 12 6 2" xfId="14620" xr:uid="{00000000-0005-0000-0000-0000F8CF0000}"/>
    <cellStyle name="Normal 12 6 3" xfId="21018" xr:uid="{00000000-0005-0000-0000-0000F9CF0000}"/>
    <cellStyle name="Normal 12 6 4" xfId="27416" xr:uid="{00000000-0005-0000-0000-0000FACF0000}"/>
    <cellStyle name="Normal 12 6 5" xfId="33184" xr:uid="{00000000-0005-0000-0000-0000FBCF0000}"/>
    <cellStyle name="Normal 12 7" xfId="4049" xr:uid="{00000000-0005-0000-0000-0000FCCF0000}"/>
    <cellStyle name="Normal 12 8" xfId="10448" xr:uid="{00000000-0005-0000-0000-0000FDCF0000}"/>
    <cellStyle name="Normal 12 9" xfId="16846" xr:uid="{00000000-0005-0000-0000-0000FECF0000}"/>
    <cellStyle name="Normal 13" xfId="766" xr:uid="{00000000-0005-0000-0000-0000FFCF0000}"/>
    <cellStyle name="Normal 13 2" xfId="3609" xr:uid="{00000000-0005-0000-0000-000000D00000}"/>
    <cellStyle name="Normal 13 2 2" xfId="10028" xr:uid="{00000000-0005-0000-0000-000001D00000}"/>
    <cellStyle name="Normal 13 2 2 2" xfId="16426" xr:uid="{00000000-0005-0000-0000-000002D00000}"/>
    <cellStyle name="Normal 13 2 2 3" xfId="22824" xr:uid="{00000000-0005-0000-0000-000003D00000}"/>
    <cellStyle name="Normal 13 2 2 4" xfId="29222" xr:uid="{00000000-0005-0000-0000-000004D00000}"/>
    <cellStyle name="Normal 13 2 2 5" xfId="36320" xr:uid="{00000000-0005-0000-0000-000005D00000}"/>
    <cellStyle name="Normal 13 2 3" xfId="7186" xr:uid="{00000000-0005-0000-0000-000006D00000}"/>
    <cellStyle name="Normal 13 2 4" xfId="13584" xr:uid="{00000000-0005-0000-0000-000007D00000}"/>
    <cellStyle name="Normal 13 2 5" xfId="19982" xr:uid="{00000000-0005-0000-0000-000008D00000}"/>
    <cellStyle name="Normal 13 2 6" xfId="26380" xr:uid="{00000000-0005-0000-0000-000009D00000}"/>
    <cellStyle name="Normal 13 2 7" xfId="32764" xr:uid="{00000000-0005-0000-0000-00000AD00000}"/>
    <cellStyle name="Normal 13 3" xfId="2909" xr:uid="{00000000-0005-0000-0000-00000BD00000}"/>
    <cellStyle name="Normal 13 3 2" xfId="6486" xr:uid="{00000000-0005-0000-0000-00000CD00000}"/>
    <cellStyle name="Normal 13 3 2 2" xfId="35620" xr:uid="{00000000-0005-0000-0000-00000DD00000}"/>
    <cellStyle name="Normal 13 3 3" xfId="12884" xr:uid="{00000000-0005-0000-0000-00000ED00000}"/>
    <cellStyle name="Normal 13 3 4" xfId="19282" xr:uid="{00000000-0005-0000-0000-00000FD00000}"/>
    <cellStyle name="Normal 13 3 5" xfId="25680" xr:uid="{00000000-0005-0000-0000-000010D00000}"/>
    <cellStyle name="Normal 13 3 6" xfId="32064" xr:uid="{00000000-0005-0000-0000-000011D00000}"/>
    <cellStyle name="Normal 13 4" xfId="9328" xr:uid="{00000000-0005-0000-0000-000012D00000}"/>
    <cellStyle name="Normal 13 4 2" xfId="15726" xr:uid="{00000000-0005-0000-0000-000013D00000}"/>
    <cellStyle name="Normal 13 4 3" xfId="22124" xr:uid="{00000000-0005-0000-0000-000014D00000}"/>
    <cellStyle name="Normal 13 4 4" xfId="28522" xr:uid="{00000000-0005-0000-0000-000015D00000}"/>
    <cellStyle name="Normal 13 4 5" xfId="33478" xr:uid="{00000000-0005-0000-0000-000016D00000}"/>
    <cellStyle name="Normal 13 5" xfId="4343" xr:uid="{00000000-0005-0000-0000-000017D00000}"/>
    <cellStyle name="Normal 13 6" xfId="10742" xr:uid="{00000000-0005-0000-0000-000018D00000}"/>
    <cellStyle name="Normal 13 7" xfId="17140" xr:uid="{00000000-0005-0000-0000-000019D00000}"/>
    <cellStyle name="Normal 13 8" xfId="23538" xr:uid="{00000000-0005-0000-0000-00001AD00000}"/>
    <cellStyle name="Normal 13 9" xfId="29922" xr:uid="{00000000-0005-0000-0000-00001BD00000}"/>
    <cellStyle name="Normal 14" xfId="3623" xr:uid="{00000000-0005-0000-0000-00001CD00000}"/>
    <cellStyle name="Normal 14 2" xfId="36334" xr:uid="{00000000-0005-0000-0000-00001DD00000}"/>
    <cellStyle name="Normal 14 3" xfId="32778" xr:uid="{00000000-0005-0000-0000-00001ED00000}"/>
    <cellStyle name="Normal 15" xfId="36659" xr:uid="{00000000-0005-0000-0000-00001FD00000}"/>
    <cellStyle name="Normal 16" xfId="36660" xr:uid="{00000000-0005-0000-0000-000020D00000}"/>
    <cellStyle name="Normal 17" xfId="36661" xr:uid="{00000000-0005-0000-0000-000021D00000}"/>
    <cellStyle name="Normal 2" xfId="34" xr:uid="{00000000-0005-0000-0000-000022D00000}"/>
    <cellStyle name="Normal 2 10" xfId="89" xr:uid="{00000000-0005-0000-0000-000023D00000}"/>
    <cellStyle name="Normal 2 10 2" xfId="3666" xr:uid="{00000000-0005-0000-0000-000024D00000}"/>
    <cellStyle name="Normal 2 10 3" xfId="10068" xr:uid="{00000000-0005-0000-0000-000025D00000}"/>
    <cellStyle name="Normal 2 10 4" xfId="16466" xr:uid="{00000000-0005-0000-0000-000026D00000}"/>
    <cellStyle name="Normal 2 10 5" xfId="22864" xr:uid="{00000000-0005-0000-0000-000027D00000}"/>
    <cellStyle name="Normal 2 10 6" xfId="32804" xr:uid="{00000000-0005-0000-0000-000028D00000}"/>
    <cellStyle name="Normal 2 11" xfId="7212" xr:uid="{00000000-0005-0000-0000-000029D00000}"/>
    <cellStyle name="Normal 2 11 2" xfId="13610" xr:uid="{00000000-0005-0000-0000-00002AD00000}"/>
    <cellStyle name="Normal 2 11 3" xfId="20008" xr:uid="{00000000-0005-0000-0000-00002BD00000}"/>
    <cellStyle name="Normal 2 11 4" xfId="26406" xr:uid="{00000000-0005-0000-0000-00002CD00000}"/>
    <cellStyle name="Normal 2 12" xfId="3650" xr:uid="{00000000-0005-0000-0000-00002DD00000}"/>
    <cellStyle name="Normal 2 13" xfId="29248" xr:uid="{00000000-0005-0000-0000-00002ED00000}"/>
    <cellStyle name="Normal 2 2" xfId="120" xr:uid="{00000000-0005-0000-0000-00002FD00000}"/>
    <cellStyle name="Normal 2 2 2" xfId="906" xr:uid="{00000000-0005-0000-0000-000030D00000}"/>
    <cellStyle name="Normal 2 2 2 2" xfId="4483" xr:uid="{00000000-0005-0000-0000-000031D00000}"/>
    <cellStyle name="Normal 2 2 3" xfId="806" xr:uid="{00000000-0005-0000-0000-000032D00000}"/>
    <cellStyle name="Normal 2 2 3 2" xfId="4383" xr:uid="{00000000-0005-0000-0000-000033D00000}"/>
    <cellStyle name="Normal 2 2 3 2 2" xfId="33518" xr:uid="{00000000-0005-0000-0000-000034D00000}"/>
    <cellStyle name="Normal 2 2 3 3" xfId="10782" xr:uid="{00000000-0005-0000-0000-000035D00000}"/>
    <cellStyle name="Normal 2 2 3 4" xfId="17180" xr:uid="{00000000-0005-0000-0000-000036D00000}"/>
    <cellStyle name="Normal 2 2 3 5" xfId="23578" xr:uid="{00000000-0005-0000-0000-000037D00000}"/>
    <cellStyle name="Normal 2 2 3 6" xfId="29962" xr:uid="{00000000-0005-0000-0000-000038D00000}"/>
    <cellStyle name="Normal 2 2 4" xfId="7226" xr:uid="{00000000-0005-0000-0000-000039D00000}"/>
    <cellStyle name="Normal 2 2 4 2" xfId="13624" xr:uid="{00000000-0005-0000-0000-00003AD00000}"/>
    <cellStyle name="Normal 2 2 4 3" xfId="20022" xr:uid="{00000000-0005-0000-0000-00003BD00000}"/>
    <cellStyle name="Normal 2 2 4 4" xfId="26420" xr:uid="{00000000-0005-0000-0000-00003CD00000}"/>
    <cellStyle name="Normal 2 2 5" xfId="3697" xr:uid="{00000000-0005-0000-0000-00003DD00000}"/>
    <cellStyle name="Normal 2 2 6" xfId="46912" xr:uid="{00000000-0005-0000-0000-00003ED00000}"/>
    <cellStyle name="Normal 2 3" xfId="834" xr:uid="{00000000-0005-0000-0000-00003FD00000}"/>
    <cellStyle name="Normal 2 3 2" xfId="7254" xr:uid="{00000000-0005-0000-0000-000040D00000}"/>
    <cellStyle name="Normal 2 3 2 2" xfId="13652" xr:uid="{00000000-0005-0000-0000-000041D00000}"/>
    <cellStyle name="Normal 2 3 2 3" xfId="20050" xr:uid="{00000000-0005-0000-0000-000042D00000}"/>
    <cellStyle name="Normal 2 3 2 4" xfId="26448" xr:uid="{00000000-0005-0000-0000-000043D00000}"/>
    <cellStyle name="Normal 2 3 2 5" xfId="33546" xr:uid="{00000000-0005-0000-0000-000044D00000}"/>
    <cellStyle name="Normal 2 3 3" xfId="4411" xr:uid="{00000000-0005-0000-0000-000045D00000}"/>
    <cellStyle name="Normal 2 3 4" xfId="10810" xr:uid="{00000000-0005-0000-0000-000046D00000}"/>
    <cellStyle name="Normal 2 3 5" xfId="17208" xr:uid="{00000000-0005-0000-0000-000047D00000}"/>
    <cellStyle name="Normal 2 3 6" xfId="23606" xr:uid="{00000000-0005-0000-0000-000048D00000}"/>
    <cellStyle name="Normal 2 3 7" xfId="29990" xr:uid="{00000000-0005-0000-0000-000049D00000}"/>
    <cellStyle name="Normal 2 4" xfId="876" xr:uid="{00000000-0005-0000-0000-00004AD00000}"/>
    <cellStyle name="Normal 2 4 2" xfId="7296" xr:uid="{00000000-0005-0000-0000-00004BD00000}"/>
    <cellStyle name="Normal 2 4 2 2" xfId="13694" xr:uid="{00000000-0005-0000-0000-00004CD00000}"/>
    <cellStyle name="Normal 2 4 2 3" xfId="20092" xr:uid="{00000000-0005-0000-0000-00004DD00000}"/>
    <cellStyle name="Normal 2 4 2 4" xfId="26490" xr:uid="{00000000-0005-0000-0000-00004ED00000}"/>
    <cellStyle name="Normal 2 4 2 5" xfId="33588" xr:uid="{00000000-0005-0000-0000-00004FD00000}"/>
    <cellStyle name="Normal 2 4 3" xfId="4453" xr:uid="{00000000-0005-0000-0000-000050D00000}"/>
    <cellStyle name="Normal 2 4 4" xfId="10852" xr:uid="{00000000-0005-0000-0000-000051D00000}"/>
    <cellStyle name="Normal 2 4 5" xfId="17250" xr:uid="{00000000-0005-0000-0000-000052D00000}"/>
    <cellStyle name="Normal 2 4 6" xfId="23648" xr:uid="{00000000-0005-0000-0000-000053D00000}"/>
    <cellStyle name="Normal 2 4 7" xfId="30032" xr:uid="{00000000-0005-0000-0000-000054D00000}"/>
    <cellStyle name="Normal 2 5" xfId="1423" xr:uid="{00000000-0005-0000-0000-000055D00000}"/>
    <cellStyle name="Normal 2 5 2" xfId="7842" xr:uid="{00000000-0005-0000-0000-000056D00000}"/>
    <cellStyle name="Normal 2 5 2 2" xfId="14240" xr:uid="{00000000-0005-0000-0000-000057D00000}"/>
    <cellStyle name="Normal 2 5 2 3" xfId="20638" xr:uid="{00000000-0005-0000-0000-000058D00000}"/>
    <cellStyle name="Normal 2 5 2 4" xfId="27036" xr:uid="{00000000-0005-0000-0000-000059D00000}"/>
    <cellStyle name="Normal 2 5 2 5" xfId="34134" xr:uid="{00000000-0005-0000-0000-00005AD00000}"/>
    <cellStyle name="Normal 2 5 3" xfId="5000" xr:uid="{00000000-0005-0000-0000-00005BD00000}"/>
    <cellStyle name="Normal 2 5 4" xfId="11398" xr:uid="{00000000-0005-0000-0000-00005CD00000}"/>
    <cellStyle name="Normal 2 5 5" xfId="17796" xr:uid="{00000000-0005-0000-0000-00005DD00000}"/>
    <cellStyle name="Normal 2 5 6" xfId="24194" xr:uid="{00000000-0005-0000-0000-00005ED00000}"/>
    <cellStyle name="Normal 2 5 7" xfId="30578" xr:uid="{00000000-0005-0000-0000-00005FD00000}"/>
    <cellStyle name="Normal 2 6" xfId="1829" xr:uid="{00000000-0005-0000-0000-000060D00000}"/>
    <cellStyle name="Normal 2 6 2" xfId="8248" xr:uid="{00000000-0005-0000-0000-000061D00000}"/>
    <cellStyle name="Normal 2 6 2 2" xfId="14646" xr:uid="{00000000-0005-0000-0000-000062D00000}"/>
    <cellStyle name="Normal 2 6 2 3" xfId="21044" xr:uid="{00000000-0005-0000-0000-000063D00000}"/>
    <cellStyle name="Normal 2 6 2 4" xfId="27442" xr:uid="{00000000-0005-0000-0000-000064D00000}"/>
    <cellStyle name="Normal 2 6 2 5" xfId="34540" xr:uid="{00000000-0005-0000-0000-000065D00000}"/>
    <cellStyle name="Normal 2 6 3" xfId="5406" xr:uid="{00000000-0005-0000-0000-000066D00000}"/>
    <cellStyle name="Normal 2 6 4" xfId="11804" xr:uid="{00000000-0005-0000-0000-000067D00000}"/>
    <cellStyle name="Normal 2 6 5" xfId="18202" xr:uid="{00000000-0005-0000-0000-000068D00000}"/>
    <cellStyle name="Normal 2 6 6" xfId="24600" xr:uid="{00000000-0005-0000-0000-000069D00000}"/>
    <cellStyle name="Normal 2 6 7" xfId="30984" xr:uid="{00000000-0005-0000-0000-00006AD00000}"/>
    <cellStyle name="Normal 2 7" xfId="2235" xr:uid="{00000000-0005-0000-0000-00006BD00000}"/>
    <cellStyle name="Normal 2 7 2" xfId="8654" xr:uid="{00000000-0005-0000-0000-00006CD00000}"/>
    <cellStyle name="Normal 2 7 2 2" xfId="15052" xr:uid="{00000000-0005-0000-0000-00006DD00000}"/>
    <cellStyle name="Normal 2 7 2 3" xfId="21450" xr:uid="{00000000-0005-0000-0000-00006ED00000}"/>
    <cellStyle name="Normal 2 7 2 4" xfId="27848" xr:uid="{00000000-0005-0000-0000-00006FD00000}"/>
    <cellStyle name="Normal 2 7 2 5" xfId="34946" xr:uid="{00000000-0005-0000-0000-000070D00000}"/>
    <cellStyle name="Normal 2 7 3" xfId="5812" xr:uid="{00000000-0005-0000-0000-000071D00000}"/>
    <cellStyle name="Normal 2 7 4" xfId="12210" xr:uid="{00000000-0005-0000-0000-000072D00000}"/>
    <cellStyle name="Normal 2 7 5" xfId="18608" xr:uid="{00000000-0005-0000-0000-000073D00000}"/>
    <cellStyle name="Normal 2 7 6" xfId="25006" xr:uid="{00000000-0005-0000-0000-000074D00000}"/>
    <cellStyle name="Normal 2 7 7" xfId="31390" xr:uid="{00000000-0005-0000-0000-000075D00000}"/>
    <cellStyle name="Normal 2 8" xfId="2935" xr:uid="{00000000-0005-0000-0000-000076D00000}"/>
    <cellStyle name="Normal 2 8 2" xfId="9354" xr:uid="{00000000-0005-0000-0000-000077D00000}"/>
    <cellStyle name="Normal 2 8 2 2" xfId="15752" xr:uid="{00000000-0005-0000-0000-000078D00000}"/>
    <cellStyle name="Normal 2 8 2 3" xfId="22150" xr:uid="{00000000-0005-0000-0000-000079D00000}"/>
    <cellStyle name="Normal 2 8 2 4" xfId="28548" xr:uid="{00000000-0005-0000-0000-00007AD00000}"/>
    <cellStyle name="Normal 2 8 2 5" xfId="35646" xr:uid="{00000000-0005-0000-0000-00007BD00000}"/>
    <cellStyle name="Normal 2 8 3" xfId="6512" xr:uid="{00000000-0005-0000-0000-00007CD00000}"/>
    <cellStyle name="Normal 2 8 4" xfId="12910" xr:uid="{00000000-0005-0000-0000-00007DD00000}"/>
    <cellStyle name="Normal 2 8 5" xfId="19308" xr:uid="{00000000-0005-0000-0000-00007ED00000}"/>
    <cellStyle name="Normal 2 8 6" xfId="25706" xr:uid="{00000000-0005-0000-0000-00007FD00000}"/>
    <cellStyle name="Normal 2 8 7" xfId="32090" xr:uid="{00000000-0005-0000-0000-000080D00000}"/>
    <cellStyle name="Normal 2 9" xfId="792" xr:uid="{00000000-0005-0000-0000-000081D00000}"/>
    <cellStyle name="Normal 2 9 2" xfId="4369" xr:uid="{00000000-0005-0000-0000-000082D00000}"/>
    <cellStyle name="Normal 2 9 2 2" xfId="33504" xr:uid="{00000000-0005-0000-0000-000083D00000}"/>
    <cellStyle name="Normal 2 9 3" xfId="10768" xr:uid="{00000000-0005-0000-0000-000084D00000}"/>
    <cellStyle name="Normal 2 9 4" xfId="17166" xr:uid="{00000000-0005-0000-0000-000085D00000}"/>
    <cellStyle name="Normal 2 9 5" xfId="23564" xr:uid="{00000000-0005-0000-0000-000086D00000}"/>
    <cellStyle name="Normal 2 9 6" xfId="29948" xr:uid="{00000000-0005-0000-0000-000087D00000}"/>
    <cellStyle name="Normal 3" xfId="35" xr:uid="{00000000-0005-0000-0000-000088D00000}"/>
    <cellStyle name="Normal 3 10" xfId="498" xr:uid="{00000000-0005-0000-0000-000089D00000}"/>
    <cellStyle name="Normal 3 10 10" xfId="29654" xr:uid="{00000000-0005-0000-0000-00008AD00000}"/>
    <cellStyle name="Normal 3 10 11" xfId="41458" xr:uid="{00000000-0005-0000-0000-00008BD00000}"/>
    <cellStyle name="Normal 3 10 12" xfId="51733" xr:uid="{00000000-0005-0000-0000-00008CD00000}"/>
    <cellStyle name="Normal 3 10 2" xfId="2641" xr:uid="{00000000-0005-0000-0000-00008DD00000}"/>
    <cellStyle name="Normal 3 10 2 2" xfId="9060" xr:uid="{00000000-0005-0000-0000-00008ED00000}"/>
    <cellStyle name="Normal 3 10 2 2 2" xfId="15458" xr:uid="{00000000-0005-0000-0000-00008FD00000}"/>
    <cellStyle name="Normal 3 10 2 2 3" xfId="21856" xr:uid="{00000000-0005-0000-0000-000090D00000}"/>
    <cellStyle name="Normal 3 10 2 2 4" xfId="28254" xr:uid="{00000000-0005-0000-0000-000091D00000}"/>
    <cellStyle name="Normal 3 10 2 2 5" xfId="35352" xr:uid="{00000000-0005-0000-0000-000092D00000}"/>
    <cellStyle name="Normal 3 10 2 2 6" xfId="46575" xr:uid="{00000000-0005-0000-0000-000093D00000}"/>
    <cellStyle name="Normal 3 10 2 2 7" xfId="56850" xr:uid="{00000000-0005-0000-0000-000094D00000}"/>
    <cellStyle name="Normal 3 10 2 3" xfId="6218" xr:uid="{00000000-0005-0000-0000-000095D00000}"/>
    <cellStyle name="Normal 3 10 2 4" xfId="12616" xr:uid="{00000000-0005-0000-0000-000096D00000}"/>
    <cellStyle name="Normal 3 10 2 5" xfId="19014" xr:uid="{00000000-0005-0000-0000-000097D00000}"/>
    <cellStyle name="Normal 3 10 2 6" xfId="25412" xr:uid="{00000000-0005-0000-0000-000098D00000}"/>
    <cellStyle name="Normal 3 10 2 7" xfId="31796" xr:uid="{00000000-0005-0000-0000-000099D00000}"/>
    <cellStyle name="Normal 3 10 2 8" xfId="41459" xr:uid="{00000000-0005-0000-0000-00009AD00000}"/>
    <cellStyle name="Normal 3 10 2 9" xfId="51734" xr:uid="{00000000-0005-0000-0000-00009BD00000}"/>
    <cellStyle name="Normal 3 10 3" xfId="3341" xr:uid="{00000000-0005-0000-0000-00009CD00000}"/>
    <cellStyle name="Normal 3 10 3 2" xfId="9760" xr:uid="{00000000-0005-0000-0000-00009DD00000}"/>
    <cellStyle name="Normal 3 10 3 2 2" xfId="16158" xr:uid="{00000000-0005-0000-0000-00009ED00000}"/>
    <cellStyle name="Normal 3 10 3 2 3" xfId="22556" xr:uid="{00000000-0005-0000-0000-00009FD00000}"/>
    <cellStyle name="Normal 3 10 3 2 4" xfId="28954" xr:uid="{00000000-0005-0000-0000-0000A0D00000}"/>
    <cellStyle name="Normal 3 10 3 2 5" xfId="36052" xr:uid="{00000000-0005-0000-0000-0000A1D00000}"/>
    <cellStyle name="Normal 3 10 3 3" xfId="6918" xr:uid="{00000000-0005-0000-0000-0000A2D00000}"/>
    <cellStyle name="Normal 3 10 3 4" xfId="13316" xr:uid="{00000000-0005-0000-0000-0000A3D00000}"/>
    <cellStyle name="Normal 3 10 3 5" xfId="19714" xr:uid="{00000000-0005-0000-0000-0000A4D00000}"/>
    <cellStyle name="Normal 3 10 3 6" xfId="26112" xr:uid="{00000000-0005-0000-0000-0000A5D00000}"/>
    <cellStyle name="Normal 3 10 3 7" xfId="32496" xr:uid="{00000000-0005-0000-0000-0000A6D00000}"/>
    <cellStyle name="Normal 3 10 3 8" xfId="46574" xr:uid="{00000000-0005-0000-0000-0000A7D00000}"/>
    <cellStyle name="Normal 3 10 3 9" xfId="56849" xr:uid="{00000000-0005-0000-0000-0000A8D00000}"/>
    <cellStyle name="Normal 3 10 4" xfId="878" xr:uid="{00000000-0005-0000-0000-0000A9D00000}"/>
    <cellStyle name="Normal 3 10 4 2" xfId="4455" xr:uid="{00000000-0005-0000-0000-0000AAD00000}"/>
    <cellStyle name="Normal 3 10 4 2 2" xfId="33590" xr:uid="{00000000-0005-0000-0000-0000ABD00000}"/>
    <cellStyle name="Normal 3 10 4 3" xfId="10854" xr:uid="{00000000-0005-0000-0000-0000ACD00000}"/>
    <cellStyle name="Normal 3 10 4 4" xfId="17252" xr:uid="{00000000-0005-0000-0000-0000ADD00000}"/>
    <cellStyle name="Normal 3 10 4 5" xfId="23650" xr:uid="{00000000-0005-0000-0000-0000AED00000}"/>
    <cellStyle name="Normal 3 10 4 6" xfId="30034" xr:uid="{00000000-0005-0000-0000-0000AFD00000}"/>
    <cellStyle name="Normal 3 10 5" xfId="7298" xr:uid="{00000000-0005-0000-0000-0000B0D00000}"/>
    <cellStyle name="Normal 3 10 5 2" xfId="13696" xr:uid="{00000000-0005-0000-0000-0000B1D00000}"/>
    <cellStyle name="Normal 3 10 5 3" xfId="20094" xr:uid="{00000000-0005-0000-0000-0000B2D00000}"/>
    <cellStyle name="Normal 3 10 5 4" xfId="26492" xr:uid="{00000000-0005-0000-0000-0000B3D00000}"/>
    <cellStyle name="Normal 3 10 5 5" xfId="33210" xr:uid="{00000000-0005-0000-0000-0000B4D00000}"/>
    <cellStyle name="Normal 3 10 6" xfId="4075" xr:uid="{00000000-0005-0000-0000-0000B5D00000}"/>
    <cellStyle name="Normal 3 10 7" xfId="10474" xr:uid="{00000000-0005-0000-0000-0000B6D00000}"/>
    <cellStyle name="Normal 3 10 8" xfId="16872" xr:uid="{00000000-0005-0000-0000-0000B7D00000}"/>
    <cellStyle name="Normal 3 10 9" xfId="23270" xr:uid="{00000000-0005-0000-0000-0000B8D00000}"/>
    <cellStyle name="Normal 3 11" xfId="1425" xr:uid="{00000000-0005-0000-0000-0000B9D00000}"/>
    <cellStyle name="Normal 3 11 2" xfId="7844" xr:uid="{00000000-0005-0000-0000-0000BAD00000}"/>
    <cellStyle name="Normal 3 11 2 2" xfId="14242" xr:uid="{00000000-0005-0000-0000-0000BBD00000}"/>
    <cellStyle name="Normal 3 11 2 2 2" xfId="46577" xr:uid="{00000000-0005-0000-0000-0000BCD00000}"/>
    <cellStyle name="Normal 3 11 2 2 3" xfId="56852" xr:uid="{00000000-0005-0000-0000-0000BDD00000}"/>
    <cellStyle name="Normal 3 11 2 3" xfId="20640" xr:uid="{00000000-0005-0000-0000-0000BED00000}"/>
    <cellStyle name="Normal 3 11 2 4" xfId="27038" xr:uid="{00000000-0005-0000-0000-0000BFD00000}"/>
    <cellStyle name="Normal 3 11 2 5" xfId="34136" xr:uid="{00000000-0005-0000-0000-0000C0D00000}"/>
    <cellStyle name="Normal 3 11 2 6" xfId="41461" xr:uid="{00000000-0005-0000-0000-0000C1D00000}"/>
    <cellStyle name="Normal 3 11 2 7" xfId="51736" xr:uid="{00000000-0005-0000-0000-0000C2D00000}"/>
    <cellStyle name="Normal 3 11 3" xfId="5002" xr:uid="{00000000-0005-0000-0000-0000C3D00000}"/>
    <cellStyle name="Normal 3 11 3 2" xfId="46576" xr:uid="{00000000-0005-0000-0000-0000C4D00000}"/>
    <cellStyle name="Normal 3 11 3 3" xfId="56851" xr:uid="{00000000-0005-0000-0000-0000C5D00000}"/>
    <cellStyle name="Normal 3 11 4" xfId="11400" xr:uid="{00000000-0005-0000-0000-0000C6D00000}"/>
    <cellStyle name="Normal 3 11 5" xfId="17798" xr:uid="{00000000-0005-0000-0000-0000C7D00000}"/>
    <cellStyle name="Normal 3 11 6" xfId="24196" xr:uid="{00000000-0005-0000-0000-0000C8D00000}"/>
    <cellStyle name="Normal 3 11 7" xfId="30580" xr:uid="{00000000-0005-0000-0000-0000C9D00000}"/>
    <cellStyle name="Normal 3 11 8" xfId="41460" xr:uid="{00000000-0005-0000-0000-0000CAD00000}"/>
    <cellStyle name="Normal 3 11 9" xfId="51735" xr:uid="{00000000-0005-0000-0000-0000CBD00000}"/>
    <cellStyle name="Normal 3 12" xfId="1831" xr:uid="{00000000-0005-0000-0000-0000CCD00000}"/>
    <cellStyle name="Normal 3 12 2" xfId="8250" xr:uid="{00000000-0005-0000-0000-0000CDD00000}"/>
    <cellStyle name="Normal 3 12 2 2" xfId="14648" xr:uid="{00000000-0005-0000-0000-0000CED00000}"/>
    <cellStyle name="Normal 3 12 2 2 2" xfId="46579" xr:uid="{00000000-0005-0000-0000-0000CFD00000}"/>
    <cellStyle name="Normal 3 12 2 2 3" xfId="56854" xr:uid="{00000000-0005-0000-0000-0000D0D00000}"/>
    <cellStyle name="Normal 3 12 2 3" xfId="21046" xr:uid="{00000000-0005-0000-0000-0000D1D00000}"/>
    <cellStyle name="Normal 3 12 2 4" xfId="27444" xr:uid="{00000000-0005-0000-0000-0000D2D00000}"/>
    <cellStyle name="Normal 3 12 2 5" xfId="34542" xr:uid="{00000000-0005-0000-0000-0000D3D00000}"/>
    <cellStyle name="Normal 3 12 2 6" xfId="41463" xr:uid="{00000000-0005-0000-0000-0000D4D00000}"/>
    <cellStyle name="Normal 3 12 2 7" xfId="51738" xr:uid="{00000000-0005-0000-0000-0000D5D00000}"/>
    <cellStyle name="Normal 3 12 3" xfId="5408" xr:uid="{00000000-0005-0000-0000-0000D6D00000}"/>
    <cellStyle name="Normal 3 12 3 2" xfId="46578" xr:uid="{00000000-0005-0000-0000-0000D7D00000}"/>
    <cellStyle name="Normal 3 12 3 3" xfId="56853" xr:uid="{00000000-0005-0000-0000-0000D8D00000}"/>
    <cellStyle name="Normal 3 12 4" xfId="11806" xr:uid="{00000000-0005-0000-0000-0000D9D00000}"/>
    <cellStyle name="Normal 3 12 5" xfId="18204" xr:uid="{00000000-0005-0000-0000-0000DAD00000}"/>
    <cellStyle name="Normal 3 12 6" xfId="24602" xr:uid="{00000000-0005-0000-0000-0000DBD00000}"/>
    <cellStyle name="Normal 3 12 7" xfId="30986" xr:uid="{00000000-0005-0000-0000-0000DCD00000}"/>
    <cellStyle name="Normal 3 12 8" xfId="41462" xr:uid="{00000000-0005-0000-0000-0000DDD00000}"/>
    <cellStyle name="Normal 3 12 9" xfId="51737" xr:uid="{00000000-0005-0000-0000-0000DED00000}"/>
    <cellStyle name="Normal 3 13" xfId="2237" xr:uid="{00000000-0005-0000-0000-0000DFD00000}"/>
    <cellStyle name="Normal 3 13 2" xfId="8656" xr:uid="{00000000-0005-0000-0000-0000E0D00000}"/>
    <cellStyle name="Normal 3 13 2 2" xfId="15054" xr:uid="{00000000-0005-0000-0000-0000E1D00000}"/>
    <cellStyle name="Normal 3 13 2 2 2" xfId="46581" xr:uid="{00000000-0005-0000-0000-0000E2D00000}"/>
    <cellStyle name="Normal 3 13 2 2 3" xfId="56856" xr:uid="{00000000-0005-0000-0000-0000E3D00000}"/>
    <cellStyle name="Normal 3 13 2 3" xfId="21452" xr:uid="{00000000-0005-0000-0000-0000E4D00000}"/>
    <cellStyle name="Normal 3 13 2 4" xfId="27850" xr:uid="{00000000-0005-0000-0000-0000E5D00000}"/>
    <cellStyle name="Normal 3 13 2 5" xfId="34948" xr:uid="{00000000-0005-0000-0000-0000E6D00000}"/>
    <cellStyle name="Normal 3 13 2 6" xfId="41465" xr:uid="{00000000-0005-0000-0000-0000E7D00000}"/>
    <cellStyle name="Normal 3 13 2 7" xfId="51740" xr:uid="{00000000-0005-0000-0000-0000E8D00000}"/>
    <cellStyle name="Normal 3 13 3" xfId="5814" xr:uid="{00000000-0005-0000-0000-0000E9D00000}"/>
    <cellStyle name="Normal 3 13 3 2" xfId="46580" xr:uid="{00000000-0005-0000-0000-0000EAD00000}"/>
    <cellStyle name="Normal 3 13 3 3" xfId="56855" xr:uid="{00000000-0005-0000-0000-0000EBD00000}"/>
    <cellStyle name="Normal 3 13 4" xfId="12212" xr:uid="{00000000-0005-0000-0000-0000ECD00000}"/>
    <cellStyle name="Normal 3 13 5" xfId="18610" xr:uid="{00000000-0005-0000-0000-0000EDD00000}"/>
    <cellStyle name="Normal 3 13 6" xfId="25008" xr:uid="{00000000-0005-0000-0000-0000EED00000}"/>
    <cellStyle name="Normal 3 13 7" xfId="31392" xr:uid="{00000000-0005-0000-0000-0000EFD00000}"/>
    <cellStyle name="Normal 3 13 8" xfId="41464" xr:uid="{00000000-0005-0000-0000-0000F0D00000}"/>
    <cellStyle name="Normal 3 13 9" xfId="51739" xr:uid="{00000000-0005-0000-0000-0000F1D00000}"/>
    <cellStyle name="Normal 3 14" xfId="2937" xr:uid="{00000000-0005-0000-0000-0000F2D00000}"/>
    <cellStyle name="Normal 3 14 2" xfId="9356" xr:uid="{00000000-0005-0000-0000-0000F3D00000}"/>
    <cellStyle name="Normal 3 14 2 2" xfId="15754" xr:uid="{00000000-0005-0000-0000-0000F4D00000}"/>
    <cellStyle name="Normal 3 14 2 2 2" xfId="46583" xr:uid="{00000000-0005-0000-0000-0000F5D00000}"/>
    <cellStyle name="Normal 3 14 2 2 3" xfId="56858" xr:uid="{00000000-0005-0000-0000-0000F6D00000}"/>
    <cellStyle name="Normal 3 14 2 3" xfId="22152" xr:uid="{00000000-0005-0000-0000-0000F7D00000}"/>
    <cellStyle name="Normal 3 14 2 4" xfId="28550" xr:uid="{00000000-0005-0000-0000-0000F8D00000}"/>
    <cellStyle name="Normal 3 14 2 5" xfId="35648" xr:uid="{00000000-0005-0000-0000-0000F9D00000}"/>
    <cellStyle name="Normal 3 14 2 6" xfId="41467" xr:uid="{00000000-0005-0000-0000-0000FAD00000}"/>
    <cellStyle name="Normal 3 14 2 7" xfId="51742" xr:uid="{00000000-0005-0000-0000-0000FBD00000}"/>
    <cellStyle name="Normal 3 14 3" xfId="6514" xr:uid="{00000000-0005-0000-0000-0000FCD00000}"/>
    <cellStyle name="Normal 3 14 3 2" xfId="46582" xr:uid="{00000000-0005-0000-0000-0000FDD00000}"/>
    <cellStyle name="Normal 3 14 3 3" xfId="56857" xr:uid="{00000000-0005-0000-0000-0000FED00000}"/>
    <cellStyle name="Normal 3 14 4" xfId="12912" xr:uid="{00000000-0005-0000-0000-0000FFD00000}"/>
    <cellStyle name="Normal 3 14 5" xfId="19310" xr:uid="{00000000-0005-0000-0000-000000D10000}"/>
    <cellStyle name="Normal 3 14 6" xfId="25708" xr:uid="{00000000-0005-0000-0000-000001D10000}"/>
    <cellStyle name="Normal 3 14 7" xfId="32092" xr:uid="{00000000-0005-0000-0000-000002D10000}"/>
    <cellStyle name="Normal 3 14 8" xfId="41466" xr:uid="{00000000-0005-0000-0000-000003D10000}"/>
    <cellStyle name="Normal 3 14 9" xfId="51741" xr:uid="{00000000-0005-0000-0000-000004D10000}"/>
    <cellStyle name="Normal 3 15" xfId="91" xr:uid="{00000000-0005-0000-0000-000005D10000}"/>
    <cellStyle name="Normal 3 15 2" xfId="3668" xr:uid="{00000000-0005-0000-0000-000006D10000}"/>
    <cellStyle name="Normal 3 15 2 2" xfId="46585" xr:uid="{00000000-0005-0000-0000-000007D10000}"/>
    <cellStyle name="Normal 3 15 2 2 2" xfId="56860" xr:uid="{00000000-0005-0000-0000-000008D10000}"/>
    <cellStyle name="Normal 3 15 2 3" xfId="41469" xr:uid="{00000000-0005-0000-0000-000009D10000}"/>
    <cellStyle name="Normal 3 15 2 4" xfId="51744" xr:uid="{00000000-0005-0000-0000-00000AD10000}"/>
    <cellStyle name="Normal 3 15 3" xfId="10070" xr:uid="{00000000-0005-0000-0000-00000BD10000}"/>
    <cellStyle name="Normal 3 15 3 2" xfId="46584" xr:uid="{00000000-0005-0000-0000-00000CD10000}"/>
    <cellStyle name="Normal 3 15 3 3" xfId="56859" xr:uid="{00000000-0005-0000-0000-00000DD10000}"/>
    <cellStyle name="Normal 3 15 4" xfId="16468" xr:uid="{00000000-0005-0000-0000-00000ED10000}"/>
    <cellStyle name="Normal 3 15 5" xfId="22866" xr:uid="{00000000-0005-0000-0000-00000FD10000}"/>
    <cellStyle name="Normal 3 15 6" xfId="32806" xr:uid="{00000000-0005-0000-0000-000010D10000}"/>
    <cellStyle name="Normal 3 15 7" xfId="41468" xr:uid="{00000000-0005-0000-0000-000011D10000}"/>
    <cellStyle name="Normal 3 15 8" xfId="51743" xr:uid="{00000000-0005-0000-0000-000012D10000}"/>
    <cellStyle name="Normal 3 16" xfId="3651" xr:uid="{00000000-0005-0000-0000-000013D10000}"/>
    <cellStyle name="Normal 3 16 2" xfId="36360" xr:uid="{00000000-0005-0000-0000-000014D10000}"/>
    <cellStyle name="Normal 3 16 2 2" xfId="46586" xr:uid="{00000000-0005-0000-0000-000015D10000}"/>
    <cellStyle name="Normal 3 16 2 3" xfId="56861" xr:uid="{00000000-0005-0000-0000-000016D10000}"/>
    <cellStyle name="Normal 3 16 3" xfId="41470" xr:uid="{00000000-0005-0000-0000-000017D10000}"/>
    <cellStyle name="Normal 3 16 4" xfId="51745" xr:uid="{00000000-0005-0000-0000-000018D10000}"/>
    <cellStyle name="Normal 3 17" xfId="10055" xr:uid="{00000000-0005-0000-0000-000019D10000}"/>
    <cellStyle name="Normal 3 17 2" xfId="42196" xr:uid="{00000000-0005-0000-0000-00001AD10000}"/>
    <cellStyle name="Normal 3 17 2 2" xfId="52471" xr:uid="{00000000-0005-0000-0000-00001BD10000}"/>
    <cellStyle name="Normal 3 17 3" xfId="37080" xr:uid="{00000000-0005-0000-0000-00001CD10000}"/>
    <cellStyle name="Normal 3 17 4" xfId="47355" xr:uid="{00000000-0005-0000-0000-00001DD10000}"/>
    <cellStyle name="Normal 3 18" xfId="16453" xr:uid="{00000000-0005-0000-0000-00001ED10000}"/>
    <cellStyle name="Normal 3 18 2" xfId="41794" xr:uid="{00000000-0005-0000-0000-00001FD10000}"/>
    <cellStyle name="Normal 3 18 3" xfId="52069" xr:uid="{00000000-0005-0000-0000-000020D10000}"/>
    <cellStyle name="Normal 3 19" xfId="22851" xr:uid="{00000000-0005-0000-0000-000021D10000}"/>
    <cellStyle name="Normal 3 2" xfId="148" xr:uid="{00000000-0005-0000-0000-000022D10000}"/>
    <cellStyle name="Normal 3 2 10" xfId="808" xr:uid="{00000000-0005-0000-0000-000023D10000}"/>
    <cellStyle name="Normal 3 2 10 2" xfId="4385" xr:uid="{00000000-0005-0000-0000-000024D10000}"/>
    <cellStyle name="Normal 3 2 10 2 2" xfId="33520" xr:uid="{00000000-0005-0000-0000-000025D10000}"/>
    <cellStyle name="Normal 3 2 10 2 2 2" xfId="46588" xr:uid="{00000000-0005-0000-0000-000026D10000}"/>
    <cellStyle name="Normal 3 2 10 2 2 3" xfId="56863" xr:uid="{00000000-0005-0000-0000-000027D10000}"/>
    <cellStyle name="Normal 3 2 10 2 3" xfId="41472" xr:uid="{00000000-0005-0000-0000-000028D10000}"/>
    <cellStyle name="Normal 3 2 10 2 4" xfId="51747" xr:uid="{00000000-0005-0000-0000-000029D10000}"/>
    <cellStyle name="Normal 3 2 10 3" xfId="10784" xr:uid="{00000000-0005-0000-0000-00002AD10000}"/>
    <cellStyle name="Normal 3 2 10 3 2" xfId="46587" xr:uid="{00000000-0005-0000-0000-00002BD10000}"/>
    <cellStyle name="Normal 3 2 10 3 3" xfId="56862" xr:uid="{00000000-0005-0000-0000-00002CD10000}"/>
    <cellStyle name="Normal 3 2 10 4" xfId="17182" xr:uid="{00000000-0005-0000-0000-00002DD10000}"/>
    <cellStyle name="Normal 3 2 10 5" xfId="23580" xr:uid="{00000000-0005-0000-0000-00002ED10000}"/>
    <cellStyle name="Normal 3 2 10 6" xfId="29964" xr:uid="{00000000-0005-0000-0000-00002FD10000}"/>
    <cellStyle name="Normal 3 2 10 7" xfId="41471" xr:uid="{00000000-0005-0000-0000-000030D10000}"/>
    <cellStyle name="Normal 3 2 10 8" xfId="51746" xr:uid="{00000000-0005-0000-0000-000031D10000}"/>
    <cellStyle name="Normal 3 2 11" xfId="7228" xr:uid="{00000000-0005-0000-0000-000032D10000}"/>
    <cellStyle name="Normal 3 2 11 2" xfId="13626" xr:uid="{00000000-0005-0000-0000-000033D10000}"/>
    <cellStyle name="Normal 3 2 11 2 2" xfId="46589" xr:uid="{00000000-0005-0000-0000-000034D10000}"/>
    <cellStyle name="Normal 3 2 11 2 3" xfId="56864" xr:uid="{00000000-0005-0000-0000-000035D10000}"/>
    <cellStyle name="Normal 3 2 11 3" xfId="20024" xr:uid="{00000000-0005-0000-0000-000036D10000}"/>
    <cellStyle name="Normal 3 2 11 4" xfId="26422" xr:uid="{00000000-0005-0000-0000-000037D10000}"/>
    <cellStyle name="Normal 3 2 11 5" xfId="32860" xr:uid="{00000000-0005-0000-0000-000038D10000}"/>
    <cellStyle name="Normal 3 2 11 6" xfId="41473" xr:uid="{00000000-0005-0000-0000-000039D10000}"/>
    <cellStyle name="Normal 3 2 11 7" xfId="51748" xr:uid="{00000000-0005-0000-0000-00003AD10000}"/>
    <cellStyle name="Normal 3 2 12" xfId="3725" xr:uid="{00000000-0005-0000-0000-00003BD10000}"/>
    <cellStyle name="Normal 3 2 12 2" xfId="36374" xr:uid="{00000000-0005-0000-0000-00003CD10000}"/>
    <cellStyle name="Normal 3 2 12 2 2" xfId="46590" xr:uid="{00000000-0005-0000-0000-00003DD10000}"/>
    <cellStyle name="Normal 3 2 12 2 3" xfId="56865" xr:uid="{00000000-0005-0000-0000-00003ED10000}"/>
    <cellStyle name="Normal 3 2 12 3" xfId="41474" xr:uid="{00000000-0005-0000-0000-00003FD10000}"/>
    <cellStyle name="Normal 3 2 12 4" xfId="51749" xr:uid="{00000000-0005-0000-0000-000040D10000}"/>
    <cellStyle name="Normal 3 2 13" xfId="10124" xr:uid="{00000000-0005-0000-0000-000041D10000}"/>
    <cellStyle name="Normal 3 2 13 2" xfId="46591" xr:uid="{00000000-0005-0000-0000-000042D10000}"/>
    <cellStyle name="Normal 3 2 13 2 2" xfId="56866" xr:uid="{00000000-0005-0000-0000-000043D10000}"/>
    <cellStyle name="Normal 3 2 13 3" xfId="41475" xr:uid="{00000000-0005-0000-0000-000044D10000}"/>
    <cellStyle name="Normal 3 2 13 4" xfId="51750" xr:uid="{00000000-0005-0000-0000-000045D10000}"/>
    <cellStyle name="Normal 3 2 14" xfId="16522" xr:uid="{00000000-0005-0000-0000-000046D10000}"/>
    <cellStyle name="Normal 3 2 14 2" xfId="42197" xr:uid="{00000000-0005-0000-0000-000047D10000}"/>
    <cellStyle name="Normal 3 2 14 2 2" xfId="52472" xr:uid="{00000000-0005-0000-0000-000048D10000}"/>
    <cellStyle name="Normal 3 2 14 3" xfId="37081" xr:uid="{00000000-0005-0000-0000-000049D10000}"/>
    <cellStyle name="Normal 3 2 14 4" xfId="47356" xr:uid="{00000000-0005-0000-0000-00004AD10000}"/>
    <cellStyle name="Normal 3 2 15" xfId="22920" xr:uid="{00000000-0005-0000-0000-00004BD10000}"/>
    <cellStyle name="Normal 3 2 15 2" xfId="41808" xr:uid="{00000000-0005-0000-0000-00004CD10000}"/>
    <cellStyle name="Normal 3 2 15 3" xfId="52083" xr:uid="{00000000-0005-0000-0000-00004DD10000}"/>
    <cellStyle name="Normal 3 2 16" xfId="29304" xr:uid="{00000000-0005-0000-0000-00004ED10000}"/>
    <cellStyle name="Normal 3 2 17" xfId="36688" xr:uid="{00000000-0005-0000-0000-00004FD10000}"/>
    <cellStyle name="Normal 3 2 18" xfId="46967" xr:uid="{00000000-0005-0000-0000-000050D10000}"/>
    <cellStyle name="Normal 3 2 2" xfId="316" xr:uid="{00000000-0005-0000-0000-000051D10000}"/>
    <cellStyle name="Normal 3 2 2 10" xfId="10292" xr:uid="{00000000-0005-0000-0000-000052D10000}"/>
    <cellStyle name="Normal 3 2 2 10 2" xfId="46592" xr:uid="{00000000-0005-0000-0000-000053D10000}"/>
    <cellStyle name="Normal 3 2 2 10 2 2" xfId="56867" xr:uid="{00000000-0005-0000-0000-000054D10000}"/>
    <cellStyle name="Normal 3 2 2 10 3" xfId="41476" xr:uid="{00000000-0005-0000-0000-000055D10000}"/>
    <cellStyle name="Normal 3 2 2 10 4" xfId="51751" xr:uid="{00000000-0005-0000-0000-000056D10000}"/>
    <cellStyle name="Normal 3 2 2 11" xfId="16690" xr:uid="{00000000-0005-0000-0000-000057D10000}"/>
    <cellStyle name="Normal 3 2 2 11 2" xfId="46593" xr:uid="{00000000-0005-0000-0000-000058D10000}"/>
    <cellStyle name="Normal 3 2 2 11 2 2" xfId="56868" xr:uid="{00000000-0005-0000-0000-000059D10000}"/>
    <cellStyle name="Normal 3 2 2 11 3" xfId="41477" xr:uid="{00000000-0005-0000-0000-00005AD10000}"/>
    <cellStyle name="Normal 3 2 2 11 4" xfId="51752" xr:uid="{00000000-0005-0000-0000-00005BD10000}"/>
    <cellStyle name="Normal 3 2 2 12" xfId="23088" xr:uid="{00000000-0005-0000-0000-00005CD10000}"/>
    <cellStyle name="Normal 3 2 2 12 2" xfId="42388" xr:uid="{00000000-0005-0000-0000-00005DD10000}"/>
    <cellStyle name="Normal 3 2 2 12 2 2" xfId="52663" xr:uid="{00000000-0005-0000-0000-00005ED10000}"/>
    <cellStyle name="Normal 3 2 2 12 3" xfId="37272" xr:uid="{00000000-0005-0000-0000-00005FD10000}"/>
    <cellStyle name="Normal 3 2 2 12 4" xfId="47547" xr:uid="{00000000-0005-0000-0000-000060D10000}"/>
    <cellStyle name="Normal 3 2 2 13" xfId="29472" xr:uid="{00000000-0005-0000-0000-000061D10000}"/>
    <cellStyle name="Normal 3 2 2 13 2" xfId="41976" xr:uid="{00000000-0005-0000-0000-000062D10000}"/>
    <cellStyle name="Normal 3 2 2 13 3" xfId="52251" xr:uid="{00000000-0005-0000-0000-000063D10000}"/>
    <cellStyle name="Normal 3 2 2 14" xfId="36856" xr:uid="{00000000-0005-0000-0000-000064D10000}"/>
    <cellStyle name="Normal 3 2 2 15" xfId="47135" xr:uid="{00000000-0005-0000-0000-000065D10000}"/>
    <cellStyle name="Normal 3 2 2 2" xfId="680" xr:uid="{00000000-0005-0000-0000-000066D10000}"/>
    <cellStyle name="Normal 3 2 2 2 10" xfId="29836" xr:uid="{00000000-0005-0000-0000-000067D10000}"/>
    <cellStyle name="Normal 3 2 2 2 11" xfId="41478" xr:uid="{00000000-0005-0000-0000-000068D10000}"/>
    <cellStyle name="Normal 3 2 2 2 12" xfId="51753" xr:uid="{00000000-0005-0000-0000-000069D10000}"/>
    <cellStyle name="Normal 3 2 2 2 2" xfId="2823" xr:uid="{00000000-0005-0000-0000-00006AD10000}"/>
    <cellStyle name="Normal 3 2 2 2 2 2" xfId="9242" xr:uid="{00000000-0005-0000-0000-00006BD10000}"/>
    <cellStyle name="Normal 3 2 2 2 2 2 2" xfId="15640" xr:uid="{00000000-0005-0000-0000-00006CD10000}"/>
    <cellStyle name="Normal 3 2 2 2 2 2 3" xfId="22038" xr:uid="{00000000-0005-0000-0000-00006DD10000}"/>
    <cellStyle name="Normal 3 2 2 2 2 2 4" xfId="28436" xr:uid="{00000000-0005-0000-0000-00006ED10000}"/>
    <cellStyle name="Normal 3 2 2 2 2 2 5" xfId="35534" xr:uid="{00000000-0005-0000-0000-00006FD10000}"/>
    <cellStyle name="Normal 3 2 2 2 2 2 6" xfId="46595" xr:uid="{00000000-0005-0000-0000-000070D10000}"/>
    <cellStyle name="Normal 3 2 2 2 2 2 7" xfId="56870" xr:uid="{00000000-0005-0000-0000-000071D10000}"/>
    <cellStyle name="Normal 3 2 2 2 2 3" xfId="6400" xr:uid="{00000000-0005-0000-0000-000072D10000}"/>
    <cellStyle name="Normal 3 2 2 2 2 4" xfId="12798" xr:uid="{00000000-0005-0000-0000-000073D10000}"/>
    <cellStyle name="Normal 3 2 2 2 2 5" xfId="19196" xr:uid="{00000000-0005-0000-0000-000074D10000}"/>
    <cellStyle name="Normal 3 2 2 2 2 6" xfId="25594" xr:uid="{00000000-0005-0000-0000-000075D10000}"/>
    <cellStyle name="Normal 3 2 2 2 2 7" xfId="31978" xr:uid="{00000000-0005-0000-0000-000076D10000}"/>
    <cellStyle name="Normal 3 2 2 2 2 8" xfId="41479" xr:uid="{00000000-0005-0000-0000-000077D10000}"/>
    <cellStyle name="Normal 3 2 2 2 2 9" xfId="51754" xr:uid="{00000000-0005-0000-0000-000078D10000}"/>
    <cellStyle name="Normal 3 2 2 2 3" xfId="3523" xr:uid="{00000000-0005-0000-0000-000079D10000}"/>
    <cellStyle name="Normal 3 2 2 2 3 2" xfId="9942" xr:uid="{00000000-0005-0000-0000-00007AD10000}"/>
    <cellStyle name="Normal 3 2 2 2 3 2 2" xfId="16340" xr:uid="{00000000-0005-0000-0000-00007BD10000}"/>
    <cellStyle name="Normal 3 2 2 2 3 2 3" xfId="22738" xr:uid="{00000000-0005-0000-0000-00007CD10000}"/>
    <cellStyle name="Normal 3 2 2 2 3 2 4" xfId="29136" xr:uid="{00000000-0005-0000-0000-00007DD10000}"/>
    <cellStyle name="Normal 3 2 2 2 3 2 5" xfId="36234" xr:uid="{00000000-0005-0000-0000-00007ED10000}"/>
    <cellStyle name="Normal 3 2 2 2 3 3" xfId="7100" xr:uid="{00000000-0005-0000-0000-00007FD10000}"/>
    <cellStyle name="Normal 3 2 2 2 3 4" xfId="13498" xr:uid="{00000000-0005-0000-0000-000080D10000}"/>
    <cellStyle name="Normal 3 2 2 2 3 5" xfId="19896" xr:uid="{00000000-0005-0000-0000-000081D10000}"/>
    <cellStyle name="Normal 3 2 2 2 3 6" xfId="26294" xr:uid="{00000000-0005-0000-0000-000082D10000}"/>
    <cellStyle name="Normal 3 2 2 2 3 7" xfId="32678" xr:uid="{00000000-0005-0000-0000-000083D10000}"/>
    <cellStyle name="Normal 3 2 2 2 3 8" xfId="46594" xr:uid="{00000000-0005-0000-0000-000084D10000}"/>
    <cellStyle name="Normal 3 2 2 2 3 9" xfId="56869" xr:uid="{00000000-0005-0000-0000-000085D10000}"/>
    <cellStyle name="Normal 3 2 2 2 4" xfId="1339" xr:uid="{00000000-0005-0000-0000-000086D10000}"/>
    <cellStyle name="Normal 3 2 2 2 4 2" xfId="4916" xr:uid="{00000000-0005-0000-0000-000087D10000}"/>
    <cellStyle name="Normal 3 2 2 2 4 2 2" xfId="34050" xr:uid="{00000000-0005-0000-0000-000088D10000}"/>
    <cellStyle name="Normal 3 2 2 2 4 3" xfId="11314" xr:uid="{00000000-0005-0000-0000-000089D10000}"/>
    <cellStyle name="Normal 3 2 2 2 4 4" xfId="17712" xr:uid="{00000000-0005-0000-0000-00008AD10000}"/>
    <cellStyle name="Normal 3 2 2 2 4 5" xfId="24110" xr:uid="{00000000-0005-0000-0000-00008BD10000}"/>
    <cellStyle name="Normal 3 2 2 2 4 6" xfId="30494" xr:uid="{00000000-0005-0000-0000-00008CD10000}"/>
    <cellStyle name="Normal 3 2 2 2 5" xfId="7758" xr:uid="{00000000-0005-0000-0000-00008DD10000}"/>
    <cellStyle name="Normal 3 2 2 2 5 2" xfId="14156" xr:uid="{00000000-0005-0000-0000-00008ED10000}"/>
    <cellStyle name="Normal 3 2 2 2 5 3" xfId="20554" xr:uid="{00000000-0005-0000-0000-00008FD10000}"/>
    <cellStyle name="Normal 3 2 2 2 5 4" xfId="26952" xr:uid="{00000000-0005-0000-0000-000090D10000}"/>
    <cellStyle name="Normal 3 2 2 2 5 5" xfId="33392" xr:uid="{00000000-0005-0000-0000-000091D10000}"/>
    <cellStyle name="Normal 3 2 2 2 6" xfId="4257" xr:uid="{00000000-0005-0000-0000-000092D10000}"/>
    <cellStyle name="Normal 3 2 2 2 7" xfId="10656" xr:uid="{00000000-0005-0000-0000-000093D10000}"/>
    <cellStyle name="Normal 3 2 2 2 8" xfId="17054" xr:uid="{00000000-0005-0000-0000-000094D10000}"/>
    <cellStyle name="Normal 3 2 2 2 9" xfId="23452" xr:uid="{00000000-0005-0000-0000-000095D10000}"/>
    <cellStyle name="Normal 3 2 2 3" xfId="1647" xr:uid="{00000000-0005-0000-0000-000096D10000}"/>
    <cellStyle name="Normal 3 2 2 3 2" xfId="8066" xr:uid="{00000000-0005-0000-0000-000097D10000}"/>
    <cellStyle name="Normal 3 2 2 3 2 2" xfId="14464" xr:uid="{00000000-0005-0000-0000-000098D10000}"/>
    <cellStyle name="Normal 3 2 2 3 2 2 2" xfId="46597" xr:uid="{00000000-0005-0000-0000-000099D10000}"/>
    <cellStyle name="Normal 3 2 2 3 2 2 3" xfId="56872" xr:uid="{00000000-0005-0000-0000-00009AD10000}"/>
    <cellStyle name="Normal 3 2 2 3 2 3" xfId="20862" xr:uid="{00000000-0005-0000-0000-00009BD10000}"/>
    <cellStyle name="Normal 3 2 2 3 2 4" xfId="27260" xr:uid="{00000000-0005-0000-0000-00009CD10000}"/>
    <cellStyle name="Normal 3 2 2 3 2 5" xfId="34358" xr:uid="{00000000-0005-0000-0000-00009DD10000}"/>
    <cellStyle name="Normal 3 2 2 3 2 6" xfId="41481" xr:uid="{00000000-0005-0000-0000-00009ED10000}"/>
    <cellStyle name="Normal 3 2 2 3 2 7" xfId="51756" xr:uid="{00000000-0005-0000-0000-00009FD10000}"/>
    <cellStyle name="Normal 3 2 2 3 3" xfId="5224" xr:uid="{00000000-0005-0000-0000-0000A0D10000}"/>
    <cellStyle name="Normal 3 2 2 3 3 2" xfId="46596" xr:uid="{00000000-0005-0000-0000-0000A1D10000}"/>
    <cellStyle name="Normal 3 2 2 3 3 3" xfId="56871" xr:uid="{00000000-0005-0000-0000-0000A2D10000}"/>
    <cellStyle name="Normal 3 2 2 3 4" xfId="11622" xr:uid="{00000000-0005-0000-0000-0000A3D10000}"/>
    <cellStyle name="Normal 3 2 2 3 5" xfId="18020" xr:uid="{00000000-0005-0000-0000-0000A4D10000}"/>
    <cellStyle name="Normal 3 2 2 3 6" xfId="24418" xr:uid="{00000000-0005-0000-0000-0000A5D10000}"/>
    <cellStyle name="Normal 3 2 2 3 7" xfId="30802" xr:uid="{00000000-0005-0000-0000-0000A6D10000}"/>
    <cellStyle name="Normal 3 2 2 3 8" xfId="41480" xr:uid="{00000000-0005-0000-0000-0000A7D10000}"/>
    <cellStyle name="Normal 3 2 2 3 9" xfId="51755" xr:uid="{00000000-0005-0000-0000-0000A8D10000}"/>
    <cellStyle name="Normal 3 2 2 4" xfId="2053" xr:uid="{00000000-0005-0000-0000-0000A9D10000}"/>
    <cellStyle name="Normal 3 2 2 4 2" xfId="8472" xr:uid="{00000000-0005-0000-0000-0000AAD10000}"/>
    <cellStyle name="Normal 3 2 2 4 2 2" xfId="14870" xr:uid="{00000000-0005-0000-0000-0000ABD10000}"/>
    <cellStyle name="Normal 3 2 2 4 2 2 2" xfId="46599" xr:uid="{00000000-0005-0000-0000-0000ACD10000}"/>
    <cellStyle name="Normal 3 2 2 4 2 2 3" xfId="56874" xr:uid="{00000000-0005-0000-0000-0000ADD10000}"/>
    <cellStyle name="Normal 3 2 2 4 2 3" xfId="21268" xr:uid="{00000000-0005-0000-0000-0000AED10000}"/>
    <cellStyle name="Normal 3 2 2 4 2 4" xfId="27666" xr:uid="{00000000-0005-0000-0000-0000AFD10000}"/>
    <cellStyle name="Normal 3 2 2 4 2 5" xfId="34764" xr:uid="{00000000-0005-0000-0000-0000B0D10000}"/>
    <cellStyle name="Normal 3 2 2 4 2 6" xfId="41483" xr:uid="{00000000-0005-0000-0000-0000B1D10000}"/>
    <cellStyle name="Normal 3 2 2 4 2 7" xfId="51758" xr:uid="{00000000-0005-0000-0000-0000B2D10000}"/>
    <cellStyle name="Normal 3 2 2 4 3" xfId="5630" xr:uid="{00000000-0005-0000-0000-0000B3D10000}"/>
    <cellStyle name="Normal 3 2 2 4 3 2" xfId="46598" xr:uid="{00000000-0005-0000-0000-0000B4D10000}"/>
    <cellStyle name="Normal 3 2 2 4 3 3" xfId="56873" xr:uid="{00000000-0005-0000-0000-0000B5D10000}"/>
    <cellStyle name="Normal 3 2 2 4 4" xfId="12028" xr:uid="{00000000-0005-0000-0000-0000B6D10000}"/>
    <cellStyle name="Normal 3 2 2 4 5" xfId="18426" xr:uid="{00000000-0005-0000-0000-0000B7D10000}"/>
    <cellStyle name="Normal 3 2 2 4 6" xfId="24824" xr:uid="{00000000-0005-0000-0000-0000B8D10000}"/>
    <cellStyle name="Normal 3 2 2 4 7" xfId="31208" xr:uid="{00000000-0005-0000-0000-0000B9D10000}"/>
    <cellStyle name="Normal 3 2 2 4 8" xfId="41482" xr:uid="{00000000-0005-0000-0000-0000BAD10000}"/>
    <cellStyle name="Normal 3 2 2 4 9" xfId="51757" xr:uid="{00000000-0005-0000-0000-0000BBD10000}"/>
    <cellStyle name="Normal 3 2 2 5" xfId="2459" xr:uid="{00000000-0005-0000-0000-0000BCD10000}"/>
    <cellStyle name="Normal 3 2 2 5 2" xfId="8878" xr:uid="{00000000-0005-0000-0000-0000BDD10000}"/>
    <cellStyle name="Normal 3 2 2 5 2 2" xfId="15276" xr:uid="{00000000-0005-0000-0000-0000BED10000}"/>
    <cellStyle name="Normal 3 2 2 5 2 2 2" xfId="46601" xr:uid="{00000000-0005-0000-0000-0000BFD10000}"/>
    <cellStyle name="Normal 3 2 2 5 2 2 3" xfId="56876" xr:uid="{00000000-0005-0000-0000-0000C0D10000}"/>
    <cellStyle name="Normal 3 2 2 5 2 3" xfId="21674" xr:uid="{00000000-0005-0000-0000-0000C1D10000}"/>
    <cellStyle name="Normal 3 2 2 5 2 4" xfId="28072" xr:uid="{00000000-0005-0000-0000-0000C2D10000}"/>
    <cellStyle name="Normal 3 2 2 5 2 5" xfId="35170" xr:uid="{00000000-0005-0000-0000-0000C3D10000}"/>
    <cellStyle name="Normal 3 2 2 5 2 6" xfId="41485" xr:uid="{00000000-0005-0000-0000-0000C4D10000}"/>
    <cellStyle name="Normal 3 2 2 5 2 7" xfId="51760" xr:uid="{00000000-0005-0000-0000-0000C5D10000}"/>
    <cellStyle name="Normal 3 2 2 5 3" xfId="6036" xr:uid="{00000000-0005-0000-0000-0000C6D10000}"/>
    <cellStyle name="Normal 3 2 2 5 3 2" xfId="46600" xr:uid="{00000000-0005-0000-0000-0000C7D10000}"/>
    <cellStyle name="Normal 3 2 2 5 3 3" xfId="56875" xr:uid="{00000000-0005-0000-0000-0000C8D10000}"/>
    <cellStyle name="Normal 3 2 2 5 4" xfId="12434" xr:uid="{00000000-0005-0000-0000-0000C9D10000}"/>
    <cellStyle name="Normal 3 2 2 5 5" xfId="18832" xr:uid="{00000000-0005-0000-0000-0000CAD10000}"/>
    <cellStyle name="Normal 3 2 2 5 6" xfId="25230" xr:uid="{00000000-0005-0000-0000-0000CBD10000}"/>
    <cellStyle name="Normal 3 2 2 5 7" xfId="31614" xr:uid="{00000000-0005-0000-0000-0000CCD10000}"/>
    <cellStyle name="Normal 3 2 2 5 8" xfId="41484" xr:uid="{00000000-0005-0000-0000-0000CDD10000}"/>
    <cellStyle name="Normal 3 2 2 5 9" xfId="51759" xr:uid="{00000000-0005-0000-0000-0000CED10000}"/>
    <cellStyle name="Normal 3 2 2 6" xfId="3159" xr:uid="{00000000-0005-0000-0000-0000CFD10000}"/>
    <cellStyle name="Normal 3 2 2 6 2" xfId="9578" xr:uid="{00000000-0005-0000-0000-0000D0D10000}"/>
    <cellStyle name="Normal 3 2 2 6 2 2" xfId="15976" xr:uid="{00000000-0005-0000-0000-0000D1D10000}"/>
    <cellStyle name="Normal 3 2 2 6 2 2 2" xfId="46603" xr:uid="{00000000-0005-0000-0000-0000D2D10000}"/>
    <cellStyle name="Normal 3 2 2 6 2 2 3" xfId="56878" xr:uid="{00000000-0005-0000-0000-0000D3D10000}"/>
    <cellStyle name="Normal 3 2 2 6 2 3" xfId="22374" xr:uid="{00000000-0005-0000-0000-0000D4D10000}"/>
    <cellStyle name="Normal 3 2 2 6 2 4" xfId="28772" xr:uid="{00000000-0005-0000-0000-0000D5D10000}"/>
    <cellStyle name="Normal 3 2 2 6 2 5" xfId="35870" xr:uid="{00000000-0005-0000-0000-0000D6D10000}"/>
    <cellStyle name="Normal 3 2 2 6 2 6" xfId="41487" xr:uid="{00000000-0005-0000-0000-0000D7D10000}"/>
    <cellStyle name="Normal 3 2 2 6 2 7" xfId="51762" xr:uid="{00000000-0005-0000-0000-0000D8D10000}"/>
    <cellStyle name="Normal 3 2 2 6 3" xfId="6736" xr:uid="{00000000-0005-0000-0000-0000D9D10000}"/>
    <cellStyle name="Normal 3 2 2 6 3 2" xfId="46602" xr:uid="{00000000-0005-0000-0000-0000DAD10000}"/>
    <cellStyle name="Normal 3 2 2 6 3 3" xfId="56877" xr:uid="{00000000-0005-0000-0000-0000DBD10000}"/>
    <cellStyle name="Normal 3 2 2 6 4" xfId="13134" xr:uid="{00000000-0005-0000-0000-0000DCD10000}"/>
    <cellStyle name="Normal 3 2 2 6 5" xfId="19532" xr:uid="{00000000-0005-0000-0000-0000DDD10000}"/>
    <cellStyle name="Normal 3 2 2 6 6" xfId="25930" xr:uid="{00000000-0005-0000-0000-0000DED10000}"/>
    <cellStyle name="Normal 3 2 2 6 7" xfId="32314" xr:uid="{00000000-0005-0000-0000-0000DFD10000}"/>
    <cellStyle name="Normal 3 2 2 6 8" xfId="41486" xr:uid="{00000000-0005-0000-0000-0000E0D10000}"/>
    <cellStyle name="Normal 3 2 2 6 9" xfId="51761" xr:uid="{00000000-0005-0000-0000-0000E1D10000}"/>
    <cellStyle name="Normal 3 2 2 7" xfId="1101" xr:uid="{00000000-0005-0000-0000-0000E2D10000}"/>
    <cellStyle name="Normal 3 2 2 7 2" xfId="4678" xr:uid="{00000000-0005-0000-0000-0000E3D10000}"/>
    <cellStyle name="Normal 3 2 2 7 2 2" xfId="33812" xr:uid="{00000000-0005-0000-0000-0000E4D10000}"/>
    <cellStyle name="Normal 3 2 2 7 2 2 2" xfId="46605" xr:uid="{00000000-0005-0000-0000-0000E5D10000}"/>
    <cellStyle name="Normal 3 2 2 7 2 2 3" xfId="56880" xr:uid="{00000000-0005-0000-0000-0000E6D10000}"/>
    <cellStyle name="Normal 3 2 2 7 2 3" xfId="41489" xr:uid="{00000000-0005-0000-0000-0000E7D10000}"/>
    <cellStyle name="Normal 3 2 2 7 2 4" xfId="51764" xr:uid="{00000000-0005-0000-0000-0000E8D10000}"/>
    <cellStyle name="Normal 3 2 2 7 3" xfId="11076" xr:uid="{00000000-0005-0000-0000-0000E9D10000}"/>
    <cellStyle name="Normal 3 2 2 7 3 2" xfId="46604" xr:uid="{00000000-0005-0000-0000-0000EAD10000}"/>
    <cellStyle name="Normal 3 2 2 7 3 3" xfId="56879" xr:uid="{00000000-0005-0000-0000-0000EBD10000}"/>
    <cellStyle name="Normal 3 2 2 7 4" xfId="17474" xr:uid="{00000000-0005-0000-0000-0000ECD10000}"/>
    <cellStyle name="Normal 3 2 2 7 5" xfId="23872" xr:uid="{00000000-0005-0000-0000-0000EDD10000}"/>
    <cellStyle name="Normal 3 2 2 7 6" xfId="30256" xr:uid="{00000000-0005-0000-0000-0000EED10000}"/>
    <cellStyle name="Normal 3 2 2 7 7" xfId="41488" xr:uid="{00000000-0005-0000-0000-0000EFD10000}"/>
    <cellStyle name="Normal 3 2 2 7 8" xfId="51763" xr:uid="{00000000-0005-0000-0000-0000F0D10000}"/>
    <cellStyle name="Normal 3 2 2 8" xfId="7520" xr:uid="{00000000-0005-0000-0000-0000F1D10000}"/>
    <cellStyle name="Normal 3 2 2 8 2" xfId="13918" xr:uid="{00000000-0005-0000-0000-0000F2D10000}"/>
    <cellStyle name="Normal 3 2 2 8 2 2" xfId="46607" xr:uid="{00000000-0005-0000-0000-0000F3D10000}"/>
    <cellStyle name="Normal 3 2 2 8 2 2 2" xfId="56882" xr:uid="{00000000-0005-0000-0000-0000F4D10000}"/>
    <cellStyle name="Normal 3 2 2 8 2 3" xfId="41491" xr:uid="{00000000-0005-0000-0000-0000F5D10000}"/>
    <cellStyle name="Normal 3 2 2 8 2 4" xfId="51766" xr:uid="{00000000-0005-0000-0000-0000F6D10000}"/>
    <cellStyle name="Normal 3 2 2 8 3" xfId="20316" xr:uid="{00000000-0005-0000-0000-0000F7D10000}"/>
    <cellStyle name="Normal 3 2 2 8 3 2" xfId="46606" xr:uid="{00000000-0005-0000-0000-0000F8D10000}"/>
    <cellStyle name="Normal 3 2 2 8 3 3" xfId="56881" xr:uid="{00000000-0005-0000-0000-0000F9D10000}"/>
    <cellStyle name="Normal 3 2 2 8 4" xfId="26714" xr:uid="{00000000-0005-0000-0000-0000FAD10000}"/>
    <cellStyle name="Normal 3 2 2 8 5" xfId="33028" xr:uid="{00000000-0005-0000-0000-0000FBD10000}"/>
    <cellStyle name="Normal 3 2 2 8 6" xfId="41490" xr:uid="{00000000-0005-0000-0000-0000FCD10000}"/>
    <cellStyle name="Normal 3 2 2 8 7" xfId="51765" xr:uid="{00000000-0005-0000-0000-0000FDD10000}"/>
    <cellStyle name="Normal 3 2 2 9" xfId="3893" xr:uid="{00000000-0005-0000-0000-0000FED10000}"/>
    <cellStyle name="Normal 3 2 2 9 2" xfId="36542" xr:uid="{00000000-0005-0000-0000-0000FFD10000}"/>
    <cellStyle name="Normal 3 2 2 9 2 2" xfId="46608" xr:uid="{00000000-0005-0000-0000-000000D20000}"/>
    <cellStyle name="Normal 3 2 2 9 2 3" xfId="56883" xr:uid="{00000000-0005-0000-0000-000001D20000}"/>
    <cellStyle name="Normal 3 2 2 9 3" xfId="41492" xr:uid="{00000000-0005-0000-0000-000002D20000}"/>
    <cellStyle name="Normal 3 2 2 9 4" xfId="51767" xr:uid="{00000000-0005-0000-0000-000003D20000}"/>
    <cellStyle name="Normal 3 2 3" xfId="232" xr:uid="{00000000-0005-0000-0000-000004D20000}"/>
    <cellStyle name="Normal 3 2 3 10" xfId="16606" xr:uid="{00000000-0005-0000-0000-000005D20000}"/>
    <cellStyle name="Normal 3 2 3 10 2" xfId="42389" xr:uid="{00000000-0005-0000-0000-000006D20000}"/>
    <cellStyle name="Normal 3 2 3 10 2 2" xfId="52664" xr:uid="{00000000-0005-0000-0000-000007D20000}"/>
    <cellStyle name="Normal 3 2 3 10 3" xfId="37273" xr:uid="{00000000-0005-0000-0000-000008D20000}"/>
    <cellStyle name="Normal 3 2 3 10 4" xfId="47548" xr:uid="{00000000-0005-0000-0000-000009D20000}"/>
    <cellStyle name="Normal 3 2 3 11" xfId="23004" xr:uid="{00000000-0005-0000-0000-00000AD20000}"/>
    <cellStyle name="Normal 3 2 3 11 2" xfId="41892" xr:uid="{00000000-0005-0000-0000-00000BD20000}"/>
    <cellStyle name="Normal 3 2 3 11 3" xfId="52167" xr:uid="{00000000-0005-0000-0000-00000CD20000}"/>
    <cellStyle name="Normal 3 2 3 12" xfId="29388" xr:uid="{00000000-0005-0000-0000-00000DD20000}"/>
    <cellStyle name="Normal 3 2 3 13" xfId="36772" xr:uid="{00000000-0005-0000-0000-00000ED20000}"/>
    <cellStyle name="Normal 3 2 3 14" xfId="47051" xr:uid="{00000000-0005-0000-0000-00000FD20000}"/>
    <cellStyle name="Normal 3 2 3 2" xfId="596" xr:uid="{00000000-0005-0000-0000-000010D20000}"/>
    <cellStyle name="Normal 3 2 3 2 10" xfId="29752" xr:uid="{00000000-0005-0000-0000-000011D20000}"/>
    <cellStyle name="Normal 3 2 3 2 11" xfId="41493" xr:uid="{00000000-0005-0000-0000-000012D20000}"/>
    <cellStyle name="Normal 3 2 3 2 12" xfId="51768" xr:uid="{00000000-0005-0000-0000-000013D20000}"/>
    <cellStyle name="Normal 3 2 3 2 2" xfId="2739" xr:uid="{00000000-0005-0000-0000-000014D20000}"/>
    <cellStyle name="Normal 3 2 3 2 2 2" xfId="9158" xr:uid="{00000000-0005-0000-0000-000015D20000}"/>
    <cellStyle name="Normal 3 2 3 2 2 2 2" xfId="15556" xr:uid="{00000000-0005-0000-0000-000016D20000}"/>
    <cellStyle name="Normal 3 2 3 2 2 2 3" xfId="21954" xr:uid="{00000000-0005-0000-0000-000017D20000}"/>
    <cellStyle name="Normal 3 2 3 2 2 2 4" xfId="28352" xr:uid="{00000000-0005-0000-0000-000018D20000}"/>
    <cellStyle name="Normal 3 2 3 2 2 2 5" xfId="35450" xr:uid="{00000000-0005-0000-0000-000019D20000}"/>
    <cellStyle name="Normal 3 2 3 2 2 2 6" xfId="46610" xr:uid="{00000000-0005-0000-0000-00001AD20000}"/>
    <cellStyle name="Normal 3 2 3 2 2 2 7" xfId="56885" xr:uid="{00000000-0005-0000-0000-00001BD20000}"/>
    <cellStyle name="Normal 3 2 3 2 2 3" xfId="6316" xr:uid="{00000000-0005-0000-0000-00001CD20000}"/>
    <cellStyle name="Normal 3 2 3 2 2 4" xfId="12714" xr:uid="{00000000-0005-0000-0000-00001DD20000}"/>
    <cellStyle name="Normal 3 2 3 2 2 5" xfId="19112" xr:uid="{00000000-0005-0000-0000-00001ED20000}"/>
    <cellStyle name="Normal 3 2 3 2 2 6" xfId="25510" xr:uid="{00000000-0005-0000-0000-00001FD20000}"/>
    <cellStyle name="Normal 3 2 3 2 2 7" xfId="31894" xr:uid="{00000000-0005-0000-0000-000020D20000}"/>
    <cellStyle name="Normal 3 2 3 2 2 8" xfId="41494" xr:uid="{00000000-0005-0000-0000-000021D20000}"/>
    <cellStyle name="Normal 3 2 3 2 2 9" xfId="51769" xr:uid="{00000000-0005-0000-0000-000022D20000}"/>
    <cellStyle name="Normal 3 2 3 2 3" xfId="3439" xr:uid="{00000000-0005-0000-0000-000023D20000}"/>
    <cellStyle name="Normal 3 2 3 2 3 2" xfId="9858" xr:uid="{00000000-0005-0000-0000-000024D20000}"/>
    <cellStyle name="Normal 3 2 3 2 3 2 2" xfId="16256" xr:uid="{00000000-0005-0000-0000-000025D20000}"/>
    <cellStyle name="Normal 3 2 3 2 3 2 3" xfId="22654" xr:uid="{00000000-0005-0000-0000-000026D20000}"/>
    <cellStyle name="Normal 3 2 3 2 3 2 4" xfId="29052" xr:uid="{00000000-0005-0000-0000-000027D20000}"/>
    <cellStyle name="Normal 3 2 3 2 3 2 5" xfId="36150" xr:uid="{00000000-0005-0000-0000-000028D20000}"/>
    <cellStyle name="Normal 3 2 3 2 3 3" xfId="7016" xr:uid="{00000000-0005-0000-0000-000029D20000}"/>
    <cellStyle name="Normal 3 2 3 2 3 4" xfId="13414" xr:uid="{00000000-0005-0000-0000-00002AD20000}"/>
    <cellStyle name="Normal 3 2 3 2 3 5" xfId="19812" xr:uid="{00000000-0005-0000-0000-00002BD20000}"/>
    <cellStyle name="Normal 3 2 3 2 3 6" xfId="26210" xr:uid="{00000000-0005-0000-0000-00002CD20000}"/>
    <cellStyle name="Normal 3 2 3 2 3 7" xfId="32594" xr:uid="{00000000-0005-0000-0000-00002DD20000}"/>
    <cellStyle name="Normal 3 2 3 2 3 8" xfId="46609" xr:uid="{00000000-0005-0000-0000-00002ED20000}"/>
    <cellStyle name="Normal 3 2 3 2 3 9" xfId="56884" xr:uid="{00000000-0005-0000-0000-00002FD20000}"/>
    <cellStyle name="Normal 3 2 3 2 4" xfId="1563" xr:uid="{00000000-0005-0000-0000-000030D20000}"/>
    <cellStyle name="Normal 3 2 3 2 4 2" xfId="5140" xr:uid="{00000000-0005-0000-0000-000031D20000}"/>
    <cellStyle name="Normal 3 2 3 2 4 2 2" xfId="34274" xr:uid="{00000000-0005-0000-0000-000032D20000}"/>
    <cellStyle name="Normal 3 2 3 2 4 3" xfId="11538" xr:uid="{00000000-0005-0000-0000-000033D20000}"/>
    <cellStyle name="Normal 3 2 3 2 4 4" xfId="17936" xr:uid="{00000000-0005-0000-0000-000034D20000}"/>
    <cellStyle name="Normal 3 2 3 2 4 5" xfId="24334" xr:uid="{00000000-0005-0000-0000-000035D20000}"/>
    <cellStyle name="Normal 3 2 3 2 4 6" xfId="30718" xr:uid="{00000000-0005-0000-0000-000036D20000}"/>
    <cellStyle name="Normal 3 2 3 2 5" xfId="7982" xr:uid="{00000000-0005-0000-0000-000037D20000}"/>
    <cellStyle name="Normal 3 2 3 2 5 2" xfId="14380" xr:uid="{00000000-0005-0000-0000-000038D20000}"/>
    <cellStyle name="Normal 3 2 3 2 5 3" xfId="20778" xr:uid="{00000000-0005-0000-0000-000039D20000}"/>
    <cellStyle name="Normal 3 2 3 2 5 4" xfId="27176" xr:uid="{00000000-0005-0000-0000-00003AD20000}"/>
    <cellStyle name="Normal 3 2 3 2 5 5" xfId="33308" xr:uid="{00000000-0005-0000-0000-00003BD20000}"/>
    <cellStyle name="Normal 3 2 3 2 6" xfId="4173" xr:uid="{00000000-0005-0000-0000-00003CD20000}"/>
    <cellStyle name="Normal 3 2 3 2 7" xfId="10572" xr:uid="{00000000-0005-0000-0000-00003DD20000}"/>
    <cellStyle name="Normal 3 2 3 2 8" xfId="16970" xr:uid="{00000000-0005-0000-0000-00003ED20000}"/>
    <cellStyle name="Normal 3 2 3 2 9" xfId="23368" xr:uid="{00000000-0005-0000-0000-00003FD20000}"/>
    <cellStyle name="Normal 3 2 3 3" xfId="1969" xr:uid="{00000000-0005-0000-0000-000040D20000}"/>
    <cellStyle name="Normal 3 2 3 3 2" xfId="8388" xr:uid="{00000000-0005-0000-0000-000041D20000}"/>
    <cellStyle name="Normal 3 2 3 3 2 2" xfId="14786" xr:uid="{00000000-0005-0000-0000-000042D20000}"/>
    <cellStyle name="Normal 3 2 3 3 2 2 2" xfId="46612" xr:uid="{00000000-0005-0000-0000-000043D20000}"/>
    <cellStyle name="Normal 3 2 3 3 2 2 3" xfId="56887" xr:uid="{00000000-0005-0000-0000-000044D20000}"/>
    <cellStyle name="Normal 3 2 3 3 2 3" xfId="21184" xr:uid="{00000000-0005-0000-0000-000045D20000}"/>
    <cellStyle name="Normal 3 2 3 3 2 4" xfId="27582" xr:uid="{00000000-0005-0000-0000-000046D20000}"/>
    <cellStyle name="Normal 3 2 3 3 2 5" xfId="34680" xr:uid="{00000000-0005-0000-0000-000047D20000}"/>
    <cellStyle name="Normal 3 2 3 3 2 6" xfId="41496" xr:uid="{00000000-0005-0000-0000-000048D20000}"/>
    <cellStyle name="Normal 3 2 3 3 2 7" xfId="51771" xr:uid="{00000000-0005-0000-0000-000049D20000}"/>
    <cellStyle name="Normal 3 2 3 3 3" xfId="5546" xr:uid="{00000000-0005-0000-0000-00004AD20000}"/>
    <cellStyle name="Normal 3 2 3 3 3 2" xfId="46611" xr:uid="{00000000-0005-0000-0000-00004BD20000}"/>
    <cellStyle name="Normal 3 2 3 3 3 3" xfId="56886" xr:uid="{00000000-0005-0000-0000-00004CD20000}"/>
    <cellStyle name="Normal 3 2 3 3 4" xfId="11944" xr:uid="{00000000-0005-0000-0000-00004DD20000}"/>
    <cellStyle name="Normal 3 2 3 3 5" xfId="18342" xr:uid="{00000000-0005-0000-0000-00004ED20000}"/>
    <cellStyle name="Normal 3 2 3 3 6" xfId="24740" xr:uid="{00000000-0005-0000-0000-00004FD20000}"/>
    <cellStyle name="Normal 3 2 3 3 7" xfId="31124" xr:uid="{00000000-0005-0000-0000-000050D20000}"/>
    <cellStyle name="Normal 3 2 3 3 8" xfId="41495" xr:uid="{00000000-0005-0000-0000-000051D20000}"/>
    <cellStyle name="Normal 3 2 3 3 9" xfId="51770" xr:uid="{00000000-0005-0000-0000-000052D20000}"/>
    <cellStyle name="Normal 3 2 3 4" xfId="2375" xr:uid="{00000000-0005-0000-0000-000053D20000}"/>
    <cellStyle name="Normal 3 2 3 4 2" xfId="8794" xr:uid="{00000000-0005-0000-0000-000054D20000}"/>
    <cellStyle name="Normal 3 2 3 4 2 2" xfId="15192" xr:uid="{00000000-0005-0000-0000-000055D20000}"/>
    <cellStyle name="Normal 3 2 3 4 2 2 2" xfId="46614" xr:uid="{00000000-0005-0000-0000-000056D20000}"/>
    <cellStyle name="Normal 3 2 3 4 2 2 3" xfId="56889" xr:uid="{00000000-0005-0000-0000-000057D20000}"/>
    <cellStyle name="Normal 3 2 3 4 2 3" xfId="21590" xr:uid="{00000000-0005-0000-0000-000058D20000}"/>
    <cellStyle name="Normal 3 2 3 4 2 4" xfId="27988" xr:uid="{00000000-0005-0000-0000-000059D20000}"/>
    <cellStyle name="Normal 3 2 3 4 2 5" xfId="35086" xr:uid="{00000000-0005-0000-0000-00005AD20000}"/>
    <cellStyle name="Normal 3 2 3 4 2 6" xfId="41498" xr:uid="{00000000-0005-0000-0000-00005BD20000}"/>
    <cellStyle name="Normal 3 2 3 4 2 7" xfId="51773" xr:uid="{00000000-0005-0000-0000-00005CD20000}"/>
    <cellStyle name="Normal 3 2 3 4 3" xfId="5952" xr:uid="{00000000-0005-0000-0000-00005DD20000}"/>
    <cellStyle name="Normal 3 2 3 4 3 2" xfId="46613" xr:uid="{00000000-0005-0000-0000-00005ED20000}"/>
    <cellStyle name="Normal 3 2 3 4 3 3" xfId="56888" xr:uid="{00000000-0005-0000-0000-00005FD20000}"/>
    <cellStyle name="Normal 3 2 3 4 4" xfId="12350" xr:uid="{00000000-0005-0000-0000-000060D20000}"/>
    <cellStyle name="Normal 3 2 3 4 5" xfId="18748" xr:uid="{00000000-0005-0000-0000-000061D20000}"/>
    <cellStyle name="Normal 3 2 3 4 6" xfId="25146" xr:uid="{00000000-0005-0000-0000-000062D20000}"/>
    <cellStyle name="Normal 3 2 3 4 7" xfId="31530" xr:uid="{00000000-0005-0000-0000-000063D20000}"/>
    <cellStyle name="Normal 3 2 3 4 8" xfId="41497" xr:uid="{00000000-0005-0000-0000-000064D20000}"/>
    <cellStyle name="Normal 3 2 3 4 9" xfId="51772" xr:uid="{00000000-0005-0000-0000-000065D20000}"/>
    <cellStyle name="Normal 3 2 3 5" xfId="3075" xr:uid="{00000000-0005-0000-0000-000066D20000}"/>
    <cellStyle name="Normal 3 2 3 5 2" xfId="9494" xr:uid="{00000000-0005-0000-0000-000067D20000}"/>
    <cellStyle name="Normal 3 2 3 5 2 2" xfId="15892" xr:uid="{00000000-0005-0000-0000-000068D20000}"/>
    <cellStyle name="Normal 3 2 3 5 2 2 2" xfId="46616" xr:uid="{00000000-0005-0000-0000-000069D20000}"/>
    <cellStyle name="Normal 3 2 3 5 2 2 3" xfId="56891" xr:uid="{00000000-0005-0000-0000-00006AD20000}"/>
    <cellStyle name="Normal 3 2 3 5 2 3" xfId="22290" xr:uid="{00000000-0005-0000-0000-00006BD20000}"/>
    <cellStyle name="Normal 3 2 3 5 2 4" xfId="28688" xr:uid="{00000000-0005-0000-0000-00006CD20000}"/>
    <cellStyle name="Normal 3 2 3 5 2 5" xfId="35786" xr:uid="{00000000-0005-0000-0000-00006DD20000}"/>
    <cellStyle name="Normal 3 2 3 5 2 6" xfId="41500" xr:uid="{00000000-0005-0000-0000-00006ED20000}"/>
    <cellStyle name="Normal 3 2 3 5 2 7" xfId="51775" xr:uid="{00000000-0005-0000-0000-00006FD20000}"/>
    <cellStyle name="Normal 3 2 3 5 3" xfId="6652" xr:uid="{00000000-0005-0000-0000-000070D20000}"/>
    <cellStyle name="Normal 3 2 3 5 3 2" xfId="46615" xr:uid="{00000000-0005-0000-0000-000071D20000}"/>
    <cellStyle name="Normal 3 2 3 5 3 3" xfId="56890" xr:uid="{00000000-0005-0000-0000-000072D20000}"/>
    <cellStyle name="Normal 3 2 3 5 4" xfId="13050" xr:uid="{00000000-0005-0000-0000-000073D20000}"/>
    <cellStyle name="Normal 3 2 3 5 5" xfId="19448" xr:uid="{00000000-0005-0000-0000-000074D20000}"/>
    <cellStyle name="Normal 3 2 3 5 6" xfId="25846" xr:uid="{00000000-0005-0000-0000-000075D20000}"/>
    <cellStyle name="Normal 3 2 3 5 7" xfId="32230" xr:uid="{00000000-0005-0000-0000-000076D20000}"/>
    <cellStyle name="Normal 3 2 3 5 8" xfId="41499" xr:uid="{00000000-0005-0000-0000-000077D20000}"/>
    <cellStyle name="Normal 3 2 3 5 9" xfId="51774" xr:uid="{00000000-0005-0000-0000-000078D20000}"/>
    <cellStyle name="Normal 3 2 3 6" xfId="1017" xr:uid="{00000000-0005-0000-0000-000079D20000}"/>
    <cellStyle name="Normal 3 2 3 6 2" xfId="4594" xr:uid="{00000000-0005-0000-0000-00007AD20000}"/>
    <cellStyle name="Normal 3 2 3 6 2 2" xfId="33728" xr:uid="{00000000-0005-0000-0000-00007BD20000}"/>
    <cellStyle name="Normal 3 2 3 6 2 2 2" xfId="46618" xr:uid="{00000000-0005-0000-0000-00007CD20000}"/>
    <cellStyle name="Normal 3 2 3 6 2 2 3" xfId="56893" xr:uid="{00000000-0005-0000-0000-00007DD20000}"/>
    <cellStyle name="Normal 3 2 3 6 2 3" xfId="41502" xr:uid="{00000000-0005-0000-0000-00007ED20000}"/>
    <cellStyle name="Normal 3 2 3 6 2 4" xfId="51777" xr:uid="{00000000-0005-0000-0000-00007FD20000}"/>
    <cellStyle name="Normal 3 2 3 6 3" xfId="10992" xr:uid="{00000000-0005-0000-0000-000080D20000}"/>
    <cellStyle name="Normal 3 2 3 6 3 2" xfId="46617" xr:uid="{00000000-0005-0000-0000-000081D20000}"/>
    <cellStyle name="Normal 3 2 3 6 3 3" xfId="56892" xr:uid="{00000000-0005-0000-0000-000082D20000}"/>
    <cellStyle name="Normal 3 2 3 6 4" xfId="17390" xr:uid="{00000000-0005-0000-0000-000083D20000}"/>
    <cellStyle name="Normal 3 2 3 6 5" xfId="23788" xr:uid="{00000000-0005-0000-0000-000084D20000}"/>
    <cellStyle name="Normal 3 2 3 6 6" xfId="30172" xr:uid="{00000000-0005-0000-0000-000085D20000}"/>
    <cellStyle name="Normal 3 2 3 6 7" xfId="41501" xr:uid="{00000000-0005-0000-0000-000086D20000}"/>
    <cellStyle name="Normal 3 2 3 6 8" xfId="51776" xr:uid="{00000000-0005-0000-0000-000087D20000}"/>
    <cellStyle name="Normal 3 2 3 7" xfId="7436" xr:uid="{00000000-0005-0000-0000-000088D20000}"/>
    <cellStyle name="Normal 3 2 3 7 2" xfId="13834" xr:uid="{00000000-0005-0000-0000-000089D20000}"/>
    <cellStyle name="Normal 3 2 3 7 2 2" xfId="46620" xr:uid="{00000000-0005-0000-0000-00008AD20000}"/>
    <cellStyle name="Normal 3 2 3 7 2 2 2" xfId="56895" xr:uid="{00000000-0005-0000-0000-00008BD20000}"/>
    <cellStyle name="Normal 3 2 3 7 2 3" xfId="41504" xr:uid="{00000000-0005-0000-0000-00008CD20000}"/>
    <cellStyle name="Normal 3 2 3 7 2 4" xfId="51779" xr:uid="{00000000-0005-0000-0000-00008DD20000}"/>
    <cellStyle name="Normal 3 2 3 7 3" xfId="20232" xr:uid="{00000000-0005-0000-0000-00008ED20000}"/>
    <cellStyle name="Normal 3 2 3 7 3 2" xfId="46619" xr:uid="{00000000-0005-0000-0000-00008FD20000}"/>
    <cellStyle name="Normal 3 2 3 7 3 3" xfId="56894" xr:uid="{00000000-0005-0000-0000-000090D20000}"/>
    <cellStyle name="Normal 3 2 3 7 4" xfId="26630" xr:uid="{00000000-0005-0000-0000-000091D20000}"/>
    <cellStyle name="Normal 3 2 3 7 5" xfId="32944" xr:uid="{00000000-0005-0000-0000-000092D20000}"/>
    <cellStyle name="Normal 3 2 3 7 6" xfId="41503" xr:uid="{00000000-0005-0000-0000-000093D20000}"/>
    <cellStyle name="Normal 3 2 3 7 7" xfId="51778" xr:uid="{00000000-0005-0000-0000-000094D20000}"/>
    <cellStyle name="Normal 3 2 3 8" xfId="3809" xr:uid="{00000000-0005-0000-0000-000095D20000}"/>
    <cellStyle name="Normal 3 2 3 8 2" xfId="36458" xr:uid="{00000000-0005-0000-0000-000096D20000}"/>
    <cellStyle name="Normal 3 2 3 8 2 2" xfId="46621" xr:uid="{00000000-0005-0000-0000-000097D20000}"/>
    <cellStyle name="Normal 3 2 3 8 2 3" xfId="56896" xr:uid="{00000000-0005-0000-0000-000098D20000}"/>
    <cellStyle name="Normal 3 2 3 8 3" xfId="41505" xr:uid="{00000000-0005-0000-0000-000099D20000}"/>
    <cellStyle name="Normal 3 2 3 8 4" xfId="51780" xr:uid="{00000000-0005-0000-0000-00009AD20000}"/>
    <cellStyle name="Normal 3 2 3 9" xfId="10208" xr:uid="{00000000-0005-0000-0000-00009BD20000}"/>
    <cellStyle name="Normal 3 2 3 9 2" xfId="46622" xr:uid="{00000000-0005-0000-0000-00009CD20000}"/>
    <cellStyle name="Normal 3 2 3 9 2 2" xfId="56897" xr:uid="{00000000-0005-0000-0000-00009DD20000}"/>
    <cellStyle name="Normal 3 2 3 9 3" xfId="41506" xr:uid="{00000000-0005-0000-0000-00009ED20000}"/>
    <cellStyle name="Normal 3 2 3 9 4" xfId="51781" xr:uid="{00000000-0005-0000-0000-00009FD20000}"/>
    <cellStyle name="Normal 3 2 4" xfId="512" xr:uid="{00000000-0005-0000-0000-0000A0D20000}"/>
    <cellStyle name="Normal 3 2 4 10" xfId="29668" xr:uid="{00000000-0005-0000-0000-0000A1D20000}"/>
    <cellStyle name="Normal 3 2 4 11" xfId="41507" xr:uid="{00000000-0005-0000-0000-0000A2D20000}"/>
    <cellStyle name="Normal 3 2 4 12" xfId="51782" xr:uid="{00000000-0005-0000-0000-0000A3D20000}"/>
    <cellStyle name="Normal 3 2 4 2" xfId="2655" xr:uid="{00000000-0005-0000-0000-0000A4D20000}"/>
    <cellStyle name="Normal 3 2 4 2 2" xfId="9074" xr:uid="{00000000-0005-0000-0000-0000A5D20000}"/>
    <cellStyle name="Normal 3 2 4 2 2 2" xfId="15472" xr:uid="{00000000-0005-0000-0000-0000A6D20000}"/>
    <cellStyle name="Normal 3 2 4 2 2 3" xfId="21870" xr:uid="{00000000-0005-0000-0000-0000A7D20000}"/>
    <cellStyle name="Normal 3 2 4 2 2 4" xfId="28268" xr:uid="{00000000-0005-0000-0000-0000A8D20000}"/>
    <cellStyle name="Normal 3 2 4 2 2 5" xfId="35366" xr:uid="{00000000-0005-0000-0000-0000A9D20000}"/>
    <cellStyle name="Normal 3 2 4 2 2 6" xfId="46624" xr:uid="{00000000-0005-0000-0000-0000AAD20000}"/>
    <cellStyle name="Normal 3 2 4 2 2 7" xfId="56899" xr:uid="{00000000-0005-0000-0000-0000ABD20000}"/>
    <cellStyle name="Normal 3 2 4 2 3" xfId="6232" xr:uid="{00000000-0005-0000-0000-0000ACD20000}"/>
    <cellStyle name="Normal 3 2 4 2 4" xfId="12630" xr:uid="{00000000-0005-0000-0000-0000ADD20000}"/>
    <cellStyle name="Normal 3 2 4 2 5" xfId="19028" xr:uid="{00000000-0005-0000-0000-0000AED20000}"/>
    <cellStyle name="Normal 3 2 4 2 6" xfId="25426" xr:uid="{00000000-0005-0000-0000-0000AFD20000}"/>
    <cellStyle name="Normal 3 2 4 2 7" xfId="31810" xr:uid="{00000000-0005-0000-0000-0000B0D20000}"/>
    <cellStyle name="Normal 3 2 4 2 8" xfId="41508" xr:uid="{00000000-0005-0000-0000-0000B1D20000}"/>
    <cellStyle name="Normal 3 2 4 2 9" xfId="51783" xr:uid="{00000000-0005-0000-0000-0000B2D20000}"/>
    <cellStyle name="Normal 3 2 4 3" xfId="3355" xr:uid="{00000000-0005-0000-0000-0000B3D20000}"/>
    <cellStyle name="Normal 3 2 4 3 2" xfId="9774" xr:uid="{00000000-0005-0000-0000-0000B4D20000}"/>
    <cellStyle name="Normal 3 2 4 3 2 2" xfId="16172" xr:uid="{00000000-0005-0000-0000-0000B5D20000}"/>
    <cellStyle name="Normal 3 2 4 3 2 3" xfId="22570" xr:uid="{00000000-0005-0000-0000-0000B6D20000}"/>
    <cellStyle name="Normal 3 2 4 3 2 4" xfId="28968" xr:uid="{00000000-0005-0000-0000-0000B7D20000}"/>
    <cellStyle name="Normal 3 2 4 3 2 5" xfId="36066" xr:uid="{00000000-0005-0000-0000-0000B8D20000}"/>
    <cellStyle name="Normal 3 2 4 3 3" xfId="6932" xr:uid="{00000000-0005-0000-0000-0000B9D20000}"/>
    <cellStyle name="Normal 3 2 4 3 4" xfId="13330" xr:uid="{00000000-0005-0000-0000-0000BAD20000}"/>
    <cellStyle name="Normal 3 2 4 3 5" xfId="19728" xr:uid="{00000000-0005-0000-0000-0000BBD20000}"/>
    <cellStyle name="Normal 3 2 4 3 6" xfId="26126" xr:uid="{00000000-0005-0000-0000-0000BCD20000}"/>
    <cellStyle name="Normal 3 2 4 3 7" xfId="32510" xr:uid="{00000000-0005-0000-0000-0000BDD20000}"/>
    <cellStyle name="Normal 3 2 4 3 8" xfId="46623" xr:uid="{00000000-0005-0000-0000-0000BED20000}"/>
    <cellStyle name="Normal 3 2 4 3 9" xfId="56898" xr:uid="{00000000-0005-0000-0000-0000BFD20000}"/>
    <cellStyle name="Normal 3 2 4 4" xfId="933" xr:uid="{00000000-0005-0000-0000-0000C0D20000}"/>
    <cellStyle name="Normal 3 2 4 4 2" xfId="4510" xr:uid="{00000000-0005-0000-0000-0000C1D20000}"/>
    <cellStyle name="Normal 3 2 4 4 2 2" xfId="33644" xr:uid="{00000000-0005-0000-0000-0000C2D20000}"/>
    <cellStyle name="Normal 3 2 4 4 3" xfId="10908" xr:uid="{00000000-0005-0000-0000-0000C3D20000}"/>
    <cellStyle name="Normal 3 2 4 4 4" xfId="17306" xr:uid="{00000000-0005-0000-0000-0000C4D20000}"/>
    <cellStyle name="Normal 3 2 4 4 5" xfId="23704" xr:uid="{00000000-0005-0000-0000-0000C5D20000}"/>
    <cellStyle name="Normal 3 2 4 4 6" xfId="30088" xr:uid="{00000000-0005-0000-0000-0000C6D20000}"/>
    <cellStyle name="Normal 3 2 4 5" xfId="7352" xr:uid="{00000000-0005-0000-0000-0000C7D20000}"/>
    <cellStyle name="Normal 3 2 4 5 2" xfId="13750" xr:uid="{00000000-0005-0000-0000-0000C8D20000}"/>
    <cellStyle name="Normal 3 2 4 5 3" xfId="20148" xr:uid="{00000000-0005-0000-0000-0000C9D20000}"/>
    <cellStyle name="Normal 3 2 4 5 4" xfId="26546" xr:uid="{00000000-0005-0000-0000-0000CAD20000}"/>
    <cellStyle name="Normal 3 2 4 5 5" xfId="33224" xr:uid="{00000000-0005-0000-0000-0000CBD20000}"/>
    <cellStyle name="Normal 3 2 4 6" xfId="4089" xr:uid="{00000000-0005-0000-0000-0000CCD20000}"/>
    <cellStyle name="Normal 3 2 4 7" xfId="10488" xr:uid="{00000000-0005-0000-0000-0000CDD20000}"/>
    <cellStyle name="Normal 3 2 4 8" xfId="16886" xr:uid="{00000000-0005-0000-0000-0000CED20000}"/>
    <cellStyle name="Normal 3 2 4 9" xfId="23284" xr:uid="{00000000-0005-0000-0000-0000CFD20000}"/>
    <cellStyle name="Normal 3 2 5" xfId="1255" xr:uid="{00000000-0005-0000-0000-0000D0D20000}"/>
    <cellStyle name="Normal 3 2 5 2" xfId="7674" xr:uid="{00000000-0005-0000-0000-0000D1D20000}"/>
    <cellStyle name="Normal 3 2 5 2 2" xfId="14072" xr:uid="{00000000-0005-0000-0000-0000D2D20000}"/>
    <cellStyle name="Normal 3 2 5 2 2 2" xfId="46626" xr:uid="{00000000-0005-0000-0000-0000D3D20000}"/>
    <cellStyle name="Normal 3 2 5 2 2 3" xfId="56901" xr:uid="{00000000-0005-0000-0000-0000D4D20000}"/>
    <cellStyle name="Normal 3 2 5 2 3" xfId="20470" xr:uid="{00000000-0005-0000-0000-0000D5D20000}"/>
    <cellStyle name="Normal 3 2 5 2 4" xfId="26868" xr:uid="{00000000-0005-0000-0000-0000D6D20000}"/>
    <cellStyle name="Normal 3 2 5 2 5" xfId="33966" xr:uid="{00000000-0005-0000-0000-0000D7D20000}"/>
    <cellStyle name="Normal 3 2 5 2 6" xfId="41510" xr:uid="{00000000-0005-0000-0000-0000D8D20000}"/>
    <cellStyle name="Normal 3 2 5 2 7" xfId="51785" xr:uid="{00000000-0005-0000-0000-0000D9D20000}"/>
    <cellStyle name="Normal 3 2 5 3" xfId="4832" xr:uid="{00000000-0005-0000-0000-0000DAD20000}"/>
    <cellStyle name="Normal 3 2 5 3 2" xfId="46625" xr:uid="{00000000-0005-0000-0000-0000DBD20000}"/>
    <cellStyle name="Normal 3 2 5 3 3" xfId="56900" xr:uid="{00000000-0005-0000-0000-0000DCD20000}"/>
    <cellStyle name="Normal 3 2 5 4" xfId="11230" xr:uid="{00000000-0005-0000-0000-0000DDD20000}"/>
    <cellStyle name="Normal 3 2 5 5" xfId="17628" xr:uid="{00000000-0005-0000-0000-0000DED20000}"/>
    <cellStyle name="Normal 3 2 5 6" xfId="24026" xr:uid="{00000000-0005-0000-0000-0000DFD20000}"/>
    <cellStyle name="Normal 3 2 5 7" xfId="30410" xr:uid="{00000000-0005-0000-0000-0000E0D20000}"/>
    <cellStyle name="Normal 3 2 5 8" xfId="41509" xr:uid="{00000000-0005-0000-0000-0000E1D20000}"/>
    <cellStyle name="Normal 3 2 5 9" xfId="51784" xr:uid="{00000000-0005-0000-0000-0000E2D20000}"/>
    <cellStyle name="Normal 3 2 6" xfId="1479" xr:uid="{00000000-0005-0000-0000-0000E3D20000}"/>
    <cellStyle name="Normal 3 2 6 2" xfId="7898" xr:uid="{00000000-0005-0000-0000-0000E4D20000}"/>
    <cellStyle name="Normal 3 2 6 2 2" xfId="14296" xr:uid="{00000000-0005-0000-0000-0000E5D20000}"/>
    <cellStyle name="Normal 3 2 6 2 2 2" xfId="46628" xr:uid="{00000000-0005-0000-0000-0000E6D20000}"/>
    <cellStyle name="Normal 3 2 6 2 2 3" xfId="56903" xr:uid="{00000000-0005-0000-0000-0000E7D20000}"/>
    <cellStyle name="Normal 3 2 6 2 3" xfId="20694" xr:uid="{00000000-0005-0000-0000-0000E8D20000}"/>
    <cellStyle name="Normal 3 2 6 2 4" xfId="27092" xr:uid="{00000000-0005-0000-0000-0000E9D20000}"/>
    <cellStyle name="Normal 3 2 6 2 5" xfId="34190" xr:uid="{00000000-0005-0000-0000-0000EAD20000}"/>
    <cellStyle name="Normal 3 2 6 2 6" xfId="41512" xr:uid="{00000000-0005-0000-0000-0000EBD20000}"/>
    <cellStyle name="Normal 3 2 6 2 7" xfId="51787" xr:uid="{00000000-0005-0000-0000-0000ECD20000}"/>
    <cellStyle name="Normal 3 2 6 3" xfId="5056" xr:uid="{00000000-0005-0000-0000-0000EDD20000}"/>
    <cellStyle name="Normal 3 2 6 3 2" xfId="46627" xr:uid="{00000000-0005-0000-0000-0000EED20000}"/>
    <cellStyle name="Normal 3 2 6 3 3" xfId="56902" xr:uid="{00000000-0005-0000-0000-0000EFD20000}"/>
    <cellStyle name="Normal 3 2 6 4" xfId="11454" xr:uid="{00000000-0005-0000-0000-0000F0D20000}"/>
    <cellStyle name="Normal 3 2 6 5" xfId="17852" xr:uid="{00000000-0005-0000-0000-0000F1D20000}"/>
    <cellStyle name="Normal 3 2 6 6" xfId="24250" xr:uid="{00000000-0005-0000-0000-0000F2D20000}"/>
    <cellStyle name="Normal 3 2 6 7" xfId="30634" xr:uid="{00000000-0005-0000-0000-0000F3D20000}"/>
    <cellStyle name="Normal 3 2 6 8" xfId="41511" xr:uid="{00000000-0005-0000-0000-0000F4D20000}"/>
    <cellStyle name="Normal 3 2 6 9" xfId="51786" xr:uid="{00000000-0005-0000-0000-0000F5D20000}"/>
    <cellStyle name="Normal 3 2 7" xfId="1885" xr:uid="{00000000-0005-0000-0000-0000F6D20000}"/>
    <cellStyle name="Normal 3 2 7 2" xfId="8304" xr:uid="{00000000-0005-0000-0000-0000F7D20000}"/>
    <cellStyle name="Normal 3 2 7 2 2" xfId="14702" xr:uid="{00000000-0005-0000-0000-0000F8D20000}"/>
    <cellStyle name="Normal 3 2 7 2 2 2" xfId="46630" xr:uid="{00000000-0005-0000-0000-0000F9D20000}"/>
    <cellStyle name="Normal 3 2 7 2 2 3" xfId="56905" xr:uid="{00000000-0005-0000-0000-0000FAD20000}"/>
    <cellStyle name="Normal 3 2 7 2 3" xfId="21100" xr:uid="{00000000-0005-0000-0000-0000FBD20000}"/>
    <cellStyle name="Normal 3 2 7 2 4" xfId="27498" xr:uid="{00000000-0005-0000-0000-0000FCD20000}"/>
    <cellStyle name="Normal 3 2 7 2 5" xfId="34596" xr:uid="{00000000-0005-0000-0000-0000FDD20000}"/>
    <cellStyle name="Normal 3 2 7 2 6" xfId="41514" xr:uid="{00000000-0005-0000-0000-0000FED20000}"/>
    <cellStyle name="Normal 3 2 7 2 7" xfId="51789" xr:uid="{00000000-0005-0000-0000-0000FFD20000}"/>
    <cellStyle name="Normal 3 2 7 3" xfId="5462" xr:uid="{00000000-0005-0000-0000-000000D30000}"/>
    <cellStyle name="Normal 3 2 7 3 2" xfId="46629" xr:uid="{00000000-0005-0000-0000-000001D30000}"/>
    <cellStyle name="Normal 3 2 7 3 3" xfId="56904" xr:uid="{00000000-0005-0000-0000-000002D30000}"/>
    <cellStyle name="Normal 3 2 7 4" xfId="11860" xr:uid="{00000000-0005-0000-0000-000003D30000}"/>
    <cellStyle name="Normal 3 2 7 5" xfId="18258" xr:uid="{00000000-0005-0000-0000-000004D30000}"/>
    <cellStyle name="Normal 3 2 7 6" xfId="24656" xr:uid="{00000000-0005-0000-0000-000005D30000}"/>
    <cellStyle name="Normal 3 2 7 7" xfId="31040" xr:uid="{00000000-0005-0000-0000-000006D30000}"/>
    <cellStyle name="Normal 3 2 7 8" xfId="41513" xr:uid="{00000000-0005-0000-0000-000007D30000}"/>
    <cellStyle name="Normal 3 2 7 9" xfId="51788" xr:uid="{00000000-0005-0000-0000-000008D30000}"/>
    <cellStyle name="Normal 3 2 8" xfId="2291" xr:uid="{00000000-0005-0000-0000-000009D30000}"/>
    <cellStyle name="Normal 3 2 8 2" xfId="8710" xr:uid="{00000000-0005-0000-0000-00000AD30000}"/>
    <cellStyle name="Normal 3 2 8 2 2" xfId="15108" xr:uid="{00000000-0005-0000-0000-00000BD30000}"/>
    <cellStyle name="Normal 3 2 8 2 2 2" xfId="46632" xr:uid="{00000000-0005-0000-0000-00000CD30000}"/>
    <cellStyle name="Normal 3 2 8 2 2 3" xfId="56907" xr:uid="{00000000-0005-0000-0000-00000DD30000}"/>
    <cellStyle name="Normal 3 2 8 2 3" xfId="21506" xr:uid="{00000000-0005-0000-0000-00000ED30000}"/>
    <cellStyle name="Normal 3 2 8 2 4" xfId="27904" xr:uid="{00000000-0005-0000-0000-00000FD30000}"/>
    <cellStyle name="Normal 3 2 8 2 5" xfId="35002" xr:uid="{00000000-0005-0000-0000-000010D30000}"/>
    <cellStyle name="Normal 3 2 8 2 6" xfId="41516" xr:uid="{00000000-0005-0000-0000-000011D30000}"/>
    <cellStyle name="Normal 3 2 8 2 7" xfId="51791" xr:uid="{00000000-0005-0000-0000-000012D30000}"/>
    <cellStyle name="Normal 3 2 8 3" xfId="5868" xr:uid="{00000000-0005-0000-0000-000013D30000}"/>
    <cellStyle name="Normal 3 2 8 3 2" xfId="46631" xr:uid="{00000000-0005-0000-0000-000014D30000}"/>
    <cellStyle name="Normal 3 2 8 3 3" xfId="56906" xr:uid="{00000000-0005-0000-0000-000015D30000}"/>
    <cellStyle name="Normal 3 2 8 4" xfId="12266" xr:uid="{00000000-0005-0000-0000-000016D30000}"/>
    <cellStyle name="Normal 3 2 8 5" xfId="18664" xr:uid="{00000000-0005-0000-0000-000017D30000}"/>
    <cellStyle name="Normal 3 2 8 6" xfId="25062" xr:uid="{00000000-0005-0000-0000-000018D30000}"/>
    <cellStyle name="Normal 3 2 8 7" xfId="31446" xr:uid="{00000000-0005-0000-0000-000019D30000}"/>
    <cellStyle name="Normal 3 2 8 8" xfId="41515" xr:uid="{00000000-0005-0000-0000-00001AD30000}"/>
    <cellStyle name="Normal 3 2 8 9" xfId="51790" xr:uid="{00000000-0005-0000-0000-00001BD30000}"/>
    <cellStyle name="Normal 3 2 9" xfId="2991" xr:uid="{00000000-0005-0000-0000-00001CD30000}"/>
    <cellStyle name="Normal 3 2 9 2" xfId="9410" xr:uid="{00000000-0005-0000-0000-00001DD30000}"/>
    <cellStyle name="Normal 3 2 9 2 2" xfId="15808" xr:uid="{00000000-0005-0000-0000-00001ED30000}"/>
    <cellStyle name="Normal 3 2 9 2 2 2" xfId="46634" xr:uid="{00000000-0005-0000-0000-00001FD30000}"/>
    <cellStyle name="Normal 3 2 9 2 2 3" xfId="56909" xr:uid="{00000000-0005-0000-0000-000020D30000}"/>
    <cellStyle name="Normal 3 2 9 2 3" xfId="22206" xr:uid="{00000000-0005-0000-0000-000021D30000}"/>
    <cellStyle name="Normal 3 2 9 2 4" xfId="28604" xr:uid="{00000000-0005-0000-0000-000022D30000}"/>
    <cellStyle name="Normal 3 2 9 2 5" xfId="35702" xr:uid="{00000000-0005-0000-0000-000023D30000}"/>
    <cellStyle name="Normal 3 2 9 2 6" xfId="41518" xr:uid="{00000000-0005-0000-0000-000024D30000}"/>
    <cellStyle name="Normal 3 2 9 2 7" xfId="51793" xr:uid="{00000000-0005-0000-0000-000025D30000}"/>
    <cellStyle name="Normal 3 2 9 3" xfId="6568" xr:uid="{00000000-0005-0000-0000-000026D30000}"/>
    <cellStyle name="Normal 3 2 9 3 2" xfId="46633" xr:uid="{00000000-0005-0000-0000-000027D30000}"/>
    <cellStyle name="Normal 3 2 9 3 3" xfId="56908" xr:uid="{00000000-0005-0000-0000-000028D30000}"/>
    <cellStyle name="Normal 3 2 9 4" xfId="12966" xr:uid="{00000000-0005-0000-0000-000029D30000}"/>
    <cellStyle name="Normal 3 2 9 5" xfId="19364" xr:uid="{00000000-0005-0000-0000-00002AD30000}"/>
    <cellStyle name="Normal 3 2 9 6" xfId="25762" xr:uid="{00000000-0005-0000-0000-00002BD30000}"/>
    <cellStyle name="Normal 3 2 9 7" xfId="32146" xr:uid="{00000000-0005-0000-0000-00002CD30000}"/>
    <cellStyle name="Normal 3 2 9 8" xfId="41517" xr:uid="{00000000-0005-0000-0000-00002DD30000}"/>
    <cellStyle name="Normal 3 2 9 9" xfId="51792" xr:uid="{00000000-0005-0000-0000-00002ED30000}"/>
    <cellStyle name="Normal 3 20" xfId="29250" xr:uid="{00000000-0005-0000-0000-00002FD30000}"/>
    <cellStyle name="Normal 3 21" xfId="36674" xr:uid="{00000000-0005-0000-0000-000030D30000}"/>
    <cellStyle name="Normal 3 22" xfId="46953" xr:uid="{00000000-0005-0000-0000-000031D30000}"/>
    <cellStyle name="Normal 3 3" xfId="162" xr:uid="{00000000-0005-0000-0000-000032D30000}"/>
    <cellStyle name="Normal 3 3 10" xfId="836" xr:uid="{00000000-0005-0000-0000-000033D30000}"/>
    <cellStyle name="Normal 3 3 10 2" xfId="4413" xr:uid="{00000000-0005-0000-0000-000034D30000}"/>
    <cellStyle name="Normal 3 3 10 2 2" xfId="33548" xr:uid="{00000000-0005-0000-0000-000035D30000}"/>
    <cellStyle name="Normal 3 3 10 2 2 2" xfId="46636" xr:uid="{00000000-0005-0000-0000-000036D30000}"/>
    <cellStyle name="Normal 3 3 10 2 2 3" xfId="56911" xr:uid="{00000000-0005-0000-0000-000037D30000}"/>
    <cellStyle name="Normal 3 3 10 2 3" xfId="41520" xr:uid="{00000000-0005-0000-0000-000038D30000}"/>
    <cellStyle name="Normal 3 3 10 2 4" xfId="51795" xr:uid="{00000000-0005-0000-0000-000039D30000}"/>
    <cellStyle name="Normal 3 3 10 3" xfId="10812" xr:uid="{00000000-0005-0000-0000-00003AD30000}"/>
    <cellStyle name="Normal 3 3 10 3 2" xfId="46635" xr:uid="{00000000-0005-0000-0000-00003BD30000}"/>
    <cellStyle name="Normal 3 3 10 3 3" xfId="56910" xr:uid="{00000000-0005-0000-0000-00003CD30000}"/>
    <cellStyle name="Normal 3 3 10 4" xfId="17210" xr:uid="{00000000-0005-0000-0000-00003DD30000}"/>
    <cellStyle name="Normal 3 3 10 5" xfId="23608" xr:uid="{00000000-0005-0000-0000-00003ED30000}"/>
    <cellStyle name="Normal 3 3 10 6" xfId="29992" xr:uid="{00000000-0005-0000-0000-00003FD30000}"/>
    <cellStyle name="Normal 3 3 10 7" xfId="41519" xr:uid="{00000000-0005-0000-0000-000040D30000}"/>
    <cellStyle name="Normal 3 3 10 8" xfId="51794" xr:uid="{00000000-0005-0000-0000-000041D30000}"/>
    <cellStyle name="Normal 3 3 11" xfId="7256" xr:uid="{00000000-0005-0000-0000-000042D30000}"/>
    <cellStyle name="Normal 3 3 11 2" xfId="13654" xr:uid="{00000000-0005-0000-0000-000043D30000}"/>
    <cellStyle name="Normal 3 3 11 2 2" xfId="46637" xr:uid="{00000000-0005-0000-0000-000044D30000}"/>
    <cellStyle name="Normal 3 3 11 2 3" xfId="56912" xr:uid="{00000000-0005-0000-0000-000045D30000}"/>
    <cellStyle name="Normal 3 3 11 3" xfId="20052" xr:uid="{00000000-0005-0000-0000-000046D30000}"/>
    <cellStyle name="Normal 3 3 11 4" xfId="26450" xr:uid="{00000000-0005-0000-0000-000047D30000}"/>
    <cellStyle name="Normal 3 3 11 5" xfId="32874" xr:uid="{00000000-0005-0000-0000-000048D30000}"/>
    <cellStyle name="Normal 3 3 11 6" xfId="41521" xr:uid="{00000000-0005-0000-0000-000049D30000}"/>
    <cellStyle name="Normal 3 3 11 7" xfId="51796" xr:uid="{00000000-0005-0000-0000-00004AD30000}"/>
    <cellStyle name="Normal 3 3 12" xfId="3739" xr:uid="{00000000-0005-0000-0000-00004BD30000}"/>
    <cellStyle name="Normal 3 3 12 2" xfId="36388" xr:uid="{00000000-0005-0000-0000-00004CD30000}"/>
    <cellStyle name="Normal 3 3 12 2 2" xfId="46638" xr:uid="{00000000-0005-0000-0000-00004DD30000}"/>
    <cellStyle name="Normal 3 3 12 2 3" xfId="56913" xr:uid="{00000000-0005-0000-0000-00004ED30000}"/>
    <cellStyle name="Normal 3 3 12 3" xfId="41522" xr:uid="{00000000-0005-0000-0000-00004FD30000}"/>
    <cellStyle name="Normal 3 3 12 4" xfId="51797" xr:uid="{00000000-0005-0000-0000-000050D30000}"/>
    <cellStyle name="Normal 3 3 13" xfId="10138" xr:uid="{00000000-0005-0000-0000-000051D30000}"/>
    <cellStyle name="Normal 3 3 13 2" xfId="46639" xr:uid="{00000000-0005-0000-0000-000052D30000}"/>
    <cellStyle name="Normal 3 3 13 2 2" xfId="56914" xr:uid="{00000000-0005-0000-0000-000053D30000}"/>
    <cellStyle name="Normal 3 3 13 3" xfId="41523" xr:uid="{00000000-0005-0000-0000-000054D30000}"/>
    <cellStyle name="Normal 3 3 13 4" xfId="51798" xr:uid="{00000000-0005-0000-0000-000055D30000}"/>
    <cellStyle name="Normal 3 3 14" xfId="16536" xr:uid="{00000000-0005-0000-0000-000056D30000}"/>
    <cellStyle name="Normal 3 3 14 2" xfId="42198" xr:uid="{00000000-0005-0000-0000-000057D30000}"/>
    <cellStyle name="Normal 3 3 14 2 2" xfId="52473" xr:uid="{00000000-0005-0000-0000-000058D30000}"/>
    <cellStyle name="Normal 3 3 14 3" xfId="37082" xr:uid="{00000000-0005-0000-0000-000059D30000}"/>
    <cellStyle name="Normal 3 3 14 4" xfId="47357" xr:uid="{00000000-0005-0000-0000-00005AD30000}"/>
    <cellStyle name="Normal 3 3 15" xfId="22934" xr:uid="{00000000-0005-0000-0000-00005BD30000}"/>
    <cellStyle name="Normal 3 3 15 2" xfId="41822" xr:uid="{00000000-0005-0000-0000-00005CD30000}"/>
    <cellStyle name="Normal 3 3 15 3" xfId="52097" xr:uid="{00000000-0005-0000-0000-00005DD30000}"/>
    <cellStyle name="Normal 3 3 16" xfId="29318" xr:uid="{00000000-0005-0000-0000-00005ED30000}"/>
    <cellStyle name="Normal 3 3 17" xfId="36702" xr:uid="{00000000-0005-0000-0000-00005FD30000}"/>
    <cellStyle name="Normal 3 3 18" xfId="46981" xr:uid="{00000000-0005-0000-0000-000060D30000}"/>
    <cellStyle name="Normal 3 3 2" xfId="330" xr:uid="{00000000-0005-0000-0000-000061D30000}"/>
    <cellStyle name="Normal 3 3 2 10" xfId="10306" xr:uid="{00000000-0005-0000-0000-000062D30000}"/>
    <cellStyle name="Normal 3 3 2 10 2" xfId="46640" xr:uid="{00000000-0005-0000-0000-000063D30000}"/>
    <cellStyle name="Normal 3 3 2 10 2 2" xfId="56915" xr:uid="{00000000-0005-0000-0000-000064D30000}"/>
    <cellStyle name="Normal 3 3 2 10 3" xfId="41524" xr:uid="{00000000-0005-0000-0000-000065D30000}"/>
    <cellStyle name="Normal 3 3 2 10 4" xfId="51799" xr:uid="{00000000-0005-0000-0000-000066D30000}"/>
    <cellStyle name="Normal 3 3 2 11" xfId="16704" xr:uid="{00000000-0005-0000-0000-000067D30000}"/>
    <cellStyle name="Normal 3 3 2 11 2" xfId="46641" xr:uid="{00000000-0005-0000-0000-000068D30000}"/>
    <cellStyle name="Normal 3 3 2 11 2 2" xfId="56916" xr:uid="{00000000-0005-0000-0000-000069D30000}"/>
    <cellStyle name="Normal 3 3 2 11 3" xfId="41525" xr:uid="{00000000-0005-0000-0000-00006AD30000}"/>
    <cellStyle name="Normal 3 3 2 11 4" xfId="51800" xr:uid="{00000000-0005-0000-0000-00006BD30000}"/>
    <cellStyle name="Normal 3 3 2 12" xfId="23102" xr:uid="{00000000-0005-0000-0000-00006CD30000}"/>
    <cellStyle name="Normal 3 3 2 12 2" xfId="42390" xr:uid="{00000000-0005-0000-0000-00006DD30000}"/>
    <cellStyle name="Normal 3 3 2 12 2 2" xfId="52665" xr:uid="{00000000-0005-0000-0000-00006ED30000}"/>
    <cellStyle name="Normal 3 3 2 12 3" xfId="37274" xr:uid="{00000000-0005-0000-0000-00006FD30000}"/>
    <cellStyle name="Normal 3 3 2 12 4" xfId="47549" xr:uid="{00000000-0005-0000-0000-000070D30000}"/>
    <cellStyle name="Normal 3 3 2 13" xfId="29486" xr:uid="{00000000-0005-0000-0000-000071D30000}"/>
    <cellStyle name="Normal 3 3 2 13 2" xfId="41990" xr:uid="{00000000-0005-0000-0000-000072D30000}"/>
    <cellStyle name="Normal 3 3 2 13 3" xfId="52265" xr:uid="{00000000-0005-0000-0000-000073D30000}"/>
    <cellStyle name="Normal 3 3 2 14" xfId="36870" xr:uid="{00000000-0005-0000-0000-000074D30000}"/>
    <cellStyle name="Normal 3 3 2 15" xfId="47149" xr:uid="{00000000-0005-0000-0000-000075D30000}"/>
    <cellStyle name="Normal 3 3 2 2" xfId="694" xr:uid="{00000000-0005-0000-0000-000076D30000}"/>
    <cellStyle name="Normal 3 3 2 2 10" xfId="29850" xr:uid="{00000000-0005-0000-0000-000077D30000}"/>
    <cellStyle name="Normal 3 3 2 2 11" xfId="41526" xr:uid="{00000000-0005-0000-0000-000078D30000}"/>
    <cellStyle name="Normal 3 3 2 2 12" xfId="51801" xr:uid="{00000000-0005-0000-0000-000079D30000}"/>
    <cellStyle name="Normal 3 3 2 2 2" xfId="2837" xr:uid="{00000000-0005-0000-0000-00007AD30000}"/>
    <cellStyle name="Normal 3 3 2 2 2 2" xfId="9256" xr:uid="{00000000-0005-0000-0000-00007BD30000}"/>
    <cellStyle name="Normal 3 3 2 2 2 2 2" xfId="15654" xr:uid="{00000000-0005-0000-0000-00007CD30000}"/>
    <cellStyle name="Normal 3 3 2 2 2 2 3" xfId="22052" xr:uid="{00000000-0005-0000-0000-00007DD30000}"/>
    <cellStyle name="Normal 3 3 2 2 2 2 4" xfId="28450" xr:uid="{00000000-0005-0000-0000-00007ED30000}"/>
    <cellStyle name="Normal 3 3 2 2 2 2 5" xfId="35548" xr:uid="{00000000-0005-0000-0000-00007FD30000}"/>
    <cellStyle name="Normal 3 3 2 2 2 2 6" xfId="46643" xr:uid="{00000000-0005-0000-0000-000080D30000}"/>
    <cellStyle name="Normal 3 3 2 2 2 2 7" xfId="56918" xr:uid="{00000000-0005-0000-0000-000081D30000}"/>
    <cellStyle name="Normal 3 3 2 2 2 3" xfId="6414" xr:uid="{00000000-0005-0000-0000-000082D30000}"/>
    <cellStyle name="Normal 3 3 2 2 2 4" xfId="12812" xr:uid="{00000000-0005-0000-0000-000083D30000}"/>
    <cellStyle name="Normal 3 3 2 2 2 5" xfId="19210" xr:uid="{00000000-0005-0000-0000-000084D30000}"/>
    <cellStyle name="Normal 3 3 2 2 2 6" xfId="25608" xr:uid="{00000000-0005-0000-0000-000085D30000}"/>
    <cellStyle name="Normal 3 3 2 2 2 7" xfId="31992" xr:uid="{00000000-0005-0000-0000-000086D30000}"/>
    <cellStyle name="Normal 3 3 2 2 2 8" xfId="41527" xr:uid="{00000000-0005-0000-0000-000087D30000}"/>
    <cellStyle name="Normal 3 3 2 2 2 9" xfId="51802" xr:uid="{00000000-0005-0000-0000-000088D30000}"/>
    <cellStyle name="Normal 3 3 2 2 3" xfId="3537" xr:uid="{00000000-0005-0000-0000-000089D30000}"/>
    <cellStyle name="Normal 3 3 2 2 3 2" xfId="9956" xr:uid="{00000000-0005-0000-0000-00008AD30000}"/>
    <cellStyle name="Normal 3 3 2 2 3 2 2" xfId="16354" xr:uid="{00000000-0005-0000-0000-00008BD30000}"/>
    <cellStyle name="Normal 3 3 2 2 3 2 3" xfId="22752" xr:uid="{00000000-0005-0000-0000-00008CD30000}"/>
    <cellStyle name="Normal 3 3 2 2 3 2 4" xfId="29150" xr:uid="{00000000-0005-0000-0000-00008DD30000}"/>
    <cellStyle name="Normal 3 3 2 2 3 2 5" xfId="36248" xr:uid="{00000000-0005-0000-0000-00008ED30000}"/>
    <cellStyle name="Normal 3 3 2 2 3 3" xfId="7114" xr:uid="{00000000-0005-0000-0000-00008FD30000}"/>
    <cellStyle name="Normal 3 3 2 2 3 4" xfId="13512" xr:uid="{00000000-0005-0000-0000-000090D30000}"/>
    <cellStyle name="Normal 3 3 2 2 3 5" xfId="19910" xr:uid="{00000000-0005-0000-0000-000091D30000}"/>
    <cellStyle name="Normal 3 3 2 2 3 6" xfId="26308" xr:uid="{00000000-0005-0000-0000-000092D30000}"/>
    <cellStyle name="Normal 3 3 2 2 3 7" xfId="32692" xr:uid="{00000000-0005-0000-0000-000093D30000}"/>
    <cellStyle name="Normal 3 3 2 2 3 8" xfId="46642" xr:uid="{00000000-0005-0000-0000-000094D30000}"/>
    <cellStyle name="Normal 3 3 2 2 3 9" xfId="56917" xr:uid="{00000000-0005-0000-0000-000095D30000}"/>
    <cellStyle name="Normal 3 3 2 2 4" xfId="1353" xr:uid="{00000000-0005-0000-0000-000096D30000}"/>
    <cellStyle name="Normal 3 3 2 2 4 2" xfId="4930" xr:uid="{00000000-0005-0000-0000-000097D30000}"/>
    <cellStyle name="Normal 3 3 2 2 4 2 2" xfId="34064" xr:uid="{00000000-0005-0000-0000-000098D30000}"/>
    <cellStyle name="Normal 3 3 2 2 4 3" xfId="11328" xr:uid="{00000000-0005-0000-0000-000099D30000}"/>
    <cellStyle name="Normal 3 3 2 2 4 4" xfId="17726" xr:uid="{00000000-0005-0000-0000-00009AD30000}"/>
    <cellStyle name="Normal 3 3 2 2 4 5" xfId="24124" xr:uid="{00000000-0005-0000-0000-00009BD30000}"/>
    <cellStyle name="Normal 3 3 2 2 4 6" xfId="30508" xr:uid="{00000000-0005-0000-0000-00009CD30000}"/>
    <cellStyle name="Normal 3 3 2 2 5" xfId="7772" xr:uid="{00000000-0005-0000-0000-00009DD30000}"/>
    <cellStyle name="Normal 3 3 2 2 5 2" xfId="14170" xr:uid="{00000000-0005-0000-0000-00009ED30000}"/>
    <cellStyle name="Normal 3 3 2 2 5 3" xfId="20568" xr:uid="{00000000-0005-0000-0000-00009FD30000}"/>
    <cellStyle name="Normal 3 3 2 2 5 4" xfId="26966" xr:uid="{00000000-0005-0000-0000-0000A0D30000}"/>
    <cellStyle name="Normal 3 3 2 2 5 5" xfId="33406" xr:uid="{00000000-0005-0000-0000-0000A1D30000}"/>
    <cellStyle name="Normal 3 3 2 2 6" xfId="4271" xr:uid="{00000000-0005-0000-0000-0000A2D30000}"/>
    <cellStyle name="Normal 3 3 2 2 7" xfId="10670" xr:uid="{00000000-0005-0000-0000-0000A3D30000}"/>
    <cellStyle name="Normal 3 3 2 2 8" xfId="17068" xr:uid="{00000000-0005-0000-0000-0000A4D30000}"/>
    <cellStyle name="Normal 3 3 2 2 9" xfId="23466" xr:uid="{00000000-0005-0000-0000-0000A5D30000}"/>
    <cellStyle name="Normal 3 3 2 3" xfId="1661" xr:uid="{00000000-0005-0000-0000-0000A6D30000}"/>
    <cellStyle name="Normal 3 3 2 3 2" xfId="8080" xr:uid="{00000000-0005-0000-0000-0000A7D30000}"/>
    <cellStyle name="Normal 3 3 2 3 2 2" xfId="14478" xr:uid="{00000000-0005-0000-0000-0000A8D30000}"/>
    <cellStyle name="Normal 3 3 2 3 2 2 2" xfId="46645" xr:uid="{00000000-0005-0000-0000-0000A9D30000}"/>
    <cellStyle name="Normal 3 3 2 3 2 2 3" xfId="56920" xr:uid="{00000000-0005-0000-0000-0000AAD30000}"/>
    <cellStyle name="Normal 3 3 2 3 2 3" xfId="20876" xr:uid="{00000000-0005-0000-0000-0000ABD30000}"/>
    <cellStyle name="Normal 3 3 2 3 2 4" xfId="27274" xr:uid="{00000000-0005-0000-0000-0000ACD30000}"/>
    <cellStyle name="Normal 3 3 2 3 2 5" xfId="34372" xr:uid="{00000000-0005-0000-0000-0000ADD30000}"/>
    <cellStyle name="Normal 3 3 2 3 2 6" xfId="41529" xr:uid="{00000000-0005-0000-0000-0000AED30000}"/>
    <cellStyle name="Normal 3 3 2 3 2 7" xfId="51804" xr:uid="{00000000-0005-0000-0000-0000AFD30000}"/>
    <cellStyle name="Normal 3 3 2 3 3" xfId="5238" xr:uid="{00000000-0005-0000-0000-0000B0D30000}"/>
    <cellStyle name="Normal 3 3 2 3 3 2" xfId="46644" xr:uid="{00000000-0005-0000-0000-0000B1D30000}"/>
    <cellStyle name="Normal 3 3 2 3 3 3" xfId="56919" xr:uid="{00000000-0005-0000-0000-0000B2D30000}"/>
    <cellStyle name="Normal 3 3 2 3 4" xfId="11636" xr:uid="{00000000-0005-0000-0000-0000B3D30000}"/>
    <cellStyle name="Normal 3 3 2 3 5" xfId="18034" xr:uid="{00000000-0005-0000-0000-0000B4D30000}"/>
    <cellStyle name="Normal 3 3 2 3 6" xfId="24432" xr:uid="{00000000-0005-0000-0000-0000B5D30000}"/>
    <cellStyle name="Normal 3 3 2 3 7" xfId="30816" xr:uid="{00000000-0005-0000-0000-0000B6D30000}"/>
    <cellStyle name="Normal 3 3 2 3 8" xfId="41528" xr:uid="{00000000-0005-0000-0000-0000B7D30000}"/>
    <cellStyle name="Normal 3 3 2 3 9" xfId="51803" xr:uid="{00000000-0005-0000-0000-0000B8D30000}"/>
    <cellStyle name="Normal 3 3 2 4" xfId="2067" xr:uid="{00000000-0005-0000-0000-0000B9D30000}"/>
    <cellStyle name="Normal 3 3 2 4 2" xfId="8486" xr:uid="{00000000-0005-0000-0000-0000BAD30000}"/>
    <cellStyle name="Normal 3 3 2 4 2 2" xfId="14884" xr:uid="{00000000-0005-0000-0000-0000BBD30000}"/>
    <cellStyle name="Normal 3 3 2 4 2 2 2" xfId="46647" xr:uid="{00000000-0005-0000-0000-0000BCD30000}"/>
    <cellStyle name="Normal 3 3 2 4 2 2 3" xfId="56922" xr:uid="{00000000-0005-0000-0000-0000BDD30000}"/>
    <cellStyle name="Normal 3 3 2 4 2 3" xfId="21282" xr:uid="{00000000-0005-0000-0000-0000BED30000}"/>
    <cellStyle name="Normal 3 3 2 4 2 4" xfId="27680" xr:uid="{00000000-0005-0000-0000-0000BFD30000}"/>
    <cellStyle name="Normal 3 3 2 4 2 5" xfId="34778" xr:uid="{00000000-0005-0000-0000-0000C0D30000}"/>
    <cellStyle name="Normal 3 3 2 4 2 6" xfId="41531" xr:uid="{00000000-0005-0000-0000-0000C1D30000}"/>
    <cellStyle name="Normal 3 3 2 4 2 7" xfId="51806" xr:uid="{00000000-0005-0000-0000-0000C2D30000}"/>
    <cellStyle name="Normal 3 3 2 4 3" xfId="5644" xr:uid="{00000000-0005-0000-0000-0000C3D30000}"/>
    <cellStyle name="Normal 3 3 2 4 3 2" xfId="46646" xr:uid="{00000000-0005-0000-0000-0000C4D30000}"/>
    <cellStyle name="Normal 3 3 2 4 3 3" xfId="56921" xr:uid="{00000000-0005-0000-0000-0000C5D30000}"/>
    <cellStyle name="Normal 3 3 2 4 4" xfId="12042" xr:uid="{00000000-0005-0000-0000-0000C6D30000}"/>
    <cellStyle name="Normal 3 3 2 4 5" xfId="18440" xr:uid="{00000000-0005-0000-0000-0000C7D30000}"/>
    <cellStyle name="Normal 3 3 2 4 6" xfId="24838" xr:uid="{00000000-0005-0000-0000-0000C8D30000}"/>
    <cellStyle name="Normal 3 3 2 4 7" xfId="31222" xr:uid="{00000000-0005-0000-0000-0000C9D30000}"/>
    <cellStyle name="Normal 3 3 2 4 8" xfId="41530" xr:uid="{00000000-0005-0000-0000-0000CAD30000}"/>
    <cellStyle name="Normal 3 3 2 4 9" xfId="51805" xr:uid="{00000000-0005-0000-0000-0000CBD30000}"/>
    <cellStyle name="Normal 3 3 2 5" xfId="2473" xr:uid="{00000000-0005-0000-0000-0000CCD30000}"/>
    <cellStyle name="Normal 3 3 2 5 2" xfId="8892" xr:uid="{00000000-0005-0000-0000-0000CDD30000}"/>
    <cellStyle name="Normal 3 3 2 5 2 2" xfId="15290" xr:uid="{00000000-0005-0000-0000-0000CED30000}"/>
    <cellStyle name="Normal 3 3 2 5 2 2 2" xfId="46649" xr:uid="{00000000-0005-0000-0000-0000CFD30000}"/>
    <cellStyle name="Normal 3 3 2 5 2 2 3" xfId="56924" xr:uid="{00000000-0005-0000-0000-0000D0D30000}"/>
    <cellStyle name="Normal 3 3 2 5 2 3" xfId="21688" xr:uid="{00000000-0005-0000-0000-0000D1D30000}"/>
    <cellStyle name="Normal 3 3 2 5 2 4" xfId="28086" xr:uid="{00000000-0005-0000-0000-0000D2D30000}"/>
    <cellStyle name="Normal 3 3 2 5 2 5" xfId="35184" xr:uid="{00000000-0005-0000-0000-0000D3D30000}"/>
    <cellStyle name="Normal 3 3 2 5 2 6" xfId="41533" xr:uid="{00000000-0005-0000-0000-0000D4D30000}"/>
    <cellStyle name="Normal 3 3 2 5 2 7" xfId="51808" xr:uid="{00000000-0005-0000-0000-0000D5D30000}"/>
    <cellStyle name="Normal 3 3 2 5 3" xfId="6050" xr:uid="{00000000-0005-0000-0000-0000D6D30000}"/>
    <cellStyle name="Normal 3 3 2 5 3 2" xfId="46648" xr:uid="{00000000-0005-0000-0000-0000D7D30000}"/>
    <cellStyle name="Normal 3 3 2 5 3 3" xfId="56923" xr:uid="{00000000-0005-0000-0000-0000D8D30000}"/>
    <cellStyle name="Normal 3 3 2 5 4" xfId="12448" xr:uid="{00000000-0005-0000-0000-0000D9D30000}"/>
    <cellStyle name="Normal 3 3 2 5 5" xfId="18846" xr:uid="{00000000-0005-0000-0000-0000DAD30000}"/>
    <cellStyle name="Normal 3 3 2 5 6" xfId="25244" xr:uid="{00000000-0005-0000-0000-0000DBD30000}"/>
    <cellStyle name="Normal 3 3 2 5 7" xfId="31628" xr:uid="{00000000-0005-0000-0000-0000DCD30000}"/>
    <cellStyle name="Normal 3 3 2 5 8" xfId="41532" xr:uid="{00000000-0005-0000-0000-0000DDD30000}"/>
    <cellStyle name="Normal 3 3 2 5 9" xfId="51807" xr:uid="{00000000-0005-0000-0000-0000DED30000}"/>
    <cellStyle name="Normal 3 3 2 6" xfId="3173" xr:uid="{00000000-0005-0000-0000-0000DFD30000}"/>
    <cellStyle name="Normal 3 3 2 6 2" xfId="9592" xr:uid="{00000000-0005-0000-0000-0000E0D30000}"/>
    <cellStyle name="Normal 3 3 2 6 2 2" xfId="15990" xr:uid="{00000000-0005-0000-0000-0000E1D30000}"/>
    <cellStyle name="Normal 3 3 2 6 2 2 2" xfId="46651" xr:uid="{00000000-0005-0000-0000-0000E2D30000}"/>
    <cellStyle name="Normal 3 3 2 6 2 2 3" xfId="56926" xr:uid="{00000000-0005-0000-0000-0000E3D30000}"/>
    <cellStyle name="Normal 3 3 2 6 2 3" xfId="22388" xr:uid="{00000000-0005-0000-0000-0000E4D30000}"/>
    <cellStyle name="Normal 3 3 2 6 2 4" xfId="28786" xr:uid="{00000000-0005-0000-0000-0000E5D30000}"/>
    <cellStyle name="Normal 3 3 2 6 2 5" xfId="35884" xr:uid="{00000000-0005-0000-0000-0000E6D30000}"/>
    <cellStyle name="Normal 3 3 2 6 2 6" xfId="41535" xr:uid="{00000000-0005-0000-0000-0000E7D30000}"/>
    <cellStyle name="Normal 3 3 2 6 2 7" xfId="51810" xr:uid="{00000000-0005-0000-0000-0000E8D30000}"/>
    <cellStyle name="Normal 3 3 2 6 3" xfId="6750" xr:uid="{00000000-0005-0000-0000-0000E9D30000}"/>
    <cellStyle name="Normal 3 3 2 6 3 2" xfId="46650" xr:uid="{00000000-0005-0000-0000-0000EAD30000}"/>
    <cellStyle name="Normal 3 3 2 6 3 3" xfId="56925" xr:uid="{00000000-0005-0000-0000-0000EBD30000}"/>
    <cellStyle name="Normal 3 3 2 6 4" xfId="13148" xr:uid="{00000000-0005-0000-0000-0000ECD30000}"/>
    <cellStyle name="Normal 3 3 2 6 5" xfId="19546" xr:uid="{00000000-0005-0000-0000-0000EDD30000}"/>
    <cellStyle name="Normal 3 3 2 6 6" xfId="25944" xr:uid="{00000000-0005-0000-0000-0000EED30000}"/>
    <cellStyle name="Normal 3 3 2 6 7" xfId="32328" xr:uid="{00000000-0005-0000-0000-0000EFD30000}"/>
    <cellStyle name="Normal 3 3 2 6 8" xfId="41534" xr:uid="{00000000-0005-0000-0000-0000F0D30000}"/>
    <cellStyle name="Normal 3 3 2 6 9" xfId="51809" xr:uid="{00000000-0005-0000-0000-0000F1D30000}"/>
    <cellStyle name="Normal 3 3 2 7" xfId="1115" xr:uid="{00000000-0005-0000-0000-0000F2D30000}"/>
    <cellStyle name="Normal 3 3 2 7 2" xfId="4692" xr:uid="{00000000-0005-0000-0000-0000F3D30000}"/>
    <cellStyle name="Normal 3 3 2 7 2 2" xfId="33826" xr:uid="{00000000-0005-0000-0000-0000F4D30000}"/>
    <cellStyle name="Normal 3 3 2 7 2 2 2" xfId="46653" xr:uid="{00000000-0005-0000-0000-0000F5D30000}"/>
    <cellStyle name="Normal 3 3 2 7 2 2 3" xfId="56928" xr:uid="{00000000-0005-0000-0000-0000F6D30000}"/>
    <cellStyle name="Normal 3 3 2 7 2 3" xfId="41537" xr:uid="{00000000-0005-0000-0000-0000F7D30000}"/>
    <cellStyle name="Normal 3 3 2 7 2 4" xfId="51812" xr:uid="{00000000-0005-0000-0000-0000F8D30000}"/>
    <cellStyle name="Normal 3 3 2 7 3" xfId="11090" xr:uid="{00000000-0005-0000-0000-0000F9D30000}"/>
    <cellStyle name="Normal 3 3 2 7 3 2" xfId="46652" xr:uid="{00000000-0005-0000-0000-0000FAD30000}"/>
    <cellStyle name="Normal 3 3 2 7 3 3" xfId="56927" xr:uid="{00000000-0005-0000-0000-0000FBD30000}"/>
    <cellStyle name="Normal 3 3 2 7 4" xfId="17488" xr:uid="{00000000-0005-0000-0000-0000FCD30000}"/>
    <cellStyle name="Normal 3 3 2 7 5" xfId="23886" xr:uid="{00000000-0005-0000-0000-0000FDD30000}"/>
    <cellStyle name="Normal 3 3 2 7 6" xfId="30270" xr:uid="{00000000-0005-0000-0000-0000FED30000}"/>
    <cellStyle name="Normal 3 3 2 7 7" xfId="41536" xr:uid="{00000000-0005-0000-0000-0000FFD30000}"/>
    <cellStyle name="Normal 3 3 2 7 8" xfId="51811" xr:uid="{00000000-0005-0000-0000-000000D40000}"/>
    <cellStyle name="Normal 3 3 2 8" xfId="7534" xr:uid="{00000000-0005-0000-0000-000001D40000}"/>
    <cellStyle name="Normal 3 3 2 8 2" xfId="13932" xr:uid="{00000000-0005-0000-0000-000002D40000}"/>
    <cellStyle name="Normal 3 3 2 8 2 2" xfId="46655" xr:uid="{00000000-0005-0000-0000-000003D40000}"/>
    <cellStyle name="Normal 3 3 2 8 2 2 2" xfId="56930" xr:uid="{00000000-0005-0000-0000-000004D40000}"/>
    <cellStyle name="Normal 3 3 2 8 2 3" xfId="41539" xr:uid="{00000000-0005-0000-0000-000005D40000}"/>
    <cellStyle name="Normal 3 3 2 8 2 4" xfId="51814" xr:uid="{00000000-0005-0000-0000-000006D40000}"/>
    <cellStyle name="Normal 3 3 2 8 3" xfId="20330" xr:uid="{00000000-0005-0000-0000-000007D40000}"/>
    <cellStyle name="Normal 3 3 2 8 3 2" xfId="46654" xr:uid="{00000000-0005-0000-0000-000008D40000}"/>
    <cellStyle name="Normal 3 3 2 8 3 3" xfId="56929" xr:uid="{00000000-0005-0000-0000-000009D40000}"/>
    <cellStyle name="Normal 3 3 2 8 4" xfId="26728" xr:uid="{00000000-0005-0000-0000-00000AD40000}"/>
    <cellStyle name="Normal 3 3 2 8 5" xfId="33042" xr:uid="{00000000-0005-0000-0000-00000BD40000}"/>
    <cellStyle name="Normal 3 3 2 8 6" xfId="41538" xr:uid="{00000000-0005-0000-0000-00000CD40000}"/>
    <cellStyle name="Normal 3 3 2 8 7" xfId="51813" xr:uid="{00000000-0005-0000-0000-00000DD40000}"/>
    <cellStyle name="Normal 3 3 2 9" xfId="3907" xr:uid="{00000000-0005-0000-0000-00000ED40000}"/>
    <cellStyle name="Normal 3 3 2 9 2" xfId="36556" xr:uid="{00000000-0005-0000-0000-00000FD40000}"/>
    <cellStyle name="Normal 3 3 2 9 2 2" xfId="46656" xr:uid="{00000000-0005-0000-0000-000010D40000}"/>
    <cellStyle name="Normal 3 3 2 9 2 3" xfId="56931" xr:uid="{00000000-0005-0000-0000-000011D40000}"/>
    <cellStyle name="Normal 3 3 2 9 3" xfId="41540" xr:uid="{00000000-0005-0000-0000-000012D40000}"/>
    <cellStyle name="Normal 3 3 2 9 4" xfId="51815" xr:uid="{00000000-0005-0000-0000-000013D40000}"/>
    <cellStyle name="Normal 3 3 3" xfId="246" xr:uid="{00000000-0005-0000-0000-000014D40000}"/>
    <cellStyle name="Normal 3 3 3 10" xfId="16620" xr:uid="{00000000-0005-0000-0000-000015D40000}"/>
    <cellStyle name="Normal 3 3 3 10 2" xfId="42391" xr:uid="{00000000-0005-0000-0000-000016D40000}"/>
    <cellStyle name="Normal 3 3 3 10 2 2" xfId="52666" xr:uid="{00000000-0005-0000-0000-000017D40000}"/>
    <cellStyle name="Normal 3 3 3 10 3" xfId="37275" xr:uid="{00000000-0005-0000-0000-000018D40000}"/>
    <cellStyle name="Normal 3 3 3 10 4" xfId="47550" xr:uid="{00000000-0005-0000-0000-000019D40000}"/>
    <cellStyle name="Normal 3 3 3 11" xfId="23018" xr:uid="{00000000-0005-0000-0000-00001AD40000}"/>
    <cellStyle name="Normal 3 3 3 11 2" xfId="41906" xr:uid="{00000000-0005-0000-0000-00001BD40000}"/>
    <cellStyle name="Normal 3 3 3 11 3" xfId="52181" xr:uid="{00000000-0005-0000-0000-00001CD40000}"/>
    <cellStyle name="Normal 3 3 3 12" xfId="29402" xr:uid="{00000000-0005-0000-0000-00001DD40000}"/>
    <cellStyle name="Normal 3 3 3 13" xfId="36786" xr:uid="{00000000-0005-0000-0000-00001ED40000}"/>
    <cellStyle name="Normal 3 3 3 14" xfId="47065" xr:uid="{00000000-0005-0000-0000-00001FD40000}"/>
    <cellStyle name="Normal 3 3 3 2" xfId="610" xr:uid="{00000000-0005-0000-0000-000020D40000}"/>
    <cellStyle name="Normal 3 3 3 2 10" xfId="29766" xr:uid="{00000000-0005-0000-0000-000021D40000}"/>
    <cellStyle name="Normal 3 3 3 2 11" xfId="41541" xr:uid="{00000000-0005-0000-0000-000022D40000}"/>
    <cellStyle name="Normal 3 3 3 2 12" xfId="51816" xr:uid="{00000000-0005-0000-0000-000023D40000}"/>
    <cellStyle name="Normal 3 3 3 2 2" xfId="2753" xr:uid="{00000000-0005-0000-0000-000024D40000}"/>
    <cellStyle name="Normal 3 3 3 2 2 2" xfId="9172" xr:uid="{00000000-0005-0000-0000-000025D40000}"/>
    <cellStyle name="Normal 3 3 3 2 2 2 2" xfId="15570" xr:uid="{00000000-0005-0000-0000-000026D40000}"/>
    <cellStyle name="Normal 3 3 3 2 2 2 3" xfId="21968" xr:uid="{00000000-0005-0000-0000-000027D40000}"/>
    <cellStyle name="Normal 3 3 3 2 2 2 4" xfId="28366" xr:uid="{00000000-0005-0000-0000-000028D40000}"/>
    <cellStyle name="Normal 3 3 3 2 2 2 5" xfId="35464" xr:uid="{00000000-0005-0000-0000-000029D40000}"/>
    <cellStyle name="Normal 3 3 3 2 2 2 6" xfId="46658" xr:uid="{00000000-0005-0000-0000-00002AD40000}"/>
    <cellStyle name="Normal 3 3 3 2 2 2 7" xfId="56933" xr:uid="{00000000-0005-0000-0000-00002BD40000}"/>
    <cellStyle name="Normal 3 3 3 2 2 3" xfId="6330" xr:uid="{00000000-0005-0000-0000-00002CD40000}"/>
    <cellStyle name="Normal 3 3 3 2 2 4" xfId="12728" xr:uid="{00000000-0005-0000-0000-00002DD40000}"/>
    <cellStyle name="Normal 3 3 3 2 2 5" xfId="19126" xr:uid="{00000000-0005-0000-0000-00002ED40000}"/>
    <cellStyle name="Normal 3 3 3 2 2 6" xfId="25524" xr:uid="{00000000-0005-0000-0000-00002FD40000}"/>
    <cellStyle name="Normal 3 3 3 2 2 7" xfId="31908" xr:uid="{00000000-0005-0000-0000-000030D40000}"/>
    <cellStyle name="Normal 3 3 3 2 2 8" xfId="41542" xr:uid="{00000000-0005-0000-0000-000031D40000}"/>
    <cellStyle name="Normal 3 3 3 2 2 9" xfId="51817" xr:uid="{00000000-0005-0000-0000-000032D40000}"/>
    <cellStyle name="Normal 3 3 3 2 3" xfId="3453" xr:uid="{00000000-0005-0000-0000-000033D40000}"/>
    <cellStyle name="Normal 3 3 3 2 3 2" xfId="9872" xr:uid="{00000000-0005-0000-0000-000034D40000}"/>
    <cellStyle name="Normal 3 3 3 2 3 2 2" xfId="16270" xr:uid="{00000000-0005-0000-0000-000035D40000}"/>
    <cellStyle name="Normal 3 3 3 2 3 2 3" xfId="22668" xr:uid="{00000000-0005-0000-0000-000036D40000}"/>
    <cellStyle name="Normal 3 3 3 2 3 2 4" xfId="29066" xr:uid="{00000000-0005-0000-0000-000037D40000}"/>
    <cellStyle name="Normal 3 3 3 2 3 2 5" xfId="36164" xr:uid="{00000000-0005-0000-0000-000038D40000}"/>
    <cellStyle name="Normal 3 3 3 2 3 3" xfId="7030" xr:uid="{00000000-0005-0000-0000-000039D40000}"/>
    <cellStyle name="Normal 3 3 3 2 3 4" xfId="13428" xr:uid="{00000000-0005-0000-0000-00003AD40000}"/>
    <cellStyle name="Normal 3 3 3 2 3 5" xfId="19826" xr:uid="{00000000-0005-0000-0000-00003BD40000}"/>
    <cellStyle name="Normal 3 3 3 2 3 6" xfId="26224" xr:uid="{00000000-0005-0000-0000-00003CD40000}"/>
    <cellStyle name="Normal 3 3 3 2 3 7" xfId="32608" xr:uid="{00000000-0005-0000-0000-00003DD40000}"/>
    <cellStyle name="Normal 3 3 3 2 3 8" xfId="46657" xr:uid="{00000000-0005-0000-0000-00003ED40000}"/>
    <cellStyle name="Normal 3 3 3 2 3 9" xfId="56932" xr:uid="{00000000-0005-0000-0000-00003FD40000}"/>
    <cellStyle name="Normal 3 3 3 2 4" xfId="1577" xr:uid="{00000000-0005-0000-0000-000040D40000}"/>
    <cellStyle name="Normal 3 3 3 2 4 2" xfId="5154" xr:uid="{00000000-0005-0000-0000-000041D40000}"/>
    <cellStyle name="Normal 3 3 3 2 4 2 2" xfId="34288" xr:uid="{00000000-0005-0000-0000-000042D40000}"/>
    <cellStyle name="Normal 3 3 3 2 4 3" xfId="11552" xr:uid="{00000000-0005-0000-0000-000043D40000}"/>
    <cellStyle name="Normal 3 3 3 2 4 4" xfId="17950" xr:uid="{00000000-0005-0000-0000-000044D40000}"/>
    <cellStyle name="Normal 3 3 3 2 4 5" xfId="24348" xr:uid="{00000000-0005-0000-0000-000045D40000}"/>
    <cellStyle name="Normal 3 3 3 2 4 6" xfId="30732" xr:uid="{00000000-0005-0000-0000-000046D40000}"/>
    <cellStyle name="Normal 3 3 3 2 5" xfId="7996" xr:uid="{00000000-0005-0000-0000-000047D40000}"/>
    <cellStyle name="Normal 3 3 3 2 5 2" xfId="14394" xr:uid="{00000000-0005-0000-0000-000048D40000}"/>
    <cellStyle name="Normal 3 3 3 2 5 3" xfId="20792" xr:uid="{00000000-0005-0000-0000-000049D40000}"/>
    <cellStyle name="Normal 3 3 3 2 5 4" xfId="27190" xr:uid="{00000000-0005-0000-0000-00004AD40000}"/>
    <cellStyle name="Normal 3 3 3 2 5 5" xfId="33322" xr:uid="{00000000-0005-0000-0000-00004BD40000}"/>
    <cellStyle name="Normal 3 3 3 2 6" xfId="4187" xr:uid="{00000000-0005-0000-0000-00004CD40000}"/>
    <cellStyle name="Normal 3 3 3 2 7" xfId="10586" xr:uid="{00000000-0005-0000-0000-00004DD40000}"/>
    <cellStyle name="Normal 3 3 3 2 8" xfId="16984" xr:uid="{00000000-0005-0000-0000-00004ED40000}"/>
    <cellStyle name="Normal 3 3 3 2 9" xfId="23382" xr:uid="{00000000-0005-0000-0000-00004FD40000}"/>
    <cellStyle name="Normal 3 3 3 3" xfId="1983" xr:uid="{00000000-0005-0000-0000-000050D40000}"/>
    <cellStyle name="Normal 3 3 3 3 2" xfId="8402" xr:uid="{00000000-0005-0000-0000-000051D40000}"/>
    <cellStyle name="Normal 3 3 3 3 2 2" xfId="14800" xr:uid="{00000000-0005-0000-0000-000052D40000}"/>
    <cellStyle name="Normal 3 3 3 3 2 2 2" xfId="46660" xr:uid="{00000000-0005-0000-0000-000053D40000}"/>
    <cellStyle name="Normal 3 3 3 3 2 2 3" xfId="56935" xr:uid="{00000000-0005-0000-0000-000054D40000}"/>
    <cellStyle name="Normal 3 3 3 3 2 3" xfId="21198" xr:uid="{00000000-0005-0000-0000-000055D40000}"/>
    <cellStyle name="Normal 3 3 3 3 2 4" xfId="27596" xr:uid="{00000000-0005-0000-0000-000056D40000}"/>
    <cellStyle name="Normal 3 3 3 3 2 5" xfId="34694" xr:uid="{00000000-0005-0000-0000-000057D40000}"/>
    <cellStyle name="Normal 3 3 3 3 2 6" xfId="41544" xr:uid="{00000000-0005-0000-0000-000058D40000}"/>
    <cellStyle name="Normal 3 3 3 3 2 7" xfId="51819" xr:uid="{00000000-0005-0000-0000-000059D40000}"/>
    <cellStyle name="Normal 3 3 3 3 3" xfId="5560" xr:uid="{00000000-0005-0000-0000-00005AD40000}"/>
    <cellStyle name="Normal 3 3 3 3 3 2" xfId="46659" xr:uid="{00000000-0005-0000-0000-00005BD40000}"/>
    <cellStyle name="Normal 3 3 3 3 3 3" xfId="56934" xr:uid="{00000000-0005-0000-0000-00005CD40000}"/>
    <cellStyle name="Normal 3 3 3 3 4" xfId="11958" xr:uid="{00000000-0005-0000-0000-00005DD40000}"/>
    <cellStyle name="Normal 3 3 3 3 5" xfId="18356" xr:uid="{00000000-0005-0000-0000-00005ED40000}"/>
    <cellStyle name="Normal 3 3 3 3 6" xfId="24754" xr:uid="{00000000-0005-0000-0000-00005FD40000}"/>
    <cellStyle name="Normal 3 3 3 3 7" xfId="31138" xr:uid="{00000000-0005-0000-0000-000060D40000}"/>
    <cellStyle name="Normal 3 3 3 3 8" xfId="41543" xr:uid="{00000000-0005-0000-0000-000061D40000}"/>
    <cellStyle name="Normal 3 3 3 3 9" xfId="51818" xr:uid="{00000000-0005-0000-0000-000062D40000}"/>
    <cellStyle name="Normal 3 3 3 4" xfId="2389" xr:uid="{00000000-0005-0000-0000-000063D40000}"/>
    <cellStyle name="Normal 3 3 3 4 2" xfId="8808" xr:uid="{00000000-0005-0000-0000-000064D40000}"/>
    <cellStyle name="Normal 3 3 3 4 2 2" xfId="15206" xr:uid="{00000000-0005-0000-0000-000065D40000}"/>
    <cellStyle name="Normal 3 3 3 4 2 2 2" xfId="46662" xr:uid="{00000000-0005-0000-0000-000066D40000}"/>
    <cellStyle name="Normal 3 3 3 4 2 2 3" xfId="56937" xr:uid="{00000000-0005-0000-0000-000067D40000}"/>
    <cellStyle name="Normal 3 3 3 4 2 3" xfId="21604" xr:uid="{00000000-0005-0000-0000-000068D40000}"/>
    <cellStyle name="Normal 3 3 3 4 2 4" xfId="28002" xr:uid="{00000000-0005-0000-0000-000069D40000}"/>
    <cellStyle name="Normal 3 3 3 4 2 5" xfId="35100" xr:uid="{00000000-0005-0000-0000-00006AD40000}"/>
    <cellStyle name="Normal 3 3 3 4 2 6" xfId="41546" xr:uid="{00000000-0005-0000-0000-00006BD40000}"/>
    <cellStyle name="Normal 3 3 3 4 2 7" xfId="51821" xr:uid="{00000000-0005-0000-0000-00006CD40000}"/>
    <cellStyle name="Normal 3 3 3 4 3" xfId="5966" xr:uid="{00000000-0005-0000-0000-00006DD40000}"/>
    <cellStyle name="Normal 3 3 3 4 3 2" xfId="46661" xr:uid="{00000000-0005-0000-0000-00006ED40000}"/>
    <cellStyle name="Normal 3 3 3 4 3 3" xfId="56936" xr:uid="{00000000-0005-0000-0000-00006FD40000}"/>
    <cellStyle name="Normal 3 3 3 4 4" xfId="12364" xr:uid="{00000000-0005-0000-0000-000070D40000}"/>
    <cellStyle name="Normal 3 3 3 4 5" xfId="18762" xr:uid="{00000000-0005-0000-0000-000071D40000}"/>
    <cellStyle name="Normal 3 3 3 4 6" xfId="25160" xr:uid="{00000000-0005-0000-0000-000072D40000}"/>
    <cellStyle name="Normal 3 3 3 4 7" xfId="31544" xr:uid="{00000000-0005-0000-0000-000073D40000}"/>
    <cellStyle name="Normal 3 3 3 4 8" xfId="41545" xr:uid="{00000000-0005-0000-0000-000074D40000}"/>
    <cellStyle name="Normal 3 3 3 4 9" xfId="51820" xr:uid="{00000000-0005-0000-0000-000075D40000}"/>
    <cellStyle name="Normal 3 3 3 5" xfId="3089" xr:uid="{00000000-0005-0000-0000-000076D40000}"/>
    <cellStyle name="Normal 3 3 3 5 2" xfId="9508" xr:uid="{00000000-0005-0000-0000-000077D40000}"/>
    <cellStyle name="Normal 3 3 3 5 2 2" xfId="15906" xr:uid="{00000000-0005-0000-0000-000078D40000}"/>
    <cellStyle name="Normal 3 3 3 5 2 2 2" xfId="46664" xr:uid="{00000000-0005-0000-0000-000079D40000}"/>
    <cellStyle name="Normal 3 3 3 5 2 2 3" xfId="56939" xr:uid="{00000000-0005-0000-0000-00007AD40000}"/>
    <cellStyle name="Normal 3 3 3 5 2 3" xfId="22304" xr:uid="{00000000-0005-0000-0000-00007BD40000}"/>
    <cellStyle name="Normal 3 3 3 5 2 4" xfId="28702" xr:uid="{00000000-0005-0000-0000-00007CD40000}"/>
    <cellStyle name="Normal 3 3 3 5 2 5" xfId="35800" xr:uid="{00000000-0005-0000-0000-00007DD40000}"/>
    <cellStyle name="Normal 3 3 3 5 2 6" xfId="41548" xr:uid="{00000000-0005-0000-0000-00007ED40000}"/>
    <cellStyle name="Normal 3 3 3 5 2 7" xfId="51823" xr:uid="{00000000-0005-0000-0000-00007FD40000}"/>
    <cellStyle name="Normal 3 3 3 5 3" xfId="6666" xr:uid="{00000000-0005-0000-0000-000080D40000}"/>
    <cellStyle name="Normal 3 3 3 5 3 2" xfId="46663" xr:uid="{00000000-0005-0000-0000-000081D40000}"/>
    <cellStyle name="Normal 3 3 3 5 3 3" xfId="56938" xr:uid="{00000000-0005-0000-0000-000082D40000}"/>
    <cellStyle name="Normal 3 3 3 5 4" xfId="13064" xr:uid="{00000000-0005-0000-0000-000083D40000}"/>
    <cellStyle name="Normal 3 3 3 5 5" xfId="19462" xr:uid="{00000000-0005-0000-0000-000084D40000}"/>
    <cellStyle name="Normal 3 3 3 5 6" xfId="25860" xr:uid="{00000000-0005-0000-0000-000085D40000}"/>
    <cellStyle name="Normal 3 3 3 5 7" xfId="32244" xr:uid="{00000000-0005-0000-0000-000086D40000}"/>
    <cellStyle name="Normal 3 3 3 5 8" xfId="41547" xr:uid="{00000000-0005-0000-0000-000087D40000}"/>
    <cellStyle name="Normal 3 3 3 5 9" xfId="51822" xr:uid="{00000000-0005-0000-0000-000088D40000}"/>
    <cellStyle name="Normal 3 3 3 6" xfId="1031" xr:uid="{00000000-0005-0000-0000-000089D40000}"/>
    <cellStyle name="Normal 3 3 3 6 2" xfId="4608" xr:uid="{00000000-0005-0000-0000-00008AD40000}"/>
    <cellStyle name="Normal 3 3 3 6 2 2" xfId="33742" xr:uid="{00000000-0005-0000-0000-00008BD40000}"/>
    <cellStyle name="Normal 3 3 3 6 2 2 2" xfId="46666" xr:uid="{00000000-0005-0000-0000-00008CD40000}"/>
    <cellStyle name="Normal 3 3 3 6 2 2 3" xfId="56941" xr:uid="{00000000-0005-0000-0000-00008DD40000}"/>
    <cellStyle name="Normal 3 3 3 6 2 3" xfId="41550" xr:uid="{00000000-0005-0000-0000-00008ED40000}"/>
    <cellStyle name="Normal 3 3 3 6 2 4" xfId="51825" xr:uid="{00000000-0005-0000-0000-00008FD40000}"/>
    <cellStyle name="Normal 3 3 3 6 3" xfId="11006" xr:uid="{00000000-0005-0000-0000-000090D40000}"/>
    <cellStyle name="Normal 3 3 3 6 3 2" xfId="46665" xr:uid="{00000000-0005-0000-0000-000091D40000}"/>
    <cellStyle name="Normal 3 3 3 6 3 3" xfId="56940" xr:uid="{00000000-0005-0000-0000-000092D40000}"/>
    <cellStyle name="Normal 3 3 3 6 4" xfId="17404" xr:uid="{00000000-0005-0000-0000-000093D40000}"/>
    <cellStyle name="Normal 3 3 3 6 5" xfId="23802" xr:uid="{00000000-0005-0000-0000-000094D40000}"/>
    <cellStyle name="Normal 3 3 3 6 6" xfId="30186" xr:uid="{00000000-0005-0000-0000-000095D40000}"/>
    <cellStyle name="Normal 3 3 3 6 7" xfId="41549" xr:uid="{00000000-0005-0000-0000-000096D40000}"/>
    <cellStyle name="Normal 3 3 3 6 8" xfId="51824" xr:uid="{00000000-0005-0000-0000-000097D40000}"/>
    <cellStyle name="Normal 3 3 3 7" xfId="7450" xr:uid="{00000000-0005-0000-0000-000098D40000}"/>
    <cellStyle name="Normal 3 3 3 7 2" xfId="13848" xr:uid="{00000000-0005-0000-0000-000099D40000}"/>
    <cellStyle name="Normal 3 3 3 7 2 2" xfId="46668" xr:uid="{00000000-0005-0000-0000-00009AD40000}"/>
    <cellStyle name="Normal 3 3 3 7 2 2 2" xfId="56943" xr:uid="{00000000-0005-0000-0000-00009BD40000}"/>
    <cellStyle name="Normal 3 3 3 7 2 3" xfId="41552" xr:uid="{00000000-0005-0000-0000-00009CD40000}"/>
    <cellStyle name="Normal 3 3 3 7 2 4" xfId="51827" xr:uid="{00000000-0005-0000-0000-00009DD40000}"/>
    <cellStyle name="Normal 3 3 3 7 3" xfId="20246" xr:uid="{00000000-0005-0000-0000-00009ED40000}"/>
    <cellStyle name="Normal 3 3 3 7 3 2" xfId="46667" xr:uid="{00000000-0005-0000-0000-00009FD40000}"/>
    <cellStyle name="Normal 3 3 3 7 3 3" xfId="56942" xr:uid="{00000000-0005-0000-0000-0000A0D40000}"/>
    <cellStyle name="Normal 3 3 3 7 4" xfId="26644" xr:uid="{00000000-0005-0000-0000-0000A1D40000}"/>
    <cellStyle name="Normal 3 3 3 7 5" xfId="32958" xr:uid="{00000000-0005-0000-0000-0000A2D40000}"/>
    <cellStyle name="Normal 3 3 3 7 6" xfId="41551" xr:uid="{00000000-0005-0000-0000-0000A3D40000}"/>
    <cellStyle name="Normal 3 3 3 7 7" xfId="51826" xr:uid="{00000000-0005-0000-0000-0000A4D40000}"/>
    <cellStyle name="Normal 3 3 3 8" xfId="3823" xr:uid="{00000000-0005-0000-0000-0000A5D40000}"/>
    <cellStyle name="Normal 3 3 3 8 2" xfId="36472" xr:uid="{00000000-0005-0000-0000-0000A6D40000}"/>
    <cellStyle name="Normal 3 3 3 8 2 2" xfId="46669" xr:uid="{00000000-0005-0000-0000-0000A7D40000}"/>
    <cellStyle name="Normal 3 3 3 8 2 3" xfId="56944" xr:uid="{00000000-0005-0000-0000-0000A8D40000}"/>
    <cellStyle name="Normal 3 3 3 8 3" xfId="41553" xr:uid="{00000000-0005-0000-0000-0000A9D40000}"/>
    <cellStyle name="Normal 3 3 3 8 4" xfId="51828" xr:uid="{00000000-0005-0000-0000-0000AAD40000}"/>
    <cellStyle name="Normal 3 3 3 9" xfId="10222" xr:uid="{00000000-0005-0000-0000-0000ABD40000}"/>
    <cellStyle name="Normal 3 3 3 9 2" xfId="46670" xr:uid="{00000000-0005-0000-0000-0000ACD40000}"/>
    <cellStyle name="Normal 3 3 3 9 2 2" xfId="56945" xr:uid="{00000000-0005-0000-0000-0000ADD40000}"/>
    <cellStyle name="Normal 3 3 3 9 3" xfId="41554" xr:uid="{00000000-0005-0000-0000-0000AED40000}"/>
    <cellStyle name="Normal 3 3 3 9 4" xfId="51829" xr:uid="{00000000-0005-0000-0000-0000AFD40000}"/>
    <cellStyle name="Normal 3 3 4" xfId="526" xr:uid="{00000000-0005-0000-0000-0000B0D40000}"/>
    <cellStyle name="Normal 3 3 4 10" xfId="29682" xr:uid="{00000000-0005-0000-0000-0000B1D40000}"/>
    <cellStyle name="Normal 3 3 4 11" xfId="41555" xr:uid="{00000000-0005-0000-0000-0000B2D40000}"/>
    <cellStyle name="Normal 3 3 4 12" xfId="51830" xr:uid="{00000000-0005-0000-0000-0000B3D40000}"/>
    <cellStyle name="Normal 3 3 4 2" xfId="2669" xr:uid="{00000000-0005-0000-0000-0000B4D40000}"/>
    <cellStyle name="Normal 3 3 4 2 2" xfId="9088" xr:uid="{00000000-0005-0000-0000-0000B5D40000}"/>
    <cellStyle name="Normal 3 3 4 2 2 2" xfId="15486" xr:uid="{00000000-0005-0000-0000-0000B6D40000}"/>
    <cellStyle name="Normal 3 3 4 2 2 3" xfId="21884" xr:uid="{00000000-0005-0000-0000-0000B7D40000}"/>
    <cellStyle name="Normal 3 3 4 2 2 4" xfId="28282" xr:uid="{00000000-0005-0000-0000-0000B8D40000}"/>
    <cellStyle name="Normal 3 3 4 2 2 5" xfId="35380" xr:uid="{00000000-0005-0000-0000-0000B9D40000}"/>
    <cellStyle name="Normal 3 3 4 2 2 6" xfId="46672" xr:uid="{00000000-0005-0000-0000-0000BAD40000}"/>
    <cellStyle name="Normal 3 3 4 2 2 7" xfId="56947" xr:uid="{00000000-0005-0000-0000-0000BBD40000}"/>
    <cellStyle name="Normal 3 3 4 2 3" xfId="6246" xr:uid="{00000000-0005-0000-0000-0000BCD40000}"/>
    <cellStyle name="Normal 3 3 4 2 4" xfId="12644" xr:uid="{00000000-0005-0000-0000-0000BDD40000}"/>
    <cellStyle name="Normal 3 3 4 2 5" xfId="19042" xr:uid="{00000000-0005-0000-0000-0000BED40000}"/>
    <cellStyle name="Normal 3 3 4 2 6" xfId="25440" xr:uid="{00000000-0005-0000-0000-0000BFD40000}"/>
    <cellStyle name="Normal 3 3 4 2 7" xfId="31824" xr:uid="{00000000-0005-0000-0000-0000C0D40000}"/>
    <cellStyle name="Normal 3 3 4 2 8" xfId="41556" xr:uid="{00000000-0005-0000-0000-0000C1D40000}"/>
    <cellStyle name="Normal 3 3 4 2 9" xfId="51831" xr:uid="{00000000-0005-0000-0000-0000C2D40000}"/>
    <cellStyle name="Normal 3 3 4 3" xfId="3369" xr:uid="{00000000-0005-0000-0000-0000C3D40000}"/>
    <cellStyle name="Normal 3 3 4 3 2" xfId="9788" xr:uid="{00000000-0005-0000-0000-0000C4D40000}"/>
    <cellStyle name="Normal 3 3 4 3 2 2" xfId="16186" xr:uid="{00000000-0005-0000-0000-0000C5D40000}"/>
    <cellStyle name="Normal 3 3 4 3 2 3" xfId="22584" xr:uid="{00000000-0005-0000-0000-0000C6D40000}"/>
    <cellStyle name="Normal 3 3 4 3 2 4" xfId="28982" xr:uid="{00000000-0005-0000-0000-0000C7D40000}"/>
    <cellStyle name="Normal 3 3 4 3 2 5" xfId="36080" xr:uid="{00000000-0005-0000-0000-0000C8D40000}"/>
    <cellStyle name="Normal 3 3 4 3 3" xfId="6946" xr:uid="{00000000-0005-0000-0000-0000C9D40000}"/>
    <cellStyle name="Normal 3 3 4 3 4" xfId="13344" xr:uid="{00000000-0005-0000-0000-0000CAD40000}"/>
    <cellStyle name="Normal 3 3 4 3 5" xfId="19742" xr:uid="{00000000-0005-0000-0000-0000CBD40000}"/>
    <cellStyle name="Normal 3 3 4 3 6" xfId="26140" xr:uid="{00000000-0005-0000-0000-0000CCD40000}"/>
    <cellStyle name="Normal 3 3 4 3 7" xfId="32524" xr:uid="{00000000-0005-0000-0000-0000CDD40000}"/>
    <cellStyle name="Normal 3 3 4 3 8" xfId="46671" xr:uid="{00000000-0005-0000-0000-0000CED40000}"/>
    <cellStyle name="Normal 3 3 4 3 9" xfId="56946" xr:uid="{00000000-0005-0000-0000-0000CFD40000}"/>
    <cellStyle name="Normal 3 3 4 4" xfId="947" xr:uid="{00000000-0005-0000-0000-0000D0D40000}"/>
    <cellStyle name="Normal 3 3 4 4 2" xfId="4524" xr:uid="{00000000-0005-0000-0000-0000D1D40000}"/>
    <cellStyle name="Normal 3 3 4 4 2 2" xfId="33658" xr:uid="{00000000-0005-0000-0000-0000D2D40000}"/>
    <cellStyle name="Normal 3 3 4 4 3" xfId="10922" xr:uid="{00000000-0005-0000-0000-0000D3D40000}"/>
    <cellStyle name="Normal 3 3 4 4 4" xfId="17320" xr:uid="{00000000-0005-0000-0000-0000D4D40000}"/>
    <cellStyle name="Normal 3 3 4 4 5" xfId="23718" xr:uid="{00000000-0005-0000-0000-0000D5D40000}"/>
    <cellStyle name="Normal 3 3 4 4 6" xfId="30102" xr:uid="{00000000-0005-0000-0000-0000D6D40000}"/>
    <cellStyle name="Normal 3 3 4 5" xfId="7366" xr:uid="{00000000-0005-0000-0000-0000D7D40000}"/>
    <cellStyle name="Normal 3 3 4 5 2" xfId="13764" xr:uid="{00000000-0005-0000-0000-0000D8D40000}"/>
    <cellStyle name="Normal 3 3 4 5 3" xfId="20162" xr:uid="{00000000-0005-0000-0000-0000D9D40000}"/>
    <cellStyle name="Normal 3 3 4 5 4" xfId="26560" xr:uid="{00000000-0005-0000-0000-0000DAD40000}"/>
    <cellStyle name="Normal 3 3 4 5 5" xfId="33238" xr:uid="{00000000-0005-0000-0000-0000DBD40000}"/>
    <cellStyle name="Normal 3 3 4 6" xfId="4103" xr:uid="{00000000-0005-0000-0000-0000DCD40000}"/>
    <cellStyle name="Normal 3 3 4 7" xfId="10502" xr:uid="{00000000-0005-0000-0000-0000DDD40000}"/>
    <cellStyle name="Normal 3 3 4 8" xfId="16900" xr:uid="{00000000-0005-0000-0000-0000DED40000}"/>
    <cellStyle name="Normal 3 3 4 9" xfId="23298" xr:uid="{00000000-0005-0000-0000-0000DFD40000}"/>
    <cellStyle name="Normal 3 3 5" xfId="1269" xr:uid="{00000000-0005-0000-0000-0000E0D40000}"/>
    <cellStyle name="Normal 3 3 5 2" xfId="7688" xr:uid="{00000000-0005-0000-0000-0000E1D40000}"/>
    <cellStyle name="Normal 3 3 5 2 2" xfId="14086" xr:uid="{00000000-0005-0000-0000-0000E2D40000}"/>
    <cellStyle name="Normal 3 3 5 2 2 2" xfId="46674" xr:uid="{00000000-0005-0000-0000-0000E3D40000}"/>
    <cellStyle name="Normal 3 3 5 2 2 3" xfId="56949" xr:uid="{00000000-0005-0000-0000-0000E4D40000}"/>
    <cellStyle name="Normal 3 3 5 2 3" xfId="20484" xr:uid="{00000000-0005-0000-0000-0000E5D40000}"/>
    <cellStyle name="Normal 3 3 5 2 4" xfId="26882" xr:uid="{00000000-0005-0000-0000-0000E6D40000}"/>
    <cellStyle name="Normal 3 3 5 2 5" xfId="33980" xr:uid="{00000000-0005-0000-0000-0000E7D40000}"/>
    <cellStyle name="Normal 3 3 5 2 6" xfId="41558" xr:uid="{00000000-0005-0000-0000-0000E8D40000}"/>
    <cellStyle name="Normal 3 3 5 2 7" xfId="51833" xr:uid="{00000000-0005-0000-0000-0000E9D40000}"/>
    <cellStyle name="Normal 3 3 5 3" xfId="4846" xr:uid="{00000000-0005-0000-0000-0000EAD40000}"/>
    <cellStyle name="Normal 3 3 5 3 2" xfId="46673" xr:uid="{00000000-0005-0000-0000-0000EBD40000}"/>
    <cellStyle name="Normal 3 3 5 3 3" xfId="56948" xr:uid="{00000000-0005-0000-0000-0000ECD40000}"/>
    <cellStyle name="Normal 3 3 5 4" xfId="11244" xr:uid="{00000000-0005-0000-0000-0000EDD40000}"/>
    <cellStyle name="Normal 3 3 5 5" xfId="17642" xr:uid="{00000000-0005-0000-0000-0000EED40000}"/>
    <cellStyle name="Normal 3 3 5 6" xfId="24040" xr:uid="{00000000-0005-0000-0000-0000EFD40000}"/>
    <cellStyle name="Normal 3 3 5 7" xfId="30424" xr:uid="{00000000-0005-0000-0000-0000F0D40000}"/>
    <cellStyle name="Normal 3 3 5 8" xfId="41557" xr:uid="{00000000-0005-0000-0000-0000F1D40000}"/>
    <cellStyle name="Normal 3 3 5 9" xfId="51832" xr:uid="{00000000-0005-0000-0000-0000F2D40000}"/>
    <cellStyle name="Normal 3 3 6" xfId="1493" xr:uid="{00000000-0005-0000-0000-0000F3D40000}"/>
    <cellStyle name="Normal 3 3 6 2" xfId="7912" xr:uid="{00000000-0005-0000-0000-0000F4D40000}"/>
    <cellStyle name="Normal 3 3 6 2 2" xfId="14310" xr:uid="{00000000-0005-0000-0000-0000F5D40000}"/>
    <cellStyle name="Normal 3 3 6 2 2 2" xfId="46676" xr:uid="{00000000-0005-0000-0000-0000F6D40000}"/>
    <cellStyle name="Normal 3 3 6 2 2 3" xfId="56951" xr:uid="{00000000-0005-0000-0000-0000F7D40000}"/>
    <cellStyle name="Normal 3 3 6 2 3" xfId="20708" xr:uid="{00000000-0005-0000-0000-0000F8D40000}"/>
    <cellStyle name="Normal 3 3 6 2 4" xfId="27106" xr:uid="{00000000-0005-0000-0000-0000F9D40000}"/>
    <cellStyle name="Normal 3 3 6 2 5" xfId="34204" xr:uid="{00000000-0005-0000-0000-0000FAD40000}"/>
    <cellStyle name="Normal 3 3 6 2 6" xfId="41560" xr:uid="{00000000-0005-0000-0000-0000FBD40000}"/>
    <cellStyle name="Normal 3 3 6 2 7" xfId="51835" xr:uid="{00000000-0005-0000-0000-0000FCD40000}"/>
    <cellStyle name="Normal 3 3 6 3" xfId="5070" xr:uid="{00000000-0005-0000-0000-0000FDD40000}"/>
    <cellStyle name="Normal 3 3 6 3 2" xfId="46675" xr:uid="{00000000-0005-0000-0000-0000FED40000}"/>
    <cellStyle name="Normal 3 3 6 3 3" xfId="56950" xr:uid="{00000000-0005-0000-0000-0000FFD40000}"/>
    <cellStyle name="Normal 3 3 6 4" xfId="11468" xr:uid="{00000000-0005-0000-0000-000000D50000}"/>
    <cellStyle name="Normal 3 3 6 5" xfId="17866" xr:uid="{00000000-0005-0000-0000-000001D50000}"/>
    <cellStyle name="Normal 3 3 6 6" xfId="24264" xr:uid="{00000000-0005-0000-0000-000002D50000}"/>
    <cellStyle name="Normal 3 3 6 7" xfId="30648" xr:uid="{00000000-0005-0000-0000-000003D50000}"/>
    <cellStyle name="Normal 3 3 6 8" xfId="41559" xr:uid="{00000000-0005-0000-0000-000004D50000}"/>
    <cellStyle name="Normal 3 3 6 9" xfId="51834" xr:uid="{00000000-0005-0000-0000-000005D50000}"/>
    <cellStyle name="Normal 3 3 7" xfId="1899" xr:uid="{00000000-0005-0000-0000-000006D50000}"/>
    <cellStyle name="Normal 3 3 7 2" xfId="8318" xr:uid="{00000000-0005-0000-0000-000007D50000}"/>
    <cellStyle name="Normal 3 3 7 2 2" xfId="14716" xr:uid="{00000000-0005-0000-0000-000008D50000}"/>
    <cellStyle name="Normal 3 3 7 2 2 2" xfId="46678" xr:uid="{00000000-0005-0000-0000-000009D50000}"/>
    <cellStyle name="Normal 3 3 7 2 2 3" xfId="56953" xr:uid="{00000000-0005-0000-0000-00000AD50000}"/>
    <cellStyle name="Normal 3 3 7 2 3" xfId="21114" xr:uid="{00000000-0005-0000-0000-00000BD50000}"/>
    <cellStyle name="Normal 3 3 7 2 4" xfId="27512" xr:uid="{00000000-0005-0000-0000-00000CD50000}"/>
    <cellStyle name="Normal 3 3 7 2 5" xfId="34610" xr:uid="{00000000-0005-0000-0000-00000DD50000}"/>
    <cellStyle name="Normal 3 3 7 2 6" xfId="41562" xr:uid="{00000000-0005-0000-0000-00000ED50000}"/>
    <cellStyle name="Normal 3 3 7 2 7" xfId="51837" xr:uid="{00000000-0005-0000-0000-00000FD50000}"/>
    <cellStyle name="Normal 3 3 7 3" xfId="5476" xr:uid="{00000000-0005-0000-0000-000010D50000}"/>
    <cellStyle name="Normal 3 3 7 3 2" xfId="46677" xr:uid="{00000000-0005-0000-0000-000011D50000}"/>
    <cellStyle name="Normal 3 3 7 3 3" xfId="56952" xr:uid="{00000000-0005-0000-0000-000012D50000}"/>
    <cellStyle name="Normal 3 3 7 4" xfId="11874" xr:uid="{00000000-0005-0000-0000-000013D50000}"/>
    <cellStyle name="Normal 3 3 7 5" xfId="18272" xr:uid="{00000000-0005-0000-0000-000014D50000}"/>
    <cellStyle name="Normal 3 3 7 6" xfId="24670" xr:uid="{00000000-0005-0000-0000-000015D50000}"/>
    <cellStyle name="Normal 3 3 7 7" xfId="31054" xr:uid="{00000000-0005-0000-0000-000016D50000}"/>
    <cellStyle name="Normal 3 3 7 8" xfId="41561" xr:uid="{00000000-0005-0000-0000-000017D50000}"/>
    <cellStyle name="Normal 3 3 7 9" xfId="51836" xr:uid="{00000000-0005-0000-0000-000018D50000}"/>
    <cellStyle name="Normal 3 3 8" xfId="2305" xr:uid="{00000000-0005-0000-0000-000019D50000}"/>
    <cellStyle name="Normal 3 3 8 2" xfId="8724" xr:uid="{00000000-0005-0000-0000-00001AD50000}"/>
    <cellStyle name="Normal 3 3 8 2 2" xfId="15122" xr:uid="{00000000-0005-0000-0000-00001BD50000}"/>
    <cellStyle name="Normal 3 3 8 2 2 2" xfId="46680" xr:uid="{00000000-0005-0000-0000-00001CD50000}"/>
    <cellStyle name="Normal 3 3 8 2 2 3" xfId="56955" xr:uid="{00000000-0005-0000-0000-00001DD50000}"/>
    <cellStyle name="Normal 3 3 8 2 3" xfId="21520" xr:uid="{00000000-0005-0000-0000-00001ED50000}"/>
    <cellStyle name="Normal 3 3 8 2 4" xfId="27918" xr:uid="{00000000-0005-0000-0000-00001FD50000}"/>
    <cellStyle name="Normal 3 3 8 2 5" xfId="35016" xr:uid="{00000000-0005-0000-0000-000020D50000}"/>
    <cellStyle name="Normal 3 3 8 2 6" xfId="41564" xr:uid="{00000000-0005-0000-0000-000021D50000}"/>
    <cellStyle name="Normal 3 3 8 2 7" xfId="51839" xr:uid="{00000000-0005-0000-0000-000022D50000}"/>
    <cellStyle name="Normal 3 3 8 3" xfId="5882" xr:uid="{00000000-0005-0000-0000-000023D50000}"/>
    <cellStyle name="Normal 3 3 8 3 2" xfId="46679" xr:uid="{00000000-0005-0000-0000-000024D50000}"/>
    <cellStyle name="Normal 3 3 8 3 3" xfId="56954" xr:uid="{00000000-0005-0000-0000-000025D50000}"/>
    <cellStyle name="Normal 3 3 8 4" xfId="12280" xr:uid="{00000000-0005-0000-0000-000026D50000}"/>
    <cellStyle name="Normal 3 3 8 5" xfId="18678" xr:uid="{00000000-0005-0000-0000-000027D50000}"/>
    <cellStyle name="Normal 3 3 8 6" xfId="25076" xr:uid="{00000000-0005-0000-0000-000028D50000}"/>
    <cellStyle name="Normal 3 3 8 7" xfId="31460" xr:uid="{00000000-0005-0000-0000-000029D50000}"/>
    <cellStyle name="Normal 3 3 8 8" xfId="41563" xr:uid="{00000000-0005-0000-0000-00002AD50000}"/>
    <cellStyle name="Normal 3 3 8 9" xfId="51838" xr:uid="{00000000-0005-0000-0000-00002BD50000}"/>
    <cellStyle name="Normal 3 3 9" xfId="3005" xr:uid="{00000000-0005-0000-0000-00002CD50000}"/>
    <cellStyle name="Normal 3 3 9 2" xfId="9424" xr:uid="{00000000-0005-0000-0000-00002DD50000}"/>
    <cellStyle name="Normal 3 3 9 2 2" xfId="15822" xr:uid="{00000000-0005-0000-0000-00002ED50000}"/>
    <cellStyle name="Normal 3 3 9 2 2 2" xfId="46682" xr:uid="{00000000-0005-0000-0000-00002FD50000}"/>
    <cellStyle name="Normal 3 3 9 2 2 3" xfId="56957" xr:uid="{00000000-0005-0000-0000-000030D50000}"/>
    <cellStyle name="Normal 3 3 9 2 3" xfId="22220" xr:uid="{00000000-0005-0000-0000-000031D50000}"/>
    <cellStyle name="Normal 3 3 9 2 4" xfId="28618" xr:uid="{00000000-0005-0000-0000-000032D50000}"/>
    <cellStyle name="Normal 3 3 9 2 5" xfId="35716" xr:uid="{00000000-0005-0000-0000-000033D50000}"/>
    <cellStyle name="Normal 3 3 9 2 6" xfId="41566" xr:uid="{00000000-0005-0000-0000-000034D50000}"/>
    <cellStyle name="Normal 3 3 9 2 7" xfId="51841" xr:uid="{00000000-0005-0000-0000-000035D50000}"/>
    <cellStyle name="Normal 3 3 9 3" xfId="6582" xr:uid="{00000000-0005-0000-0000-000036D50000}"/>
    <cellStyle name="Normal 3 3 9 3 2" xfId="46681" xr:uid="{00000000-0005-0000-0000-000037D50000}"/>
    <cellStyle name="Normal 3 3 9 3 3" xfId="56956" xr:uid="{00000000-0005-0000-0000-000038D50000}"/>
    <cellStyle name="Normal 3 3 9 4" xfId="12980" xr:uid="{00000000-0005-0000-0000-000039D50000}"/>
    <cellStyle name="Normal 3 3 9 5" xfId="19378" xr:uid="{00000000-0005-0000-0000-00003AD50000}"/>
    <cellStyle name="Normal 3 3 9 6" xfId="25776" xr:uid="{00000000-0005-0000-0000-00003BD50000}"/>
    <cellStyle name="Normal 3 3 9 7" xfId="32160" xr:uid="{00000000-0005-0000-0000-00003CD50000}"/>
    <cellStyle name="Normal 3 3 9 8" xfId="41565" xr:uid="{00000000-0005-0000-0000-00003DD50000}"/>
    <cellStyle name="Normal 3 3 9 9" xfId="51840" xr:uid="{00000000-0005-0000-0000-00003ED50000}"/>
    <cellStyle name="Normal 3 4" xfId="176" xr:uid="{00000000-0005-0000-0000-00003FD50000}"/>
    <cellStyle name="Normal 3 4 10" xfId="7380" xr:uid="{00000000-0005-0000-0000-000040D50000}"/>
    <cellStyle name="Normal 3 4 10 2" xfId="13778" xr:uid="{00000000-0005-0000-0000-000041D50000}"/>
    <cellStyle name="Normal 3 4 10 2 2" xfId="46684" xr:uid="{00000000-0005-0000-0000-000042D50000}"/>
    <cellStyle name="Normal 3 4 10 2 2 2" xfId="56959" xr:uid="{00000000-0005-0000-0000-000043D50000}"/>
    <cellStyle name="Normal 3 4 10 2 3" xfId="41568" xr:uid="{00000000-0005-0000-0000-000044D50000}"/>
    <cellStyle name="Normal 3 4 10 2 4" xfId="51843" xr:uid="{00000000-0005-0000-0000-000045D50000}"/>
    <cellStyle name="Normal 3 4 10 3" xfId="20176" xr:uid="{00000000-0005-0000-0000-000046D50000}"/>
    <cellStyle name="Normal 3 4 10 3 2" xfId="46683" xr:uid="{00000000-0005-0000-0000-000047D50000}"/>
    <cellStyle name="Normal 3 4 10 3 3" xfId="56958" xr:uid="{00000000-0005-0000-0000-000048D50000}"/>
    <cellStyle name="Normal 3 4 10 4" xfId="26574" xr:uid="{00000000-0005-0000-0000-000049D50000}"/>
    <cellStyle name="Normal 3 4 10 5" xfId="32888" xr:uid="{00000000-0005-0000-0000-00004AD50000}"/>
    <cellStyle name="Normal 3 4 10 6" xfId="41567" xr:uid="{00000000-0005-0000-0000-00004BD50000}"/>
    <cellStyle name="Normal 3 4 10 7" xfId="51842" xr:uid="{00000000-0005-0000-0000-00004CD50000}"/>
    <cellStyle name="Normal 3 4 11" xfId="3753" xr:uid="{00000000-0005-0000-0000-00004DD50000}"/>
    <cellStyle name="Normal 3 4 11 2" xfId="36402" xr:uid="{00000000-0005-0000-0000-00004ED50000}"/>
    <cellStyle name="Normal 3 4 11 2 2" xfId="46685" xr:uid="{00000000-0005-0000-0000-00004FD50000}"/>
    <cellStyle name="Normal 3 4 11 2 3" xfId="56960" xr:uid="{00000000-0005-0000-0000-000050D50000}"/>
    <cellStyle name="Normal 3 4 11 3" xfId="41569" xr:uid="{00000000-0005-0000-0000-000051D50000}"/>
    <cellStyle name="Normal 3 4 11 4" xfId="51844" xr:uid="{00000000-0005-0000-0000-000052D50000}"/>
    <cellStyle name="Normal 3 4 12" xfId="10152" xr:uid="{00000000-0005-0000-0000-000053D50000}"/>
    <cellStyle name="Normal 3 4 12 2" xfId="46686" xr:uid="{00000000-0005-0000-0000-000054D50000}"/>
    <cellStyle name="Normal 3 4 12 2 2" xfId="56961" xr:uid="{00000000-0005-0000-0000-000055D50000}"/>
    <cellStyle name="Normal 3 4 12 3" xfId="41570" xr:uid="{00000000-0005-0000-0000-000056D50000}"/>
    <cellStyle name="Normal 3 4 12 4" xfId="51845" xr:uid="{00000000-0005-0000-0000-000057D50000}"/>
    <cellStyle name="Normal 3 4 13" xfId="16550" xr:uid="{00000000-0005-0000-0000-000058D50000}"/>
    <cellStyle name="Normal 3 4 13 2" xfId="46687" xr:uid="{00000000-0005-0000-0000-000059D50000}"/>
    <cellStyle name="Normal 3 4 13 2 2" xfId="56962" xr:uid="{00000000-0005-0000-0000-00005AD50000}"/>
    <cellStyle name="Normal 3 4 13 3" xfId="41571" xr:uid="{00000000-0005-0000-0000-00005BD50000}"/>
    <cellStyle name="Normal 3 4 13 4" xfId="51846" xr:uid="{00000000-0005-0000-0000-00005CD50000}"/>
    <cellStyle name="Normal 3 4 14" xfId="22948" xr:uid="{00000000-0005-0000-0000-00005DD50000}"/>
    <cellStyle name="Normal 3 4 14 2" xfId="42199" xr:uid="{00000000-0005-0000-0000-00005ED50000}"/>
    <cellStyle name="Normal 3 4 14 2 2" xfId="52474" xr:uid="{00000000-0005-0000-0000-00005FD50000}"/>
    <cellStyle name="Normal 3 4 14 3" xfId="37083" xr:uid="{00000000-0005-0000-0000-000060D50000}"/>
    <cellStyle name="Normal 3 4 14 4" xfId="47358" xr:uid="{00000000-0005-0000-0000-000061D50000}"/>
    <cellStyle name="Normal 3 4 15" xfId="29332" xr:uid="{00000000-0005-0000-0000-000062D50000}"/>
    <cellStyle name="Normal 3 4 15 2" xfId="41836" xr:uid="{00000000-0005-0000-0000-000063D50000}"/>
    <cellStyle name="Normal 3 4 15 3" xfId="52111" xr:uid="{00000000-0005-0000-0000-000064D50000}"/>
    <cellStyle name="Normal 3 4 16" xfId="36716" xr:uid="{00000000-0005-0000-0000-000065D50000}"/>
    <cellStyle name="Normal 3 4 17" xfId="46995" xr:uid="{00000000-0005-0000-0000-000066D50000}"/>
    <cellStyle name="Normal 3 4 2" xfId="344" xr:uid="{00000000-0005-0000-0000-000067D50000}"/>
    <cellStyle name="Normal 3 4 2 10" xfId="10320" xr:uid="{00000000-0005-0000-0000-000068D50000}"/>
    <cellStyle name="Normal 3 4 2 10 2" xfId="46688" xr:uid="{00000000-0005-0000-0000-000069D50000}"/>
    <cellStyle name="Normal 3 4 2 10 2 2" xfId="56963" xr:uid="{00000000-0005-0000-0000-00006AD50000}"/>
    <cellStyle name="Normal 3 4 2 10 3" xfId="41572" xr:uid="{00000000-0005-0000-0000-00006BD50000}"/>
    <cellStyle name="Normal 3 4 2 10 4" xfId="51847" xr:uid="{00000000-0005-0000-0000-00006CD50000}"/>
    <cellStyle name="Normal 3 4 2 11" xfId="16718" xr:uid="{00000000-0005-0000-0000-00006DD50000}"/>
    <cellStyle name="Normal 3 4 2 11 2" xfId="46689" xr:uid="{00000000-0005-0000-0000-00006ED50000}"/>
    <cellStyle name="Normal 3 4 2 11 2 2" xfId="56964" xr:uid="{00000000-0005-0000-0000-00006FD50000}"/>
    <cellStyle name="Normal 3 4 2 11 3" xfId="41573" xr:uid="{00000000-0005-0000-0000-000070D50000}"/>
    <cellStyle name="Normal 3 4 2 11 4" xfId="51848" xr:uid="{00000000-0005-0000-0000-000071D50000}"/>
    <cellStyle name="Normal 3 4 2 12" xfId="23116" xr:uid="{00000000-0005-0000-0000-000072D50000}"/>
    <cellStyle name="Normal 3 4 2 12 2" xfId="42392" xr:uid="{00000000-0005-0000-0000-000073D50000}"/>
    <cellStyle name="Normal 3 4 2 12 2 2" xfId="52667" xr:uid="{00000000-0005-0000-0000-000074D50000}"/>
    <cellStyle name="Normal 3 4 2 12 3" xfId="37276" xr:uid="{00000000-0005-0000-0000-000075D50000}"/>
    <cellStyle name="Normal 3 4 2 12 4" xfId="47551" xr:uid="{00000000-0005-0000-0000-000076D50000}"/>
    <cellStyle name="Normal 3 4 2 13" xfId="29500" xr:uid="{00000000-0005-0000-0000-000077D50000}"/>
    <cellStyle name="Normal 3 4 2 13 2" xfId="42004" xr:uid="{00000000-0005-0000-0000-000078D50000}"/>
    <cellStyle name="Normal 3 4 2 13 3" xfId="52279" xr:uid="{00000000-0005-0000-0000-000079D50000}"/>
    <cellStyle name="Normal 3 4 2 14" xfId="36884" xr:uid="{00000000-0005-0000-0000-00007AD50000}"/>
    <cellStyle name="Normal 3 4 2 15" xfId="47163" xr:uid="{00000000-0005-0000-0000-00007BD50000}"/>
    <cellStyle name="Normal 3 4 2 2" xfId="708" xr:uid="{00000000-0005-0000-0000-00007CD50000}"/>
    <cellStyle name="Normal 3 4 2 2 10" xfId="29864" xr:uid="{00000000-0005-0000-0000-00007DD50000}"/>
    <cellStyle name="Normal 3 4 2 2 11" xfId="41574" xr:uid="{00000000-0005-0000-0000-00007ED50000}"/>
    <cellStyle name="Normal 3 4 2 2 12" xfId="51849" xr:uid="{00000000-0005-0000-0000-00007FD50000}"/>
    <cellStyle name="Normal 3 4 2 2 2" xfId="2851" xr:uid="{00000000-0005-0000-0000-000080D50000}"/>
    <cellStyle name="Normal 3 4 2 2 2 2" xfId="9270" xr:uid="{00000000-0005-0000-0000-000081D50000}"/>
    <cellStyle name="Normal 3 4 2 2 2 2 2" xfId="15668" xr:uid="{00000000-0005-0000-0000-000082D50000}"/>
    <cellStyle name="Normal 3 4 2 2 2 2 3" xfId="22066" xr:uid="{00000000-0005-0000-0000-000083D50000}"/>
    <cellStyle name="Normal 3 4 2 2 2 2 4" xfId="28464" xr:uid="{00000000-0005-0000-0000-000084D50000}"/>
    <cellStyle name="Normal 3 4 2 2 2 2 5" xfId="35562" xr:uid="{00000000-0005-0000-0000-000085D50000}"/>
    <cellStyle name="Normal 3 4 2 2 2 2 6" xfId="46691" xr:uid="{00000000-0005-0000-0000-000086D50000}"/>
    <cellStyle name="Normal 3 4 2 2 2 2 7" xfId="56966" xr:uid="{00000000-0005-0000-0000-000087D50000}"/>
    <cellStyle name="Normal 3 4 2 2 2 3" xfId="6428" xr:uid="{00000000-0005-0000-0000-000088D50000}"/>
    <cellStyle name="Normal 3 4 2 2 2 4" xfId="12826" xr:uid="{00000000-0005-0000-0000-000089D50000}"/>
    <cellStyle name="Normal 3 4 2 2 2 5" xfId="19224" xr:uid="{00000000-0005-0000-0000-00008AD50000}"/>
    <cellStyle name="Normal 3 4 2 2 2 6" xfId="25622" xr:uid="{00000000-0005-0000-0000-00008BD50000}"/>
    <cellStyle name="Normal 3 4 2 2 2 7" xfId="32006" xr:uid="{00000000-0005-0000-0000-00008CD50000}"/>
    <cellStyle name="Normal 3 4 2 2 2 8" xfId="41575" xr:uid="{00000000-0005-0000-0000-00008DD50000}"/>
    <cellStyle name="Normal 3 4 2 2 2 9" xfId="51850" xr:uid="{00000000-0005-0000-0000-00008ED50000}"/>
    <cellStyle name="Normal 3 4 2 2 3" xfId="3551" xr:uid="{00000000-0005-0000-0000-00008FD50000}"/>
    <cellStyle name="Normal 3 4 2 2 3 2" xfId="9970" xr:uid="{00000000-0005-0000-0000-000090D50000}"/>
    <cellStyle name="Normal 3 4 2 2 3 2 2" xfId="16368" xr:uid="{00000000-0005-0000-0000-000091D50000}"/>
    <cellStyle name="Normal 3 4 2 2 3 2 3" xfId="22766" xr:uid="{00000000-0005-0000-0000-000092D50000}"/>
    <cellStyle name="Normal 3 4 2 2 3 2 4" xfId="29164" xr:uid="{00000000-0005-0000-0000-000093D50000}"/>
    <cellStyle name="Normal 3 4 2 2 3 2 5" xfId="36262" xr:uid="{00000000-0005-0000-0000-000094D50000}"/>
    <cellStyle name="Normal 3 4 2 2 3 3" xfId="7128" xr:uid="{00000000-0005-0000-0000-000095D50000}"/>
    <cellStyle name="Normal 3 4 2 2 3 4" xfId="13526" xr:uid="{00000000-0005-0000-0000-000096D50000}"/>
    <cellStyle name="Normal 3 4 2 2 3 5" xfId="19924" xr:uid="{00000000-0005-0000-0000-000097D50000}"/>
    <cellStyle name="Normal 3 4 2 2 3 6" xfId="26322" xr:uid="{00000000-0005-0000-0000-000098D50000}"/>
    <cellStyle name="Normal 3 4 2 2 3 7" xfId="32706" xr:uid="{00000000-0005-0000-0000-000099D50000}"/>
    <cellStyle name="Normal 3 4 2 2 3 8" xfId="46690" xr:uid="{00000000-0005-0000-0000-00009AD50000}"/>
    <cellStyle name="Normal 3 4 2 2 3 9" xfId="56965" xr:uid="{00000000-0005-0000-0000-00009BD50000}"/>
    <cellStyle name="Normal 3 4 2 2 4" xfId="1367" xr:uid="{00000000-0005-0000-0000-00009CD50000}"/>
    <cellStyle name="Normal 3 4 2 2 4 2" xfId="4944" xr:uid="{00000000-0005-0000-0000-00009DD50000}"/>
    <cellStyle name="Normal 3 4 2 2 4 2 2" xfId="34078" xr:uid="{00000000-0005-0000-0000-00009ED50000}"/>
    <cellStyle name="Normal 3 4 2 2 4 3" xfId="11342" xr:uid="{00000000-0005-0000-0000-00009FD50000}"/>
    <cellStyle name="Normal 3 4 2 2 4 4" xfId="17740" xr:uid="{00000000-0005-0000-0000-0000A0D50000}"/>
    <cellStyle name="Normal 3 4 2 2 4 5" xfId="24138" xr:uid="{00000000-0005-0000-0000-0000A1D50000}"/>
    <cellStyle name="Normal 3 4 2 2 4 6" xfId="30522" xr:uid="{00000000-0005-0000-0000-0000A2D50000}"/>
    <cellStyle name="Normal 3 4 2 2 5" xfId="7786" xr:uid="{00000000-0005-0000-0000-0000A3D50000}"/>
    <cellStyle name="Normal 3 4 2 2 5 2" xfId="14184" xr:uid="{00000000-0005-0000-0000-0000A4D50000}"/>
    <cellStyle name="Normal 3 4 2 2 5 3" xfId="20582" xr:uid="{00000000-0005-0000-0000-0000A5D50000}"/>
    <cellStyle name="Normal 3 4 2 2 5 4" xfId="26980" xr:uid="{00000000-0005-0000-0000-0000A6D50000}"/>
    <cellStyle name="Normal 3 4 2 2 5 5" xfId="33420" xr:uid="{00000000-0005-0000-0000-0000A7D50000}"/>
    <cellStyle name="Normal 3 4 2 2 6" xfId="4285" xr:uid="{00000000-0005-0000-0000-0000A8D50000}"/>
    <cellStyle name="Normal 3 4 2 2 7" xfId="10684" xr:uid="{00000000-0005-0000-0000-0000A9D50000}"/>
    <cellStyle name="Normal 3 4 2 2 8" xfId="17082" xr:uid="{00000000-0005-0000-0000-0000AAD50000}"/>
    <cellStyle name="Normal 3 4 2 2 9" xfId="23480" xr:uid="{00000000-0005-0000-0000-0000ABD50000}"/>
    <cellStyle name="Normal 3 4 2 3" xfId="1675" xr:uid="{00000000-0005-0000-0000-0000ACD50000}"/>
    <cellStyle name="Normal 3 4 2 3 2" xfId="8094" xr:uid="{00000000-0005-0000-0000-0000ADD50000}"/>
    <cellStyle name="Normal 3 4 2 3 2 2" xfId="14492" xr:uid="{00000000-0005-0000-0000-0000AED50000}"/>
    <cellStyle name="Normal 3 4 2 3 2 2 2" xfId="46693" xr:uid="{00000000-0005-0000-0000-0000AFD50000}"/>
    <cellStyle name="Normal 3 4 2 3 2 2 3" xfId="56968" xr:uid="{00000000-0005-0000-0000-0000B0D50000}"/>
    <cellStyle name="Normal 3 4 2 3 2 3" xfId="20890" xr:uid="{00000000-0005-0000-0000-0000B1D50000}"/>
    <cellStyle name="Normal 3 4 2 3 2 4" xfId="27288" xr:uid="{00000000-0005-0000-0000-0000B2D50000}"/>
    <cellStyle name="Normal 3 4 2 3 2 5" xfId="34386" xr:uid="{00000000-0005-0000-0000-0000B3D50000}"/>
    <cellStyle name="Normal 3 4 2 3 2 6" xfId="41577" xr:uid="{00000000-0005-0000-0000-0000B4D50000}"/>
    <cellStyle name="Normal 3 4 2 3 2 7" xfId="51852" xr:uid="{00000000-0005-0000-0000-0000B5D50000}"/>
    <cellStyle name="Normal 3 4 2 3 3" xfId="5252" xr:uid="{00000000-0005-0000-0000-0000B6D50000}"/>
    <cellStyle name="Normal 3 4 2 3 3 2" xfId="46692" xr:uid="{00000000-0005-0000-0000-0000B7D50000}"/>
    <cellStyle name="Normal 3 4 2 3 3 3" xfId="56967" xr:uid="{00000000-0005-0000-0000-0000B8D50000}"/>
    <cellStyle name="Normal 3 4 2 3 4" xfId="11650" xr:uid="{00000000-0005-0000-0000-0000B9D50000}"/>
    <cellStyle name="Normal 3 4 2 3 5" xfId="18048" xr:uid="{00000000-0005-0000-0000-0000BAD50000}"/>
    <cellStyle name="Normal 3 4 2 3 6" xfId="24446" xr:uid="{00000000-0005-0000-0000-0000BBD50000}"/>
    <cellStyle name="Normal 3 4 2 3 7" xfId="30830" xr:uid="{00000000-0005-0000-0000-0000BCD50000}"/>
    <cellStyle name="Normal 3 4 2 3 8" xfId="41576" xr:uid="{00000000-0005-0000-0000-0000BDD50000}"/>
    <cellStyle name="Normal 3 4 2 3 9" xfId="51851" xr:uid="{00000000-0005-0000-0000-0000BED50000}"/>
    <cellStyle name="Normal 3 4 2 4" xfId="2081" xr:uid="{00000000-0005-0000-0000-0000BFD50000}"/>
    <cellStyle name="Normal 3 4 2 4 2" xfId="8500" xr:uid="{00000000-0005-0000-0000-0000C0D50000}"/>
    <cellStyle name="Normal 3 4 2 4 2 2" xfId="14898" xr:uid="{00000000-0005-0000-0000-0000C1D50000}"/>
    <cellStyle name="Normal 3 4 2 4 2 2 2" xfId="46695" xr:uid="{00000000-0005-0000-0000-0000C2D50000}"/>
    <cellStyle name="Normal 3 4 2 4 2 2 3" xfId="56970" xr:uid="{00000000-0005-0000-0000-0000C3D50000}"/>
    <cellStyle name="Normal 3 4 2 4 2 3" xfId="21296" xr:uid="{00000000-0005-0000-0000-0000C4D50000}"/>
    <cellStyle name="Normal 3 4 2 4 2 4" xfId="27694" xr:uid="{00000000-0005-0000-0000-0000C5D50000}"/>
    <cellStyle name="Normal 3 4 2 4 2 5" xfId="34792" xr:uid="{00000000-0005-0000-0000-0000C6D50000}"/>
    <cellStyle name="Normal 3 4 2 4 2 6" xfId="41579" xr:uid="{00000000-0005-0000-0000-0000C7D50000}"/>
    <cellStyle name="Normal 3 4 2 4 2 7" xfId="51854" xr:uid="{00000000-0005-0000-0000-0000C8D50000}"/>
    <cellStyle name="Normal 3 4 2 4 3" xfId="5658" xr:uid="{00000000-0005-0000-0000-0000C9D50000}"/>
    <cellStyle name="Normal 3 4 2 4 3 2" xfId="46694" xr:uid="{00000000-0005-0000-0000-0000CAD50000}"/>
    <cellStyle name="Normal 3 4 2 4 3 3" xfId="56969" xr:uid="{00000000-0005-0000-0000-0000CBD50000}"/>
    <cellStyle name="Normal 3 4 2 4 4" xfId="12056" xr:uid="{00000000-0005-0000-0000-0000CCD50000}"/>
    <cellStyle name="Normal 3 4 2 4 5" xfId="18454" xr:uid="{00000000-0005-0000-0000-0000CDD50000}"/>
    <cellStyle name="Normal 3 4 2 4 6" xfId="24852" xr:uid="{00000000-0005-0000-0000-0000CED50000}"/>
    <cellStyle name="Normal 3 4 2 4 7" xfId="31236" xr:uid="{00000000-0005-0000-0000-0000CFD50000}"/>
    <cellStyle name="Normal 3 4 2 4 8" xfId="41578" xr:uid="{00000000-0005-0000-0000-0000D0D50000}"/>
    <cellStyle name="Normal 3 4 2 4 9" xfId="51853" xr:uid="{00000000-0005-0000-0000-0000D1D50000}"/>
    <cellStyle name="Normal 3 4 2 5" xfId="2487" xr:uid="{00000000-0005-0000-0000-0000D2D50000}"/>
    <cellStyle name="Normal 3 4 2 5 2" xfId="8906" xr:uid="{00000000-0005-0000-0000-0000D3D50000}"/>
    <cellStyle name="Normal 3 4 2 5 2 2" xfId="15304" xr:uid="{00000000-0005-0000-0000-0000D4D50000}"/>
    <cellStyle name="Normal 3 4 2 5 2 2 2" xfId="46697" xr:uid="{00000000-0005-0000-0000-0000D5D50000}"/>
    <cellStyle name="Normal 3 4 2 5 2 2 3" xfId="56972" xr:uid="{00000000-0005-0000-0000-0000D6D50000}"/>
    <cellStyle name="Normal 3 4 2 5 2 3" xfId="21702" xr:uid="{00000000-0005-0000-0000-0000D7D50000}"/>
    <cellStyle name="Normal 3 4 2 5 2 4" xfId="28100" xr:uid="{00000000-0005-0000-0000-0000D8D50000}"/>
    <cellStyle name="Normal 3 4 2 5 2 5" xfId="35198" xr:uid="{00000000-0005-0000-0000-0000D9D50000}"/>
    <cellStyle name="Normal 3 4 2 5 2 6" xfId="41581" xr:uid="{00000000-0005-0000-0000-0000DAD50000}"/>
    <cellStyle name="Normal 3 4 2 5 2 7" xfId="51856" xr:uid="{00000000-0005-0000-0000-0000DBD50000}"/>
    <cellStyle name="Normal 3 4 2 5 3" xfId="6064" xr:uid="{00000000-0005-0000-0000-0000DCD50000}"/>
    <cellStyle name="Normal 3 4 2 5 3 2" xfId="46696" xr:uid="{00000000-0005-0000-0000-0000DDD50000}"/>
    <cellStyle name="Normal 3 4 2 5 3 3" xfId="56971" xr:uid="{00000000-0005-0000-0000-0000DED50000}"/>
    <cellStyle name="Normal 3 4 2 5 4" xfId="12462" xr:uid="{00000000-0005-0000-0000-0000DFD50000}"/>
    <cellStyle name="Normal 3 4 2 5 5" xfId="18860" xr:uid="{00000000-0005-0000-0000-0000E0D50000}"/>
    <cellStyle name="Normal 3 4 2 5 6" xfId="25258" xr:uid="{00000000-0005-0000-0000-0000E1D50000}"/>
    <cellStyle name="Normal 3 4 2 5 7" xfId="31642" xr:uid="{00000000-0005-0000-0000-0000E2D50000}"/>
    <cellStyle name="Normal 3 4 2 5 8" xfId="41580" xr:uid="{00000000-0005-0000-0000-0000E3D50000}"/>
    <cellStyle name="Normal 3 4 2 5 9" xfId="51855" xr:uid="{00000000-0005-0000-0000-0000E4D50000}"/>
    <cellStyle name="Normal 3 4 2 6" xfId="3187" xr:uid="{00000000-0005-0000-0000-0000E5D50000}"/>
    <cellStyle name="Normal 3 4 2 6 2" xfId="9606" xr:uid="{00000000-0005-0000-0000-0000E6D50000}"/>
    <cellStyle name="Normal 3 4 2 6 2 2" xfId="16004" xr:uid="{00000000-0005-0000-0000-0000E7D50000}"/>
    <cellStyle name="Normal 3 4 2 6 2 2 2" xfId="46699" xr:uid="{00000000-0005-0000-0000-0000E8D50000}"/>
    <cellStyle name="Normal 3 4 2 6 2 2 3" xfId="56974" xr:uid="{00000000-0005-0000-0000-0000E9D50000}"/>
    <cellStyle name="Normal 3 4 2 6 2 3" xfId="22402" xr:uid="{00000000-0005-0000-0000-0000EAD50000}"/>
    <cellStyle name="Normal 3 4 2 6 2 4" xfId="28800" xr:uid="{00000000-0005-0000-0000-0000EBD50000}"/>
    <cellStyle name="Normal 3 4 2 6 2 5" xfId="35898" xr:uid="{00000000-0005-0000-0000-0000ECD50000}"/>
    <cellStyle name="Normal 3 4 2 6 2 6" xfId="41583" xr:uid="{00000000-0005-0000-0000-0000EDD50000}"/>
    <cellStyle name="Normal 3 4 2 6 2 7" xfId="51858" xr:uid="{00000000-0005-0000-0000-0000EED50000}"/>
    <cellStyle name="Normal 3 4 2 6 3" xfId="6764" xr:uid="{00000000-0005-0000-0000-0000EFD50000}"/>
    <cellStyle name="Normal 3 4 2 6 3 2" xfId="46698" xr:uid="{00000000-0005-0000-0000-0000F0D50000}"/>
    <cellStyle name="Normal 3 4 2 6 3 3" xfId="56973" xr:uid="{00000000-0005-0000-0000-0000F1D50000}"/>
    <cellStyle name="Normal 3 4 2 6 4" xfId="13162" xr:uid="{00000000-0005-0000-0000-0000F2D50000}"/>
    <cellStyle name="Normal 3 4 2 6 5" xfId="19560" xr:uid="{00000000-0005-0000-0000-0000F3D50000}"/>
    <cellStyle name="Normal 3 4 2 6 6" xfId="25958" xr:uid="{00000000-0005-0000-0000-0000F4D50000}"/>
    <cellStyle name="Normal 3 4 2 6 7" xfId="32342" xr:uid="{00000000-0005-0000-0000-0000F5D50000}"/>
    <cellStyle name="Normal 3 4 2 6 8" xfId="41582" xr:uid="{00000000-0005-0000-0000-0000F6D50000}"/>
    <cellStyle name="Normal 3 4 2 6 9" xfId="51857" xr:uid="{00000000-0005-0000-0000-0000F7D50000}"/>
    <cellStyle name="Normal 3 4 2 7" xfId="1129" xr:uid="{00000000-0005-0000-0000-0000F8D50000}"/>
    <cellStyle name="Normal 3 4 2 7 2" xfId="4706" xr:uid="{00000000-0005-0000-0000-0000F9D50000}"/>
    <cellStyle name="Normal 3 4 2 7 2 2" xfId="33840" xr:uid="{00000000-0005-0000-0000-0000FAD50000}"/>
    <cellStyle name="Normal 3 4 2 7 2 2 2" xfId="46701" xr:uid="{00000000-0005-0000-0000-0000FBD50000}"/>
    <cellStyle name="Normal 3 4 2 7 2 2 3" xfId="56976" xr:uid="{00000000-0005-0000-0000-0000FCD50000}"/>
    <cellStyle name="Normal 3 4 2 7 2 3" xfId="41585" xr:uid="{00000000-0005-0000-0000-0000FDD50000}"/>
    <cellStyle name="Normal 3 4 2 7 2 4" xfId="51860" xr:uid="{00000000-0005-0000-0000-0000FED50000}"/>
    <cellStyle name="Normal 3 4 2 7 3" xfId="11104" xr:uid="{00000000-0005-0000-0000-0000FFD50000}"/>
    <cellStyle name="Normal 3 4 2 7 3 2" xfId="46700" xr:uid="{00000000-0005-0000-0000-000000D60000}"/>
    <cellStyle name="Normal 3 4 2 7 3 3" xfId="56975" xr:uid="{00000000-0005-0000-0000-000001D60000}"/>
    <cellStyle name="Normal 3 4 2 7 4" xfId="17502" xr:uid="{00000000-0005-0000-0000-000002D60000}"/>
    <cellStyle name="Normal 3 4 2 7 5" xfId="23900" xr:uid="{00000000-0005-0000-0000-000003D60000}"/>
    <cellStyle name="Normal 3 4 2 7 6" xfId="30284" xr:uid="{00000000-0005-0000-0000-000004D60000}"/>
    <cellStyle name="Normal 3 4 2 7 7" xfId="41584" xr:uid="{00000000-0005-0000-0000-000005D60000}"/>
    <cellStyle name="Normal 3 4 2 7 8" xfId="51859" xr:uid="{00000000-0005-0000-0000-000006D60000}"/>
    <cellStyle name="Normal 3 4 2 8" xfId="7548" xr:uid="{00000000-0005-0000-0000-000007D60000}"/>
    <cellStyle name="Normal 3 4 2 8 2" xfId="13946" xr:uid="{00000000-0005-0000-0000-000008D60000}"/>
    <cellStyle name="Normal 3 4 2 8 2 2" xfId="46703" xr:uid="{00000000-0005-0000-0000-000009D60000}"/>
    <cellStyle name="Normal 3 4 2 8 2 2 2" xfId="56978" xr:uid="{00000000-0005-0000-0000-00000AD60000}"/>
    <cellStyle name="Normal 3 4 2 8 2 3" xfId="41587" xr:uid="{00000000-0005-0000-0000-00000BD60000}"/>
    <cellStyle name="Normal 3 4 2 8 2 4" xfId="51862" xr:uid="{00000000-0005-0000-0000-00000CD60000}"/>
    <cellStyle name="Normal 3 4 2 8 3" xfId="20344" xr:uid="{00000000-0005-0000-0000-00000DD60000}"/>
    <cellStyle name="Normal 3 4 2 8 3 2" xfId="46702" xr:uid="{00000000-0005-0000-0000-00000ED60000}"/>
    <cellStyle name="Normal 3 4 2 8 3 3" xfId="56977" xr:uid="{00000000-0005-0000-0000-00000FD60000}"/>
    <cellStyle name="Normal 3 4 2 8 4" xfId="26742" xr:uid="{00000000-0005-0000-0000-000010D60000}"/>
    <cellStyle name="Normal 3 4 2 8 5" xfId="33056" xr:uid="{00000000-0005-0000-0000-000011D60000}"/>
    <cellStyle name="Normal 3 4 2 8 6" xfId="41586" xr:uid="{00000000-0005-0000-0000-000012D60000}"/>
    <cellStyle name="Normal 3 4 2 8 7" xfId="51861" xr:uid="{00000000-0005-0000-0000-000013D60000}"/>
    <cellStyle name="Normal 3 4 2 9" xfId="3921" xr:uid="{00000000-0005-0000-0000-000014D60000}"/>
    <cellStyle name="Normal 3 4 2 9 2" xfId="36570" xr:uid="{00000000-0005-0000-0000-000015D60000}"/>
    <cellStyle name="Normal 3 4 2 9 2 2" xfId="46704" xr:uid="{00000000-0005-0000-0000-000016D60000}"/>
    <cellStyle name="Normal 3 4 2 9 2 3" xfId="56979" xr:uid="{00000000-0005-0000-0000-000017D60000}"/>
    <cellStyle name="Normal 3 4 2 9 3" xfId="41588" xr:uid="{00000000-0005-0000-0000-000018D60000}"/>
    <cellStyle name="Normal 3 4 2 9 4" xfId="51863" xr:uid="{00000000-0005-0000-0000-000019D60000}"/>
    <cellStyle name="Normal 3 4 3" xfId="260" xr:uid="{00000000-0005-0000-0000-00001AD60000}"/>
    <cellStyle name="Normal 3 4 3 10" xfId="16634" xr:uid="{00000000-0005-0000-0000-00001BD60000}"/>
    <cellStyle name="Normal 3 4 3 10 2" xfId="42393" xr:uid="{00000000-0005-0000-0000-00001CD60000}"/>
    <cellStyle name="Normal 3 4 3 10 2 2" xfId="52668" xr:uid="{00000000-0005-0000-0000-00001DD60000}"/>
    <cellStyle name="Normal 3 4 3 10 3" xfId="37277" xr:uid="{00000000-0005-0000-0000-00001ED60000}"/>
    <cellStyle name="Normal 3 4 3 10 4" xfId="47552" xr:uid="{00000000-0005-0000-0000-00001FD60000}"/>
    <cellStyle name="Normal 3 4 3 11" xfId="23032" xr:uid="{00000000-0005-0000-0000-000020D60000}"/>
    <cellStyle name="Normal 3 4 3 11 2" xfId="41920" xr:uid="{00000000-0005-0000-0000-000021D60000}"/>
    <cellStyle name="Normal 3 4 3 11 3" xfId="52195" xr:uid="{00000000-0005-0000-0000-000022D60000}"/>
    <cellStyle name="Normal 3 4 3 12" xfId="29416" xr:uid="{00000000-0005-0000-0000-000023D60000}"/>
    <cellStyle name="Normal 3 4 3 13" xfId="36800" xr:uid="{00000000-0005-0000-0000-000024D60000}"/>
    <cellStyle name="Normal 3 4 3 14" xfId="47079" xr:uid="{00000000-0005-0000-0000-000025D60000}"/>
    <cellStyle name="Normal 3 4 3 2" xfId="624" xr:uid="{00000000-0005-0000-0000-000026D60000}"/>
    <cellStyle name="Normal 3 4 3 2 10" xfId="29780" xr:uid="{00000000-0005-0000-0000-000027D60000}"/>
    <cellStyle name="Normal 3 4 3 2 11" xfId="41589" xr:uid="{00000000-0005-0000-0000-000028D60000}"/>
    <cellStyle name="Normal 3 4 3 2 12" xfId="51864" xr:uid="{00000000-0005-0000-0000-000029D60000}"/>
    <cellStyle name="Normal 3 4 3 2 2" xfId="2767" xr:uid="{00000000-0005-0000-0000-00002AD60000}"/>
    <cellStyle name="Normal 3 4 3 2 2 2" xfId="9186" xr:uid="{00000000-0005-0000-0000-00002BD60000}"/>
    <cellStyle name="Normal 3 4 3 2 2 2 2" xfId="15584" xr:uid="{00000000-0005-0000-0000-00002CD60000}"/>
    <cellStyle name="Normal 3 4 3 2 2 2 3" xfId="21982" xr:uid="{00000000-0005-0000-0000-00002DD60000}"/>
    <cellStyle name="Normal 3 4 3 2 2 2 4" xfId="28380" xr:uid="{00000000-0005-0000-0000-00002ED60000}"/>
    <cellStyle name="Normal 3 4 3 2 2 2 5" xfId="35478" xr:uid="{00000000-0005-0000-0000-00002FD60000}"/>
    <cellStyle name="Normal 3 4 3 2 2 2 6" xfId="46706" xr:uid="{00000000-0005-0000-0000-000030D60000}"/>
    <cellStyle name="Normal 3 4 3 2 2 2 7" xfId="56981" xr:uid="{00000000-0005-0000-0000-000031D60000}"/>
    <cellStyle name="Normal 3 4 3 2 2 3" xfId="6344" xr:uid="{00000000-0005-0000-0000-000032D60000}"/>
    <cellStyle name="Normal 3 4 3 2 2 4" xfId="12742" xr:uid="{00000000-0005-0000-0000-000033D60000}"/>
    <cellStyle name="Normal 3 4 3 2 2 5" xfId="19140" xr:uid="{00000000-0005-0000-0000-000034D60000}"/>
    <cellStyle name="Normal 3 4 3 2 2 6" xfId="25538" xr:uid="{00000000-0005-0000-0000-000035D60000}"/>
    <cellStyle name="Normal 3 4 3 2 2 7" xfId="31922" xr:uid="{00000000-0005-0000-0000-000036D60000}"/>
    <cellStyle name="Normal 3 4 3 2 2 8" xfId="41590" xr:uid="{00000000-0005-0000-0000-000037D60000}"/>
    <cellStyle name="Normal 3 4 3 2 2 9" xfId="51865" xr:uid="{00000000-0005-0000-0000-000038D60000}"/>
    <cellStyle name="Normal 3 4 3 2 3" xfId="3467" xr:uid="{00000000-0005-0000-0000-000039D60000}"/>
    <cellStyle name="Normal 3 4 3 2 3 2" xfId="9886" xr:uid="{00000000-0005-0000-0000-00003AD60000}"/>
    <cellStyle name="Normal 3 4 3 2 3 2 2" xfId="16284" xr:uid="{00000000-0005-0000-0000-00003BD60000}"/>
    <cellStyle name="Normal 3 4 3 2 3 2 3" xfId="22682" xr:uid="{00000000-0005-0000-0000-00003CD60000}"/>
    <cellStyle name="Normal 3 4 3 2 3 2 4" xfId="29080" xr:uid="{00000000-0005-0000-0000-00003DD60000}"/>
    <cellStyle name="Normal 3 4 3 2 3 2 5" xfId="36178" xr:uid="{00000000-0005-0000-0000-00003ED60000}"/>
    <cellStyle name="Normal 3 4 3 2 3 3" xfId="7044" xr:uid="{00000000-0005-0000-0000-00003FD60000}"/>
    <cellStyle name="Normal 3 4 3 2 3 4" xfId="13442" xr:uid="{00000000-0005-0000-0000-000040D60000}"/>
    <cellStyle name="Normal 3 4 3 2 3 5" xfId="19840" xr:uid="{00000000-0005-0000-0000-000041D60000}"/>
    <cellStyle name="Normal 3 4 3 2 3 6" xfId="26238" xr:uid="{00000000-0005-0000-0000-000042D60000}"/>
    <cellStyle name="Normal 3 4 3 2 3 7" xfId="32622" xr:uid="{00000000-0005-0000-0000-000043D60000}"/>
    <cellStyle name="Normal 3 4 3 2 3 8" xfId="46705" xr:uid="{00000000-0005-0000-0000-000044D60000}"/>
    <cellStyle name="Normal 3 4 3 2 3 9" xfId="56980" xr:uid="{00000000-0005-0000-0000-000045D60000}"/>
    <cellStyle name="Normal 3 4 3 2 4" xfId="1591" xr:uid="{00000000-0005-0000-0000-000046D60000}"/>
    <cellStyle name="Normal 3 4 3 2 4 2" xfId="5168" xr:uid="{00000000-0005-0000-0000-000047D60000}"/>
    <cellStyle name="Normal 3 4 3 2 4 2 2" xfId="34302" xr:uid="{00000000-0005-0000-0000-000048D60000}"/>
    <cellStyle name="Normal 3 4 3 2 4 3" xfId="11566" xr:uid="{00000000-0005-0000-0000-000049D60000}"/>
    <cellStyle name="Normal 3 4 3 2 4 4" xfId="17964" xr:uid="{00000000-0005-0000-0000-00004AD60000}"/>
    <cellStyle name="Normal 3 4 3 2 4 5" xfId="24362" xr:uid="{00000000-0005-0000-0000-00004BD60000}"/>
    <cellStyle name="Normal 3 4 3 2 4 6" xfId="30746" xr:uid="{00000000-0005-0000-0000-00004CD60000}"/>
    <cellStyle name="Normal 3 4 3 2 5" xfId="8010" xr:uid="{00000000-0005-0000-0000-00004DD60000}"/>
    <cellStyle name="Normal 3 4 3 2 5 2" xfId="14408" xr:uid="{00000000-0005-0000-0000-00004ED60000}"/>
    <cellStyle name="Normal 3 4 3 2 5 3" xfId="20806" xr:uid="{00000000-0005-0000-0000-00004FD60000}"/>
    <cellStyle name="Normal 3 4 3 2 5 4" xfId="27204" xr:uid="{00000000-0005-0000-0000-000050D60000}"/>
    <cellStyle name="Normal 3 4 3 2 5 5" xfId="33336" xr:uid="{00000000-0005-0000-0000-000051D60000}"/>
    <cellStyle name="Normal 3 4 3 2 6" xfId="4201" xr:uid="{00000000-0005-0000-0000-000052D60000}"/>
    <cellStyle name="Normal 3 4 3 2 7" xfId="10600" xr:uid="{00000000-0005-0000-0000-000053D60000}"/>
    <cellStyle name="Normal 3 4 3 2 8" xfId="16998" xr:uid="{00000000-0005-0000-0000-000054D60000}"/>
    <cellStyle name="Normal 3 4 3 2 9" xfId="23396" xr:uid="{00000000-0005-0000-0000-000055D60000}"/>
    <cellStyle name="Normal 3 4 3 3" xfId="1997" xr:uid="{00000000-0005-0000-0000-000056D60000}"/>
    <cellStyle name="Normal 3 4 3 3 2" xfId="8416" xr:uid="{00000000-0005-0000-0000-000057D60000}"/>
    <cellStyle name="Normal 3 4 3 3 2 2" xfId="14814" xr:uid="{00000000-0005-0000-0000-000058D60000}"/>
    <cellStyle name="Normal 3 4 3 3 2 2 2" xfId="46708" xr:uid="{00000000-0005-0000-0000-000059D60000}"/>
    <cellStyle name="Normal 3 4 3 3 2 2 3" xfId="56983" xr:uid="{00000000-0005-0000-0000-00005AD60000}"/>
    <cellStyle name="Normal 3 4 3 3 2 3" xfId="21212" xr:uid="{00000000-0005-0000-0000-00005BD60000}"/>
    <cellStyle name="Normal 3 4 3 3 2 4" xfId="27610" xr:uid="{00000000-0005-0000-0000-00005CD60000}"/>
    <cellStyle name="Normal 3 4 3 3 2 5" xfId="34708" xr:uid="{00000000-0005-0000-0000-00005DD60000}"/>
    <cellStyle name="Normal 3 4 3 3 2 6" xfId="41592" xr:uid="{00000000-0005-0000-0000-00005ED60000}"/>
    <cellStyle name="Normal 3 4 3 3 2 7" xfId="51867" xr:uid="{00000000-0005-0000-0000-00005FD60000}"/>
    <cellStyle name="Normal 3 4 3 3 3" xfId="5574" xr:uid="{00000000-0005-0000-0000-000060D60000}"/>
    <cellStyle name="Normal 3 4 3 3 3 2" xfId="46707" xr:uid="{00000000-0005-0000-0000-000061D60000}"/>
    <cellStyle name="Normal 3 4 3 3 3 3" xfId="56982" xr:uid="{00000000-0005-0000-0000-000062D60000}"/>
    <cellStyle name="Normal 3 4 3 3 4" xfId="11972" xr:uid="{00000000-0005-0000-0000-000063D60000}"/>
    <cellStyle name="Normal 3 4 3 3 5" xfId="18370" xr:uid="{00000000-0005-0000-0000-000064D60000}"/>
    <cellStyle name="Normal 3 4 3 3 6" xfId="24768" xr:uid="{00000000-0005-0000-0000-000065D60000}"/>
    <cellStyle name="Normal 3 4 3 3 7" xfId="31152" xr:uid="{00000000-0005-0000-0000-000066D60000}"/>
    <cellStyle name="Normal 3 4 3 3 8" xfId="41591" xr:uid="{00000000-0005-0000-0000-000067D60000}"/>
    <cellStyle name="Normal 3 4 3 3 9" xfId="51866" xr:uid="{00000000-0005-0000-0000-000068D60000}"/>
    <cellStyle name="Normal 3 4 3 4" xfId="2403" xr:uid="{00000000-0005-0000-0000-000069D60000}"/>
    <cellStyle name="Normal 3 4 3 4 2" xfId="8822" xr:uid="{00000000-0005-0000-0000-00006AD60000}"/>
    <cellStyle name="Normal 3 4 3 4 2 2" xfId="15220" xr:uid="{00000000-0005-0000-0000-00006BD60000}"/>
    <cellStyle name="Normal 3 4 3 4 2 2 2" xfId="46710" xr:uid="{00000000-0005-0000-0000-00006CD60000}"/>
    <cellStyle name="Normal 3 4 3 4 2 2 3" xfId="56985" xr:uid="{00000000-0005-0000-0000-00006DD60000}"/>
    <cellStyle name="Normal 3 4 3 4 2 3" xfId="21618" xr:uid="{00000000-0005-0000-0000-00006ED60000}"/>
    <cellStyle name="Normal 3 4 3 4 2 4" xfId="28016" xr:uid="{00000000-0005-0000-0000-00006FD60000}"/>
    <cellStyle name="Normal 3 4 3 4 2 5" xfId="35114" xr:uid="{00000000-0005-0000-0000-000070D60000}"/>
    <cellStyle name="Normal 3 4 3 4 2 6" xfId="41594" xr:uid="{00000000-0005-0000-0000-000071D60000}"/>
    <cellStyle name="Normal 3 4 3 4 2 7" xfId="51869" xr:uid="{00000000-0005-0000-0000-000072D60000}"/>
    <cellStyle name="Normal 3 4 3 4 3" xfId="5980" xr:uid="{00000000-0005-0000-0000-000073D60000}"/>
    <cellStyle name="Normal 3 4 3 4 3 2" xfId="46709" xr:uid="{00000000-0005-0000-0000-000074D60000}"/>
    <cellStyle name="Normal 3 4 3 4 3 3" xfId="56984" xr:uid="{00000000-0005-0000-0000-000075D60000}"/>
    <cellStyle name="Normal 3 4 3 4 4" xfId="12378" xr:uid="{00000000-0005-0000-0000-000076D60000}"/>
    <cellStyle name="Normal 3 4 3 4 5" xfId="18776" xr:uid="{00000000-0005-0000-0000-000077D60000}"/>
    <cellStyle name="Normal 3 4 3 4 6" xfId="25174" xr:uid="{00000000-0005-0000-0000-000078D60000}"/>
    <cellStyle name="Normal 3 4 3 4 7" xfId="31558" xr:uid="{00000000-0005-0000-0000-000079D60000}"/>
    <cellStyle name="Normal 3 4 3 4 8" xfId="41593" xr:uid="{00000000-0005-0000-0000-00007AD60000}"/>
    <cellStyle name="Normal 3 4 3 4 9" xfId="51868" xr:uid="{00000000-0005-0000-0000-00007BD60000}"/>
    <cellStyle name="Normal 3 4 3 5" xfId="3103" xr:uid="{00000000-0005-0000-0000-00007CD60000}"/>
    <cellStyle name="Normal 3 4 3 5 2" xfId="9522" xr:uid="{00000000-0005-0000-0000-00007DD60000}"/>
    <cellStyle name="Normal 3 4 3 5 2 2" xfId="15920" xr:uid="{00000000-0005-0000-0000-00007ED60000}"/>
    <cellStyle name="Normal 3 4 3 5 2 2 2" xfId="46712" xr:uid="{00000000-0005-0000-0000-00007FD60000}"/>
    <cellStyle name="Normal 3 4 3 5 2 2 3" xfId="56987" xr:uid="{00000000-0005-0000-0000-000080D60000}"/>
    <cellStyle name="Normal 3 4 3 5 2 3" xfId="22318" xr:uid="{00000000-0005-0000-0000-000081D60000}"/>
    <cellStyle name="Normal 3 4 3 5 2 4" xfId="28716" xr:uid="{00000000-0005-0000-0000-000082D60000}"/>
    <cellStyle name="Normal 3 4 3 5 2 5" xfId="35814" xr:uid="{00000000-0005-0000-0000-000083D60000}"/>
    <cellStyle name="Normal 3 4 3 5 2 6" xfId="41596" xr:uid="{00000000-0005-0000-0000-000084D60000}"/>
    <cellStyle name="Normal 3 4 3 5 2 7" xfId="51871" xr:uid="{00000000-0005-0000-0000-000085D60000}"/>
    <cellStyle name="Normal 3 4 3 5 3" xfId="6680" xr:uid="{00000000-0005-0000-0000-000086D60000}"/>
    <cellStyle name="Normal 3 4 3 5 3 2" xfId="46711" xr:uid="{00000000-0005-0000-0000-000087D60000}"/>
    <cellStyle name="Normal 3 4 3 5 3 3" xfId="56986" xr:uid="{00000000-0005-0000-0000-000088D60000}"/>
    <cellStyle name="Normal 3 4 3 5 4" xfId="13078" xr:uid="{00000000-0005-0000-0000-000089D60000}"/>
    <cellStyle name="Normal 3 4 3 5 5" xfId="19476" xr:uid="{00000000-0005-0000-0000-00008AD60000}"/>
    <cellStyle name="Normal 3 4 3 5 6" xfId="25874" xr:uid="{00000000-0005-0000-0000-00008BD60000}"/>
    <cellStyle name="Normal 3 4 3 5 7" xfId="32258" xr:uid="{00000000-0005-0000-0000-00008CD60000}"/>
    <cellStyle name="Normal 3 4 3 5 8" xfId="41595" xr:uid="{00000000-0005-0000-0000-00008DD60000}"/>
    <cellStyle name="Normal 3 4 3 5 9" xfId="51870" xr:uid="{00000000-0005-0000-0000-00008ED60000}"/>
    <cellStyle name="Normal 3 4 3 6" xfId="1045" xr:uid="{00000000-0005-0000-0000-00008FD60000}"/>
    <cellStyle name="Normal 3 4 3 6 2" xfId="4622" xr:uid="{00000000-0005-0000-0000-000090D60000}"/>
    <cellStyle name="Normal 3 4 3 6 2 2" xfId="33756" xr:uid="{00000000-0005-0000-0000-000091D60000}"/>
    <cellStyle name="Normal 3 4 3 6 2 2 2" xfId="46714" xr:uid="{00000000-0005-0000-0000-000092D60000}"/>
    <cellStyle name="Normal 3 4 3 6 2 2 3" xfId="56989" xr:uid="{00000000-0005-0000-0000-000093D60000}"/>
    <cellStyle name="Normal 3 4 3 6 2 3" xfId="41598" xr:uid="{00000000-0005-0000-0000-000094D60000}"/>
    <cellStyle name="Normal 3 4 3 6 2 4" xfId="51873" xr:uid="{00000000-0005-0000-0000-000095D60000}"/>
    <cellStyle name="Normal 3 4 3 6 3" xfId="11020" xr:uid="{00000000-0005-0000-0000-000096D60000}"/>
    <cellStyle name="Normal 3 4 3 6 3 2" xfId="46713" xr:uid="{00000000-0005-0000-0000-000097D60000}"/>
    <cellStyle name="Normal 3 4 3 6 3 3" xfId="56988" xr:uid="{00000000-0005-0000-0000-000098D60000}"/>
    <cellStyle name="Normal 3 4 3 6 4" xfId="17418" xr:uid="{00000000-0005-0000-0000-000099D60000}"/>
    <cellStyle name="Normal 3 4 3 6 5" xfId="23816" xr:uid="{00000000-0005-0000-0000-00009AD60000}"/>
    <cellStyle name="Normal 3 4 3 6 6" xfId="30200" xr:uid="{00000000-0005-0000-0000-00009BD60000}"/>
    <cellStyle name="Normal 3 4 3 6 7" xfId="41597" xr:uid="{00000000-0005-0000-0000-00009CD60000}"/>
    <cellStyle name="Normal 3 4 3 6 8" xfId="51872" xr:uid="{00000000-0005-0000-0000-00009DD60000}"/>
    <cellStyle name="Normal 3 4 3 7" xfId="7464" xr:uid="{00000000-0005-0000-0000-00009ED60000}"/>
    <cellStyle name="Normal 3 4 3 7 2" xfId="13862" xr:uid="{00000000-0005-0000-0000-00009FD60000}"/>
    <cellStyle name="Normal 3 4 3 7 2 2" xfId="46716" xr:uid="{00000000-0005-0000-0000-0000A0D60000}"/>
    <cellStyle name="Normal 3 4 3 7 2 2 2" xfId="56991" xr:uid="{00000000-0005-0000-0000-0000A1D60000}"/>
    <cellStyle name="Normal 3 4 3 7 2 3" xfId="41600" xr:uid="{00000000-0005-0000-0000-0000A2D60000}"/>
    <cellStyle name="Normal 3 4 3 7 2 4" xfId="51875" xr:uid="{00000000-0005-0000-0000-0000A3D60000}"/>
    <cellStyle name="Normal 3 4 3 7 3" xfId="20260" xr:uid="{00000000-0005-0000-0000-0000A4D60000}"/>
    <cellStyle name="Normal 3 4 3 7 3 2" xfId="46715" xr:uid="{00000000-0005-0000-0000-0000A5D60000}"/>
    <cellStyle name="Normal 3 4 3 7 3 3" xfId="56990" xr:uid="{00000000-0005-0000-0000-0000A6D60000}"/>
    <cellStyle name="Normal 3 4 3 7 4" xfId="26658" xr:uid="{00000000-0005-0000-0000-0000A7D60000}"/>
    <cellStyle name="Normal 3 4 3 7 5" xfId="32972" xr:uid="{00000000-0005-0000-0000-0000A8D60000}"/>
    <cellStyle name="Normal 3 4 3 7 6" xfId="41599" xr:uid="{00000000-0005-0000-0000-0000A9D60000}"/>
    <cellStyle name="Normal 3 4 3 7 7" xfId="51874" xr:uid="{00000000-0005-0000-0000-0000AAD60000}"/>
    <cellStyle name="Normal 3 4 3 8" xfId="3837" xr:uid="{00000000-0005-0000-0000-0000ABD60000}"/>
    <cellStyle name="Normal 3 4 3 8 2" xfId="36486" xr:uid="{00000000-0005-0000-0000-0000ACD60000}"/>
    <cellStyle name="Normal 3 4 3 8 2 2" xfId="46717" xr:uid="{00000000-0005-0000-0000-0000ADD60000}"/>
    <cellStyle name="Normal 3 4 3 8 2 3" xfId="56992" xr:uid="{00000000-0005-0000-0000-0000AED60000}"/>
    <cellStyle name="Normal 3 4 3 8 3" xfId="41601" xr:uid="{00000000-0005-0000-0000-0000AFD60000}"/>
    <cellStyle name="Normal 3 4 3 8 4" xfId="51876" xr:uid="{00000000-0005-0000-0000-0000B0D60000}"/>
    <cellStyle name="Normal 3 4 3 9" xfId="10236" xr:uid="{00000000-0005-0000-0000-0000B1D60000}"/>
    <cellStyle name="Normal 3 4 3 9 2" xfId="46718" xr:uid="{00000000-0005-0000-0000-0000B2D60000}"/>
    <cellStyle name="Normal 3 4 3 9 2 2" xfId="56993" xr:uid="{00000000-0005-0000-0000-0000B3D60000}"/>
    <cellStyle name="Normal 3 4 3 9 3" xfId="41602" xr:uid="{00000000-0005-0000-0000-0000B4D60000}"/>
    <cellStyle name="Normal 3 4 3 9 4" xfId="51877" xr:uid="{00000000-0005-0000-0000-0000B5D60000}"/>
    <cellStyle name="Normal 3 4 4" xfId="540" xr:uid="{00000000-0005-0000-0000-0000B6D60000}"/>
    <cellStyle name="Normal 3 4 4 10" xfId="29696" xr:uid="{00000000-0005-0000-0000-0000B7D60000}"/>
    <cellStyle name="Normal 3 4 4 11" xfId="41603" xr:uid="{00000000-0005-0000-0000-0000B8D60000}"/>
    <cellStyle name="Normal 3 4 4 12" xfId="51878" xr:uid="{00000000-0005-0000-0000-0000B9D60000}"/>
    <cellStyle name="Normal 3 4 4 2" xfId="2683" xr:uid="{00000000-0005-0000-0000-0000BAD60000}"/>
    <cellStyle name="Normal 3 4 4 2 2" xfId="9102" xr:uid="{00000000-0005-0000-0000-0000BBD60000}"/>
    <cellStyle name="Normal 3 4 4 2 2 2" xfId="15500" xr:uid="{00000000-0005-0000-0000-0000BCD60000}"/>
    <cellStyle name="Normal 3 4 4 2 2 3" xfId="21898" xr:uid="{00000000-0005-0000-0000-0000BDD60000}"/>
    <cellStyle name="Normal 3 4 4 2 2 4" xfId="28296" xr:uid="{00000000-0005-0000-0000-0000BED60000}"/>
    <cellStyle name="Normal 3 4 4 2 2 5" xfId="35394" xr:uid="{00000000-0005-0000-0000-0000BFD60000}"/>
    <cellStyle name="Normal 3 4 4 2 2 6" xfId="46720" xr:uid="{00000000-0005-0000-0000-0000C0D60000}"/>
    <cellStyle name="Normal 3 4 4 2 2 7" xfId="56995" xr:uid="{00000000-0005-0000-0000-0000C1D60000}"/>
    <cellStyle name="Normal 3 4 4 2 3" xfId="6260" xr:uid="{00000000-0005-0000-0000-0000C2D60000}"/>
    <cellStyle name="Normal 3 4 4 2 4" xfId="12658" xr:uid="{00000000-0005-0000-0000-0000C3D60000}"/>
    <cellStyle name="Normal 3 4 4 2 5" xfId="19056" xr:uid="{00000000-0005-0000-0000-0000C4D60000}"/>
    <cellStyle name="Normal 3 4 4 2 6" xfId="25454" xr:uid="{00000000-0005-0000-0000-0000C5D60000}"/>
    <cellStyle name="Normal 3 4 4 2 7" xfId="31838" xr:uid="{00000000-0005-0000-0000-0000C6D60000}"/>
    <cellStyle name="Normal 3 4 4 2 8" xfId="41604" xr:uid="{00000000-0005-0000-0000-0000C7D60000}"/>
    <cellStyle name="Normal 3 4 4 2 9" xfId="51879" xr:uid="{00000000-0005-0000-0000-0000C8D60000}"/>
    <cellStyle name="Normal 3 4 4 3" xfId="3383" xr:uid="{00000000-0005-0000-0000-0000C9D60000}"/>
    <cellStyle name="Normal 3 4 4 3 2" xfId="9802" xr:uid="{00000000-0005-0000-0000-0000CAD60000}"/>
    <cellStyle name="Normal 3 4 4 3 2 2" xfId="16200" xr:uid="{00000000-0005-0000-0000-0000CBD60000}"/>
    <cellStyle name="Normal 3 4 4 3 2 3" xfId="22598" xr:uid="{00000000-0005-0000-0000-0000CCD60000}"/>
    <cellStyle name="Normal 3 4 4 3 2 4" xfId="28996" xr:uid="{00000000-0005-0000-0000-0000CDD60000}"/>
    <cellStyle name="Normal 3 4 4 3 2 5" xfId="36094" xr:uid="{00000000-0005-0000-0000-0000CED60000}"/>
    <cellStyle name="Normal 3 4 4 3 3" xfId="6960" xr:uid="{00000000-0005-0000-0000-0000CFD60000}"/>
    <cellStyle name="Normal 3 4 4 3 4" xfId="13358" xr:uid="{00000000-0005-0000-0000-0000D0D60000}"/>
    <cellStyle name="Normal 3 4 4 3 5" xfId="19756" xr:uid="{00000000-0005-0000-0000-0000D1D60000}"/>
    <cellStyle name="Normal 3 4 4 3 6" xfId="26154" xr:uid="{00000000-0005-0000-0000-0000D2D60000}"/>
    <cellStyle name="Normal 3 4 4 3 7" xfId="32538" xr:uid="{00000000-0005-0000-0000-0000D3D60000}"/>
    <cellStyle name="Normal 3 4 4 3 8" xfId="46719" xr:uid="{00000000-0005-0000-0000-0000D4D60000}"/>
    <cellStyle name="Normal 3 4 4 3 9" xfId="56994" xr:uid="{00000000-0005-0000-0000-0000D5D60000}"/>
    <cellStyle name="Normal 3 4 4 4" xfId="1283" xr:uid="{00000000-0005-0000-0000-0000D6D60000}"/>
    <cellStyle name="Normal 3 4 4 4 2" xfId="4860" xr:uid="{00000000-0005-0000-0000-0000D7D60000}"/>
    <cellStyle name="Normal 3 4 4 4 2 2" xfId="33994" xr:uid="{00000000-0005-0000-0000-0000D8D60000}"/>
    <cellStyle name="Normal 3 4 4 4 3" xfId="11258" xr:uid="{00000000-0005-0000-0000-0000D9D60000}"/>
    <cellStyle name="Normal 3 4 4 4 4" xfId="17656" xr:uid="{00000000-0005-0000-0000-0000DAD60000}"/>
    <cellStyle name="Normal 3 4 4 4 5" xfId="24054" xr:uid="{00000000-0005-0000-0000-0000DBD60000}"/>
    <cellStyle name="Normal 3 4 4 4 6" xfId="30438" xr:uid="{00000000-0005-0000-0000-0000DCD60000}"/>
    <cellStyle name="Normal 3 4 4 5" xfId="7702" xr:uid="{00000000-0005-0000-0000-0000DDD60000}"/>
    <cellStyle name="Normal 3 4 4 5 2" xfId="14100" xr:uid="{00000000-0005-0000-0000-0000DED60000}"/>
    <cellStyle name="Normal 3 4 4 5 3" xfId="20498" xr:uid="{00000000-0005-0000-0000-0000DFD60000}"/>
    <cellStyle name="Normal 3 4 4 5 4" xfId="26896" xr:uid="{00000000-0005-0000-0000-0000E0D60000}"/>
    <cellStyle name="Normal 3 4 4 5 5" xfId="33252" xr:uid="{00000000-0005-0000-0000-0000E1D60000}"/>
    <cellStyle name="Normal 3 4 4 6" xfId="4117" xr:uid="{00000000-0005-0000-0000-0000E2D60000}"/>
    <cellStyle name="Normal 3 4 4 7" xfId="10516" xr:uid="{00000000-0005-0000-0000-0000E3D60000}"/>
    <cellStyle name="Normal 3 4 4 8" xfId="16914" xr:uid="{00000000-0005-0000-0000-0000E4D60000}"/>
    <cellStyle name="Normal 3 4 4 9" xfId="23312" xr:uid="{00000000-0005-0000-0000-0000E5D60000}"/>
    <cellStyle name="Normal 3 4 5" xfId="1507" xr:uid="{00000000-0005-0000-0000-0000E6D60000}"/>
    <cellStyle name="Normal 3 4 5 2" xfId="7926" xr:uid="{00000000-0005-0000-0000-0000E7D60000}"/>
    <cellStyle name="Normal 3 4 5 2 2" xfId="14324" xr:uid="{00000000-0005-0000-0000-0000E8D60000}"/>
    <cellStyle name="Normal 3 4 5 2 2 2" xfId="46722" xr:uid="{00000000-0005-0000-0000-0000E9D60000}"/>
    <cellStyle name="Normal 3 4 5 2 2 3" xfId="56997" xr:uid="{00000000-0005-0000-0000-0000EAD60000}"/>
    <cellStyle name="Normal 3 4 5 2 3" xfId="20722" xr:uid="{00000000-0005-0000-0000-0000EBD60000}"/>
    <cellStyle name="Normal 3 4 5 2 4" xfId="27120" xr:uid="{00000000-0005-0000-0000-0000ECD60000}"/>
    <cellStyle name="Normal 3 4 5 2 5" xfId="34218" xr:uid="{00000000-0005-0000-0000-0000EDD60000}"/>
    <cellStyle name="Normal 3 4 5 2 6" xfId="41606" xr:uid="{00000000-0005-0000-0000-0000EED60000}"/>
    <cellStyle name="Normal 3 4 5 2 7" xfId="51881" xr:uid="{00000000-0005-0000-0000-0000EFD60000}"/>
    <cellStyle name="Normal 3 4 5 3" xfId="5084" xr:uid="{00000000-0005-0000-0000-0000F0D60000}"/>
    <cellStyle name="Normal 3 4 5 3 2" xfId="46721" xr:uid="{00000000-0005-0000-0000-0000F1D60000}"/>
    <cellStyle name="Normal 3 4 5 3 3" xfId="56996" xr:uid="{00000000-0005-0000-0000-0000F2D60000}"/>
    <cellStyle name="Normal 3 4 5 4" xfId="11482" xr:uid="{00000000-0005-0000-0000-0000F3D60000}"/>
    <cellStyle name="Normal 3 4 5 5" xfId="17880" xr:uid="{00000000-0005-0000-0000-0000F4D60000}"/>
    <cellStyle name="Normal 3 4 5 6" xfId="24278" xr:uid="{00000000-0005-0000-0000-0000F5D60000}"/>
    <cellStyle name="Normal 3 4 5 7" xfId="30662" xr:uid="{00000000-0005-0000-0000-0000F6D60000}"/>
    <cellStyle name="Normal 3 4 5 8" xfId="41605" xr:uid="{00000000-0005-0000-0000-0000F7D60000}"/>
    <cellStyle name="Normal 3 4 5 9" xfId="51880" xr:uid="{00000000-0005-0000-0000-0000F8D60000}"/>
    <cellStyle name="Normal 3 4 6" xfId="1913" xr:uid="{00000000-0005-0000-0000-0000F9D60000}"/>
    <cellStyle name="Normal 3 4 6 2" xfId="8332" xr:uid="{00000000-0005-0000-0000-0000FAD60000}"/>
    <cellStyle name="Normal 3 4 6 2 2" xfId="14730" xr:uid="{00000000-0005-0000-0000-0000FBD60000}"/>
    <cellStyle name="Normal 3 4 6 2 2 2" xfId="46724" xr:uid="{00000000-0005-0000-0000-0000FCD60000}"/>
    <cellStyle name="Normal 3 4 6 2 2 3" xfId="56999" xr:uid="{00000000-0005-0000-0000-0000FDD60000}"/>
    <cellStyle name="Normal 3 4 6 2 3" xfId="21128" xr:uid="{00000000-0005-0000-0000-0000FED60000}"/>
    <cellStyle name="Normal 3 4 6 2 4" xfId="27526" xr:uid="{00000000-0005-0000-0000-0000FFD60000}"/>
    <cellStyle name="Normal 3 4 6 2 5" xfId="34624" xr:uid="{00000000-0005-0000-0000-000000D70000}"/>
    <cellStyle name="Normal 3 4 6 2 6" xfId="41608" xr:uid="{00000000-0005-0000-0000-000001D70000}"/>
    <cellStyle name="Normal 3 4 6 2 7" xfId="51883" xr:uid="{00000000-0005-0000-0000-000002D70000}"/>
    <cellStyle name="Normal 3 4 6 3" xfId="5490" xr:uid="{00000000-0005-0000-0000-000003D70000}"/>
    <cellStyle name="Normal 3 4 6 3 2" xfId="46723" xr:uid="{00000000-0005-0000-0000-000004D70000}"/>
    <cellStyle name="Normal 3 4 6 3 3" xfId="56998" xr:uid="{00000000-0005-0000-0000-000005D70000}"/>
    <cellStyle name="Normal 3 4 6 4" xfId="11888" xr:uid="{00000000-0005-0000-0000-000006D70000}"/>
    <cellStyle name="Normal 3 4 6 5" xfId="18286" xr:uid="{00000000-0005-0000-0000-000007D70000}"/>
    <cellStyle name="Normal 3 4 6 6" xfId="24684" xr:uid="{00000000-0005-0000-0000-000008D70000}"/>
    <cellStyle name="Normal 3 4 6 7" xfId="31068" xr:uid="{00000000-0005-0000-0000-000009D70000}"/>
    <cellStyle name="Normal 3 4 6 8" xfId="41607" xr:uid="{00000000-0005-0000-0000-00000AD70000}"/>
    <cellStyle name="Normal 3 4 6 9" xfId="51882" xr:uid="{00000000-0005-0000-0000-00000BD70000}"/>
    <cellStyle name="Normal 3 4 7" xfId="2319" xr:uid="{00000000-0005-0000-0000-00000CD70000}"/>
    <cellStyle name="Normal 3 4 7 2" xfId="8738" xr:uid="{00000000-0005-0000-0000-00000DD70000}"/>
    <cellStyle name="Normal 3 4 7 2 2" xfId="15136" xr:uid="{00000000-0005-0000-0000-00000ED70000}"/>
    <cellStyle name="Normal 3 4 7 2 2 2" xfId="46726" xr:uid="{00000000-0005-0000-0000-00000FD70000}"/>
    <cellStyle name="Normal 3 4 7 2 2 3" xfId="57001" xr:uid="{00000000-0005-0000-0000-000010D70000}"/>
    <cellStyle name="Normal 3 4 7 2 3" xfId="21534" xr:uid="{00000000-0005-0000-0000-000011D70000}"/>
    <cellStyle name="Normal 3 4 7 2 4" xfId="27932" xr:uid="{00000000-0005-0000-0000-000012D70000}"/>
    <cellStyle name="Normal 3 4 7 2 5" xfId="35030" xr:uid="{00000000-0005-0000-0000-000013D70000}"/>
    <cellStyle name="Normal 3 4 7 2 6" xfId="41610" xr:uid="{00000000-0005-0000-0000-000014D70000}"/>
    <cellStyle name="Normal 3 4 7 2 7" xfId="51885" xr:uid="{00000000-0005-0000-0000-000015D70000}"/>
    <cellStyle name="Normal 3 4 7 3" xfId="5896" xr:uid="{00000000-0005-0000-0000-000016D70000}"/>
    <cellStyle name="Normal 3 4 7 3 2" xfId="46725" xr:uid="{00000000-0005-0000-0000-000017D70000}"/>
    <cellStyle name="Normal 3 4 7 3 3" xfId="57000" xr:uid="{00000000-0005-0000-0000-000018D70000}"/>
    <cellStyle name="Normal 3 4 7 4" xfId="12294" xr:uid="{00000000-0005-0000-0000-000019D70000}"/>
    <cellStyle name="Normal 3 4 7 5" xfId="18692" xr:uid="{00000000-0005-0000-0000-00001AD70000}"/>
    <cellStyle name="Normal 3 4 7 6" xfId="25090" xr:uid="{00000000-0005-0000-0000-00001BD70000}"/>
    <cellStyle name="Normal 3 4 7 7" xfId="31474" xr:uid="{00000000-0005-0000-0000-00001CD70000}"/>
    <cellStyle name="Normal 3 4 7 8" xfId="41609" xr:uid="{00000000-0005-0000-0000-00001DD70000}"/>
    <cellStyle name="Normal 3 4 7 9" xfId="51884" xr:uid="{00000000-0005-0000-0000-00001ED70000}"/>
    <cellStyle name="Normal 3 4 8" xfId="3019" xr:uid="{00000000-0005-0000-0000-00001FD70000}"/>
    <cellStyle name="Normal 3 4 8 2" xfId="9438" xr:uid="{00000000-0005-0000-0000-000020D70000}"/>
    <cellStyle name="Normal 3 4 8 2 2" xfId="15836" xr:uid="{00000000-0005-0000-0000-000021D70000}"/>
    <cellStyle name="Normal 3 4 8 2 2 2" xfId="46728" xr:uid="{00000000-0005-0000-0000-000022D70000}"/>
    <cellStyle name="Normal 3 4 8 2 2 3" xfId="57003" xr:uid="{00000000-0005-0000-0000-000023D70000}"/>
    <cellStyle name="Normal 3 4 8 2 3" xfId="22234" xr:uid="{00000000-0005-0000-0000-000024D70000}"/>
    <cellStyle name="Normal 3 4 8 2 4" xfId="28632" xr:uid="{00000000-0005-0000-0000-000025D70000}"/>
    <cellStyle name="Normal 3 4 8 2 5" xfId="35730" xr:uid="{00000000-0005-0000-0000-000026D70000}"/>
    <cellStyle name="Normal 3 4 8 2 6" xfId="41612" xr:uid="{00000000-0005-0000-0000-000027D70000}"/>
    <cellStyle name="Normal 3 4 8 2 7" xfId="51887" xr:uid="{00000000-0005-0000-0000-000028D70000}"/>
    <cellStyle name="Normal 3 4 8 3" xfId="6596" xr:uid="{00000000-0005-0000-0000-000029D70000}"/>
    <cellStyle name="Normal 3 4 8 3 2" xfId="46727" xr:uid="{00000000-0005-0000-0000-00002AD70000}"/>
    <cellStyle name="Normal 3 4 8 3 3" xfId="57002" xr:uid="{00000000-0005-0000-0000-00002BD70000}"/>
    <cellStyle name="Normal 3 4 8 4" xfId="12994" xr:uid="{00000000-0005-0000-0000-00002CD70000}"/>
    <cellStyle name="Normal 3 4 8 5" xfId="19392" xr:uid="{00000000-0005-0000-0000-00002DD70000}"/>
    <cellStyle name="Normal 3 4 8 6" xfId="25790" xr:uid="{00000000-0005-0000-0000-00002ED70000}"/>
    <cellStyle name="Normal 3 4 8 7" xfId="32174" xr:uid="{00000000-0005-0000-0000-00002FD70000}"/>
    <cellStyle name="Normal 3 4 8 8" xfId="41611" xr:uid="{00000000-0005-0000-0000-000030D70000}"/>
    <cellStyle name="Normal 3 4 8 9" xfId="51886" xr:uid="{00000000-0005-0000-0000-000031D70000}"/>
    <cellStyle name="Normal 3 4 9" xfId="961" xr:uid="{00000000-0005-0000-0000-000032D70000}"/>
    <cellStyle name="Normal 3 4 9 2" xfId="4538" xr:uid="{00000000-0005-0000-0000-000033D70000}"/>
    <cellStyle name="Normal 3 4 9 2 2" xfId="33672" xr:uid="{00000000-0005-0000-0000-000034D70000}"/>
    <cellStyle name="Normal 3 4 9 2 2 2" xfId="46730" xr:uid="{00000000-0005-0000-0000-000035D70000}"/>
    <cellStyle name="Normal 3 4 9 2 2 3" xfId="57005" xr:uid="{00000000-0005-0000-0000-000036D70000}"/>
    <cellStyle name="Normal 3 4 9 2 3" xfId="41614" xr:uid="{00000000-0005-0000-0000-000037D70000}"/>
    <cellStyle name="Normal 3 4 9 2 4" xfId="51889" xr:uid="{00000000-0005-0000-0000-000038D70000}"/>
    <cellStyle name="Normal 3 4 9 3" xfId="10936" xr:uid="{00000000-0005-0000-0000-000039D70000}"/>
    <cellStyle name="Normal 3 4 9 3 2" xfId="46729" xr:uid="{00000000-0005-0000-0000-00003AD70000}"/>
    <cellStyle name="Normal 3 4 9 3 3" xfId="57004" xr:uid="{00000000-0005-0000-0000-00003BD70000}"/>
    <cellStyle name="Normal 3 4 9 4" xfId="17334" xr:uid="{00000000-0005-0000-0000-00003CD70000}"/>
    <cellStyle name="Normal 3 4 9 5" xfId="23732" xr:uid="{00000000-0005-0000-0000-00003DD70000}"/>
    <cellStyle name="Normal 3 4 9 6" xfId="30116" xr:uid="{00000000-0005-0000-0000-00003ED70000}"/>
    <cellStyle name="Normal 3 4 9 7" xfId="41613" xr:uid="{00000000-0005-0000-0000-00003FD70000}"/>
    <cellStyle name="Normal 3 4 9 8" xfId="51888" xr:uid="{00000000-0005-0000-0000-000040D70000}"/>
    <cellStyle name="Normal 3 5" xfId="190" xr:uid="{00000000-0005-0000-0000-000041D70000}"/>
    <cellStyle name="Normal 3 5 10" xfId="7394" xr:uid="{00000000-0005-0000-0000-000042D70000}"/>
    <cellStyle name="Normal 3 5 10 2" xfId="13792" xr:uid="{00000000-0005-0000-0000-000043D70000}"/>
    <cellStyle name="Normal 3 5 10 2 2" xfId="46732" xr:uid="{00000000-0005-0000-0000-000044D70000}"/>
    <cellStyle name="Normal 3 5 10 2 2 2" xfId="57007" xr:uid="{00000000-0005-0000-0000-000045D70000}"/>
    <cellStyle name="Normal 3 5 10 2 3" xfId="41616" xr:uid="{00000000-0005-0000-0000-000046D70000}"/>
    <cellStyle name="Normal 3 5 10 2 4" xfId="51891" xr:uid="{00000000-0005-0000-0000-000047D70000}"/>
    <cellStyle name="Normal 3 5 10 3" xfId="20190" xr:uid="{00000000-0005-0000-0000-000048D70000}"/>
    <cellStyle name="Normal 3 5 10 3 2" xfId="46731" xr:uid="{00000000-0005-0000-0000-000049D70000}"/>
    <cellStyle name="Normal 3 5 10 3 3" xfId="57006" xr:uid="{00000000-0005-0000-0000-00004AD70000}"/>
    <cellStyle name="Normal 3 5 10 4" xfId="26588" xr:uid="{00000000-0005-0000-0000-00004BD70000}"/>
    <cellStyle name="Normal 3 5 10 5" xfId="32902" xr:uid="{00000000-0005-0000-0000-00004CD70000}"/>
    <cellStyle name="Normal 3 5 10 6" xfId="41615" xr:uid="{00000000-0005-0000-0000-00004DD70000}"/>
    <cellStyle name="Normal 3 5 10 7" xfId="51890" xr:uid="{00000000-0005-0000-0000-00004ED70000}"/>
    <cellStyle name="Normal 3 5 11" xfId="3767" xr:uid="{00000000-0005-0000-0000-00004FD70000}"/>
    <cellStyle name="Normal 3 5 11 2" xfId="36416" xr:uid="{00000000-0005-0000-0000-000050D70000}"/>
    <cellStyle name="Normal 3 5 11 2 2" xfId="46733" xr:uid="{00000000-0005-0000-0000-000051D70000}"/>
    <cellStyle name="Normal 3 5 11 2 3" xfId="57008" xr:uid="{00000000-0005-0000-0000-000052D70000}"/>
    <cellStyle name="Normal 3 5 11 3" xfId="41617" xr:uid="{00000000-0005-0000-0000-000053D70000}"/>
    <cellStyle name="Normal 3 5 11 4" xfId="51892" xr:uid="{00000000-0005-0000-0000-000054D70000}"/>
    <cellStyle name="Normal 3 5 12" xfId="10166" xr:uid="{00000000-0005-0000-0000-000055D70000}"/>
    <cellStyle name="Normal 3 5 12 2" xfId="46734" xr:uid="{00000000-0005-0000-0000-000056D70000}"/>
    <cellStyle name="Normal 3 5 12 2 2" xfId="57009" xr:uid="{00000000-0005-0000-0000-000057D70000}"/>
    <cellStyle name="Normal 3 5 12 3" xfId="41618" xr:uid="{00000000-0005-0000-0000-000058D70000}"/>
    <cellStyle name="Normal 3 5 12 4" xfId="51893" xr:uid="{00000000-0005-0000-0000-000059D70000}"/>
    <cellStyle name="Normal 3 5 13" xfId="16564" xr:uid="{00000000-0005-0000-0000-00005AD70000}"/>
    <cellStyle name="Normal 3 5 13 2" xfId="46735" xr:uid="{00000000-0005-0000-0000-00005BD70000}"/>
    <cellStyle name="Normal 3 5 13 2 2" xfId="57010" xr:uid="{00000000-0005-0000-0000-00005CD70000}"/>
    <cellStyle name="Normal 3 5 13 3" xfId="41619" xr:uid="{00000000-0005-0000-0000-00005DD70000}"/>
    <cellStyle name="Normal 3 5 13 4" xfId="51894" xr:uid="{00000000-0005-0000-0000-00005ED70000}"/>
    <cellStyle name="Normal 3 5 14" xfId="22962" xr:uid="{00000000-0005-0000-0000-00005FD70000}"/>
    <cellStyle name="Normal 3 5 14 2" xfId="42200" xr:uid="{00000000-0005-0000-0000-000060D70000}"/>
    <cellStyle name="Normal 3 5 14 2 2" xfId="52475" xr:uid="{00000000-0005-0000-0000-000061D70000}"/>
    <cellStyle name="Normal 3 5 14 3" xfId="37084" xr:uid="{00000000-0005-0000-0000-000062D70000}"/>
    <cellStyle name="Normal 3 5 14 4" xfId="47359" xr:uid="{00000000-0005-0000-0000-000063D70000}"/>
    <cellStyle name="Normal 3 5 15" xfId="29346" xr:uid="{00000000-0005-0000-0000-000064D70000}"/>
    <cellStyle name="Normal 3 5 15 2" xfId="41850" xr:uid="{00000000-0005-0000-0000-000065D70000}"/>
    <cellStyle name="Normal 3 5 15 3" xfId="52125" xr:uid="{00000000-0005-0000-0000-000066D70000}"/>
    <cellStyle name="Normal 3 5 16" xfId="36730" xr:uid="{00000000-0005-0000-0000-000067D70000}"/>
    <cellStyle name="Normal 3 5 17" xfId="47009" xr:uid="{00000000-0005-0000-0000-000068D70000}"/>
    <cellStyle name="Normal 3 5 2" xfId="358" xr:uid="{00000000-0005-0000-0000-000069D70000}"/>
    <cellStyle name="Normal 3 5 2 10" xfId="10334" xr:uid="{00000000-0005-0000-0000-00006AD70000}"/>
    <cellStyle name="Normal 3 5 2 10 2" xfId="46736" xr:uid="{00000000-0005-0000-0000-00006BD70000}"/>
    <cellStyle name="Normal 3 5 2 10 2 2" xfId="57011" xr:uid="{00000000-0005-0000-0000-00006CD70000}"/>
    <cellStyle name="Normal 3 5 2 10 3" xfId="41620" xr:uid="{00000000-0005-0000-0000-00006DD70000}"/>
    <cellStyle name="Normal 3 5 2 10 4" xfId="51895" xr:uid="{00000000-0005-0000-0000-00006ED70000}"/>
    <cellStyle name="Normal 3 5 2 11" xfId="16732" xr:uid="{00000000-0005-0000-0000-00006FD70000}"/>
    <cellStyle name="Normal 3 5 2 11 2" xfId="46737" xr:uid="{00000000-0005-0000-0000-000070D70000}"/>
    <cellStyle name="Normal 3 5 2 11 2 2" xfId="57012" xr:uid="{00000000-0005-0000-0000-000071D70000}"/>
    <cellStyle name="Normal 3 5 2 11 3" xfId="41621" xr:uid="{00000000-0005-0000-0000-000072D70000}"/>
    <cellStyle name="Normal 3 5 2 11 4" xfId="51896" xr:uid="{00000000-0005-0000-0000-000073D70000}"/>
    <cellStyle name="Normal 3 5 2 12" xfId="23130" xr:uid="{00000000-0005-0000-0000-000074D70000}"/>
    <cellStyle name="Normal 3 5 2 12 2" xfId="42394" xr:uid="{00000000-0005-0000-0000-000075D70000}"/>
    <cellStyle name="Normal 3 5 2 12 2 2" xfId="52669" xr:uid="{00000000-0005-0000-0000-000076D70000}"/>
    <cellStyle name="Normal 3 5 2 12 3" xfId="37278" xr:uid="{00000000-0005-0000-0000-000077D70000}"/>
    <cellStyle name="Normal 3 5 2 12 4" xfId="47553" xr:uid="{00000000-0005-0000-0000-000078D70000}"/>
    <cellStyle name="Normal 3 5 2 13" xfId="29514" xr:uid="{00000000-0005-0000-0000-000079D70000}"/>
    <cellStyle name="Normal 3 5 2 13 2" xfId="42018" xr:uid="{00000000-0005-0000-0000-00007AD70000}"/>
    <cellStyle name="Normal 3 5 2 13 3" xfId="52293" xr:uid="{00000000-0005-0000-0000-00007BD70000}"/>
    <cellStyle name="Normal 3 5 2 14" xfId="36898" xr:uid="{00000000-0005-0000-0000-00007CD70000}"/>
    <cellStyle name="Normal 3 5 2 15" xfId="47177" xr:uid="{00000000-0005-0000-0000-00007DD70000}"/>
    <cellStyle name="Normal 3 5 2 2" xfId="722" xr:uid="{00000000-0005-0000-0000-00007ED70000}"/>
    <cellStyle name="Normal 3 5 2 2 10" xfId="29878" xr:uid="{00000000-0005-0000-0000-00007FD70000}"/>
    <cellStyle name="Normal 3 5 2 2 11" xfId="41622" xr:uid="{00000000-0005-0000-0000-000080D70000}"/>
    <cellStyle name="Normal 3 5 2 2 12" xfId="51897" xr:uid="{00000000-0005-0000-0000-000081D70000}"/>
    <cellStyle name="Normal 3 5 2 2 2" xfId="2865" xr:uid="{00000000-0005-0000-0000-000082D70000}"/>
    <cellStyle name="Normal 3 5 2 2 2 2" xfId="9284" xr:uid="{00000000-0005-0000-0000-000083D70000}"/>
    <cellStyle name="Normal 3 5 2 2 2 2 2" xfId="15682" xr:uid="{00000000-0005-0000-0000-000084D70000}"/>
    <cellStyle name="Normal 3 5 2 2 2 2 3" xfId="22080" xr:uid="{00000000-0005-0000-0000-000085D70000}"/>
    <cellStyle name="Normal 3 5 2 2 2 2 4" xfId="28478" xr:uid="{00000000-0005-0000-0000-000086D70000}"/>
    <cellStyle name="Normal 3 5 2 2 2 2 5" xfId="35576" xr:uid="{00000000-0005-0000-0000-000087D70000}"/>
    <cellStyle name="Normal 3 5 2 2 2 2 6" xfId="46739" xr:uid="{00000000-0005-0000-0000-000088D70000}"/>
    <cellStyle name="Normal 3 5 2 2 2 2 7" xfId="57014" xr:uid="{00000000-0005-0000-0000-000089D70000}"/>
    <cellStyle name="Normal 3 5 2 2 2 3" xfId="6442" xr:uid="{00000000-0005-0000-0000-00008AD70000}"/>
    <cellStyle name="Normal 3 5 2 2 2 4" xfId="12840" xr:uid="{00000000-0005-0000-0000-00008BD70000}"/>
    <cellStyle name="Normal 3 5 2 2 2 5" xfId="19238" xr:uid="{00000000-0005-0000-0000-00008CD70000}"/>
    <cellStyle name="Normal 3 5 2 2 2 6" xfId="25636" xr:uid="{00000000-0005-0000-0000-00008DD70000}"/>
    <cellStyle name="Normal 3 5 2 2 2 7" xfId="32020" xr:uid="{00000000-0005-0000-0000-00008ED70000}"/>
    <cellStyle name="Normal 3 5 2 2 2 8" xfId="41623" xr:uid="{00000000-0005-0000-0000-00008FD70000}"/>
    <cellStyle name="Normal 3 5 2 2 2 9" xfId="51898" xr:uid="{00000000-0005-0000-0000-000090D70000}"/>
    <cellStyle name="Normal 3 5 2 2 3" xfId="3565" xr:uid="{00000000-0005-0000-0000-000091D70000}"/>
    <cellStyle name="Normal 3 5 2 2 3 2" xfId="9984" xr:uid="{00000000-0005-0000-0000-000092D70000}"/>
    <cellStyle name="Normal 3 5 2 2 3 2 2" xfId="16382" xr:uid="{00000000-0005-0000-0000-000093D70000}"/>
    <cellStyle name="Normal 3 5 2 2 3 2 3" xfId="22780" xr:uid="{00000000-0005-0000-0000-000094D70000}"/>
    <cellStyle name="Normal 3 5 2 2 3 2 4" xfId="29178" xr:uid="{00000000-0005-0000-0000-000095D70000}"/>
    <cellStyle name="Normal 3 5 2 2 3 2 5" xfId="36276" xr:uid="{00000000-0005-0000-0000-000096D70000}"/>
    <cellStyle name="Normal 3 5 2 2 3 3" xfId="7142" xr:uid="{00000000-0005-0000-0000-000097D70000}"/>
    <cellStyle name="Normal 3 5 2 2 3 4" xfId="13540" xr:uid="{00000000-0005-0000-0000-000098D70000}"/>
    <cellStyle name="Normal 3 5 2 2 3 5" xfId="19938" xr:uid="{00000000-0005-0000-0000-000099D70000}"/>
    <cellStyle name="Normal 3 5 2 2 3 6" xfId="26336" xr:uid="{00000000-0005-0000-0000-00009AD70000}"/>
    <cellStyle name="Normal 3 5 2 2 3 7" xfId="32720" xr:uid="{00000000-0005-0000-0000-00009BD70000}"/>
    <cellStyle name="Normal 3 5 2 2 3 8" xfId="46738" xr:uid="{00000000-0005-0000-0000-00009CD70000}"/>
    <cellStyle name="Normal 3 5 2 2 3 9" xfId="57013" xr:uid="{00000000-0005-0000-0000-00009DD70000}"/>
    <cellStyle name="Normal 3 5 2 2 4" xfId="1381" xr:uid="{00000000-0005-0000-0000-00009ED70000}"/>
    <cellStyle name="Normal 3 5 2 2 4 2" xfId="4958" xr:uid="{00000000-0005-0000-0000-00009FD70000}"/>
    <cellStyle name="Normal 3 5 2 2 4 2 2" xfId="34092" xr:uid="{00000000-0005-0000-0000-0000A0D70000}"/>
    <cellStyle name="Normal 3 5 2 2 4 3" xfId="11356" xr:uid="{00000000-0005-0000-0000-0000A1D70000}"/>
    <cellStyle name="Normal 3 5 2 2 4 4" xfId="17754" xr:uid="{00000000-0005-0000-0000-0000A2D70000}"/>
    <cellStyle name="Normal 3 5 2 2 4 5" xfId="24152" xr:uid="{00000000-0005-0000-0000-0000A3D70000}"/>
    <cellStyle name="Normal 3 5 2 2 4 6" xfId="30536" xr:uid="{00000000-0005-0000-0000-0000A4D70000}"/>
    <cellStyle name="Normal 3 5 2 2 5" xfId="7800" xr:uid="{00000000-0005-0000-0000-0000A5D70000}"/>
    <cellStyle name="Normal 3 5 2 2 5 2" xfId="14198" xr:uid="{00000000-0005-0000-0000-0000A6D70000}"/>
    <cellStyle name="Normal 3 5 2 2 5 3" xfId="20596" xr:uid="{00000000-0005-0000-0000-0000A7D70000}"/>
    <cellStyle name="Normal 3 5 2 2 5 4" xfId="26994" xr:uid="{00000000-0005-0000-0000-0000A8D70000}"/>
    <cellStyle name="Normal 3 5 2 2 5 5" xfId="33434" xr:uid="{00000000-0005-0000-0000-0000A9D70000}"/>
    <cellStyle name="Normal 3 5 2 2 6" xfId="4299" xr:uid="{00000000-0005-0000-0000-0000AAD70000}"/>
    <cellStyle name="Normal 3 5 2 2 7" xfId="10698" xr:uid="{00000000-0005-0000-0000-0000ABD70000}"/>
    <cellStyle name="Normal 3 5 2 2 8" xfId="17096" xr:uid="{00000000-0005-0000-0000-0000ACD70000}"/>
    <cellStyle name="Normal 3 5 2 2 9" xfId="23494" xr:uid="{00000000-0005-0000-0000-0000ADD70000}"/>
    <cellStyle name="Normal 3 5 2 3" xfId="1689" xr:uid="{00000000-0005-0000-0000-0000AED70000}"/>
    <cellStyle name="Normal 3 5 2 3 2" xfId="8108" xr:uid="{00000000-0005-0000-0000-0000AFD70000}"/>
    <cellStyle name="Normal 3 5 2 3 2 2" xfId="14506" xr:uid="{00000000-0005-0000-0000-0000B0D70000}"/>
    <cellStyle name="Normal 3 5 2 3 2 2 2" xfId="46741" xr:uid="{00000000-0005-0000-0000-0000B1D70000}"/>
    <cellStyle name="Normal 3 5 2 3 2 2 3" xfId="57016" xr:uid="{00000000-0005-0000-0000-0000B2D70000}"/>
    <cellStyle name="Normal 3 5 2 3 2 3" xfId="20904" xr:uid="{00000000-0005-0000-0000-0000B3D70000}"/>
    <cellStyle name="Normal 3 5 2 3 2 4" xfId="27302" xr:uid="{00000000-0005-0000-0000-0000B4D70000}"/>
    <cellStyle name="Normal 3 5 2 3 2 5" xfId="34400" xr:uid="{00000000-0005-0000-0000-0000B5D70000}"/>
    <cellStyle name="Normal 3 5 2 3 2 6" xfId="41625" xr:uid="{00000000-0005-0000-0000-0000B6D70000}"/>
    <cellStyle name="Normal 3 5 2 3 2 7" xfId="51900" xr:uid="{00000000-0005-0000-0000-0000B7D70000}"/>
    <cellStyle name="Normal 3 5 2 3 3" xfId="5266" xr:uid="{00000000-0005-0000-0000-0000B8D70000}"/>
    <cellStyle name="Normal 3 5 2 3 3 2" xfId="46740" xr:uid="{00000000-0005-0000-0000-0000B9D70000}"/>
    <cellStyle name="Normal 3 5 2 3 3 3" xfId="57015" xr:uid="{00000000-0005-0000-0000-0000BAD70000}"/>
    <cellStyle name="Normal 3 5 2 3 4" xfId="11664" xr:uid="{00000000-0005-0000-0000-0000BBD70000}"/>
    <cellStyle name="Normal 3 5 2 3 5" xfId="18062" xr:uid="{00000000-0005-0000-0000-0000BCD70000}"/>
    <cellStyle name="Normal 3 5 2 3 6" xfId="24460" xr:uid="{00000000-0005-0000-0000-0000BDD70000}"/>
    <cellStyle name="Normal 3 5 2 3 7" xfId="30844" xr:uid="{00000000-0005-0000-0000-0000BED70000}"/>
    <cellStyle name="Normal 3 5 2 3 8" xfId="41624" xr:uid="{00000000-0005-0000-0000-0000BFD70000}"/>
    <cellStyle name="Normal 3 5 2 3 9" xfId="51899" xr:uid="{00000000-0005-0000-0000-0000C0D70000}"/>
    <cellStyle name="Normal 3 5 2 4" xfId="2095" xr:uid="{00000000-0005-0000-0000-0000C1D70000}"/>
    <cellStyle name="Normal 3 5 2 4 2" xfId="8514" xr:uid="{00000000-0005-0000-0000-0000C2D70000}"/>
    <cellStyle name="Normal 3 5 2 4 2 2" xfId="14912" xr:uid="{00000000-0005-0000-0000-0000C3D70000}"/>
    <cellStyle name="Normal 3 5 2 4 2 2 2" xfId="46743" xr:uid="{00000000-0005-0000-0000-0000C4D70000}"/>
    <cellStyle name="Normal 3 5 2 4 2 2 3" xfId="57018" xr:uid="{00000000-0005-0000-0000-0000C5D70000}"/>
    <cellStyle name="Normal 3 5 2 4 2 3" xfId="21310" xr:uid="{00000000-0005-0000-0000-0000C6D70000}"/>
    <cellStyle name="Normal 3 5 2 4 2 4" xfId="27708" xr:uid="{00000000-0005-0000-0000-0000C7D70000}"/>
    <cellStyle name="Normal 3 5 2 4 2 5" xfId="34806" xr:uid="{00000000-0005-0000-0000-0000C8D70000}"/>
    <cellStyle name="Normal 3 5 2 4 2 6" xfId="41627" xr:uid="{00000000-0005-0000-0000-0000C9D70000}"/>
    <cellStyle name="Normal 3 5 2 4 2 7" xfId="51902" xr:uid="{00000000-0005-0000-0000-0000CAD70000}"/>
    <cellStyle name="Normal 3 5 2 4 3" xfId="5672" xr:uid="{00000000-0005-0000-0000-0000CBD70000}"/>
    <cellStyle name="Normal 3 5 2 4 3 2" xfId="46742" xr:uid="{00000000-0005-0000-0000-0000CCD70000}"/>
    <cellStyle name="Normal 3 5 2 4 3 3" xfId="57017" xr:uid="{00000000-0005-0000-0000-0000CDD70000}"/>
    <cellStyle name="Normal 3 5 2 4 4" xfId="12070" xr:uid="{00000000-0005-0000-0000-0000CED70000}"/>
    <cellStyle name="Normal 3 5 2 4 5" xfId="18468" xr:uid="{00000000-0005-0000-0000-0000CFD70000}"/>
    <cellStyle name="Normal 3 5 2 4 6" xfId="24866" xr:uid="{00000000-0005-0000-0000-0000D0D70000}"/>
    <cellStyle name="Normal 3 5 2 4 7" xfId="31250" xr:uid="{00000000-0005-0000-0000-0000D1D70000}"/>
    <cellStyle name="Normal 3 5 2 4 8" xfId="41626" xr:uid="{00000000-0005-0000-0000-0000D2D70000}"/>
    <cellStyle name="Normal 3 5 2 4 9" xfId="51901" xr:uid="{00000000-0005-0000-0000-0000D3D70000}"/>
    <cellStyle name="Normal 3 5 2 5" xfId="2501" xr:uid="{00000000-0005-0000-0000-0000D4D70000}"/>
    <cellStyle name="Normal 3 5 2 5 2" xfId="8920" xr:uid="{00000000-0005-0000-0000-0000D5D70000}"/>
    <cellStyle name="Normal 3 5 2 5 2 2" xfId="15318" xr:uid="{00000000-0005-0000-0000-0000D6D70000}"/>
    <cellStyle name="Normal 3 5 2 5 2 2 2" xfId="46745" xr:uid="{00000000-0005-0000-0000-0000D7D70000}"/>
    <cellStyle name="Normal 3 5 2 5 2 2 3" xfId="57020" xr:uid="{00000000-0005-0000-0000-0000D8D70000}"/>
    <cellStyle name="Normal 3 5 2 5 2 3" xfId="21716" xr:uid="{00000000-0005-0000-0000-0000D9D70000}"/>
    <cellStyle name="Normal 3 5 2 5 2 4" xfId="28114" xr:uid="{00000000-0005-0000-0000-0000DAD70000}"/>
    <cellStyle name="Normal 3 5 2 5 2 5" xfId="35212" xr:uid="{00000000-0005-0000-0000-0000DBD70000}"/>
    <cellStyle name="Normal 3 5 2 5 2 6" xfId="41629" xr:uid="{00000000-0005-0000-0000-0000DCD70000}"/>
    <cellStyle name="Normal 3 5 2 5 2 7" xfId="51904" xr:uid="{00000000-0005-0000-0000-0000DDD70000}"/>
    <cellStyle name="Normal 3 5 2 5 3" xfId="6078" xr:uid="{00000000-0005-0000-0000-0000DED70000}"/>
    <cellStyle name="Normal 3 5 2 5 3 2" xfId="46744" xr:uid="{00000000-0005-0000-0000-0000DFD70000}"/>
    <cellStyle name="Normal 3 5 2 5 3 3" xfId="57019" xr:uid="{00000000-0005-0000-0000-0000E0D70000}"/>
    <cellStyle name="Normal 3 5 2 5 4" xfId="12476" xr:uid="{00000000-0005-0000-0000-0000E1D70000}"/>
    <cellStyle name="Normal 3 5 2 5 5" xfId="18874" xr:uid="{00000000-0005-0000-0000-0000E2D70000}"/>
    <cellStyle name="Normal 3 5 2 5 6" xfId="25272" xr:uid="{00000000-0005-0000-0000-0000E3D70000}"/>
    <cellStyle name="Normal 3 5 2 5 7" xfId="31656" xr:uid="{00000000-0005-0000-0000-0000E4D70000}"/>
    <cellStyle name="Normal 3 5 2 5 8" xfId="41628" xr:uid="{00000000-0005-0000-0000-0000E5D70000}"/>
    <cellStyle name="Normal 3 5 2 5 9" xfId="51903" xr:uid="{00000000-0005-0000-0000-0000E6D70000}"/>
    <cellStyle name="Normal 3 5 2 6" xfId="3201" xr:uid="{00000000-0005-0000-0000-0000E7D70000}"/>
    <cellStyle name="Normal 3 5 2 6 2" xfId="9620" xr:uid="{00000000-0005-0000-0000-0000E8D70000}"/>
    <cellStyle name="Normal 3 5 2 6 2 2" xfId="16018" xr:uid="{00000000-0005-0000-0000-0000E9D70000}"/>
    <cellStyle name="Normal 3 5 2 6 2 2 2" xfId="46747" xr:uid="{00000000-0005-0000-0000-0000EAD70000}"/>
    <cellStyle name="Normal 3 5 2 6 2 2 3" xfId="57022" xr:uid="{00000000-0005-0000-0000-0000EBD70000}"/>
    <cellStyle name="Normal 3 5 2 6 2 3" xfId="22416" xr:uid="{00000000-0005-0000-0000-0000ECD70000}"/>
    <cellStyle name="Normal 3 5 2 6 2 4" xfId="28814" xr:uid="{00000000-0005-0000-0000-0000EDD70000}"/>
    <cellStyle name="Normal 3 5 2 6 2 5" xfId="35912" xr:uid="{00000000-0005-0000-0000-0000EED70000}"/>
    <cellStyle name="Normal 3 5 2 6 2 6" xfId="41631" xr:uid="{00000000-0005-0000-0000-0000EFD70000}"/>
    <cellStyle name="Normal 3 5 2 6 2 7" xfId="51906" xr:uid="{00000000-0005-0000-0000-0000F0D70000}"/>
    <cellStyle name="Normal 3 5 2 6 3" xfId="6778" xr:uid="{00000000-0005-0000-0000-0000F1D70000}"/>
    <cellStyle name="Normal 3 5 2 6 3 2" xfId="46746" xr:uid="{00000000-0005-0000-0000-0000F2D70000}"/>
    <cellStyle name="Normal 3 5 2 6 3 3" xfId="57021" xr:uid="{00000000-0005-0000-0000-0000F3D70000}"/>
    <cellStyle name="Normal 3 5 2 6 4" xfId="13176" xr:uid="{00000000-0005-0000-0000-0000F4D70000}"/>
    <cellStyle name="Normal 3 5 2 6 5" xfId="19574" xr:uid="{00000000-0005-0000-0000-0000F5D70000}"/>
    <cellStyle name="Normal 3 5 2 6 6" xfId="25972" xr:uid="{00000000-0005-0000-0000-0000F6D70000}"/>
    <cellStyle name="Normal 3 5 2 6 7" xfId="32356" xr:uid="{00000000-0005-0000-0000-0000F7D70000}"/>
    <cellStyle name="Normal 3 5 2 6 8" xfId="41630" xr:uid="{00000000-0005-0000-0000-0000F8D70000}"/>
    <cellStyle name="Normal 3 5 2 6 9" xfId="51905" xr:uid="{00000000-0005-0000-0000-0000F9D70000}"/>
    <cellStyle name="Normal 3 5 2 7" xfId="1143" xr:uid="{00000000-0005-0000-0000-0000FAD70000}"/>
    <cellStyle name="Normal 3 5 2 7 2" xfId="4720" xr:uid="{00000000-0005-0000-0000-0000FBD70000}"/>
    <cellStyle name="Normal 3 5 2 7 2 2" xfId="33854" xr:uid="{00000000-0005-0000-0000-0000FCD70000}"/>
    <cellStyle name="Normal 3 5 2 7 2 2 2" xfId="46749" xr:uid="{00000000-0005-0000-0000-0000FDD70000}"/>
    <cellStyle name="Normal 3 5 2 7 2 2 3" xfId="57024" xr:uid="{00000000-0005-0000-0000-0000FED70000}"/>
    <cellStyle name="Normal 3 5 2 7 2 3" xfId="41633" xr:uid="{00000000-0005-0000-0000-0000FFD70000}"/>
    <cellStyle name="Normal 3 5 2 7 2 4" xfId="51908" xr:uid="{00000000-0005-0000-0000-000000D80000}"/>
    <cellStyle name="Normal 3 5 2 7 3" xfId="11118" xr:uid="{00000000-0005-0000-0000-000001D80000}"/>
    <cellStyle name="Normal 3 5 2 7 3 2" xfId="46748" xr:uid="{00000000-0005-0000-0000-000002D80000}"/>
    <cellStyle name="Normal 3 5 2 7 3 3" xfId="57023" xr:uid="{00000000-0005-0000-0000-000003D80000}"/>
    <cellStyle name="Normal 3 5 2 7 4" xfId="17516" xr:uid="{00000000-0005-0000-0000-000004D80000}"/>
    <cellStyle name="Normal 3 5 2 7 5" xfId="23914" xr:uid="{00000000-0005-0000-0000-000005D80000}"/>
    <cellStyle name="Normal 3 5 2 7 6" xfId="30298" xr:uid="{00000000-0005-0000-0000-000006D80000}"/>
    <cellStyle name="Normal 3 5 2 7 7" xfId="41632" xr:uid="{00000000-0005-0000-0000-000007D80000}"/>
    <cellStyle name="Normal 3 5 2 7 8" xfId="51907" xr:uid="{00000000-0005-0000-0000-000008D80000}"/>
    <cellStyle name="Normal 3 5 2 8" xfId="7562" xr:uid="{00000000-0005-0000-0000-000009D80000}"/>
    <cellStyle name="Normal 3 5 2 8 2" xfId="13960" xr:uid="{00000000-0005-0000-0000-00000AD80000}"/>
    <cellStyle name="Normal 3 5 2 8 2 2" xfId="46751" xr:uid="{00000000-0005-0000-0000-00000BD80000}"/>
    <cellStyle name="Normal 3 5 2 8 2 2 2" xfId="57026" xr:uid="{00000000-0005-0000-0000-00000CD80000}"/>
    <cellStyle name="Normal 3 5 2 8 2 3" xfId="41635" xr:uid="{00000000-0005-0000-0000-00000DD80000}"/>
    <cellStyle name="Normal 3 5 2 8 2 4" xfId="51910" xr:uid="{00000000-0005-0000-0000-00000ED80000}"/>
    <cellStyle name="Normal 3 5 2 8 3" xfId="20358" xr:uid="{00000000-0005-0000-0000-00000FD80000}"/>
    <cellStyle name="Normal 3 5 2 8 3 2" xfId="46750" xr:uid="{00000000-0005-0000-0000-000010D80000}"/>
    <cellStyle name="Normal 3 5 2 8 3 3" xfId="57025" xr:uid="{00000000-0005-0000-0000-000011D80000}"/>
    <cellStyle name="Normal 3 5 2 8 4" xfId="26756" xr:uid="{00000000-0005-0000-0000-000012D80000}"/>
    <cellStyle name="Normal 3 5 2 8 5" xfId="33070" xr:uid="{00000000-0005-0000-0000-000013D80000}"/>
    <cellStyle name="Normal 3 5 2 8 6" xfId="41634" xr:uid="{00000000-0005-0000-0000-000014D80000}"/>
    <cellStyle name="Normal 3 5 2 8 7" xfId="51909" xr:uid="{00000000-0005-0000-0000-000015D80000}"/>
    <cellStyle name="Normal 3 5 2 9" xfId="3935" xr:uid="{00000000-0005-0000-0000-000016D80000}"/>
    <cellStyle name="Normal 3 5 2 9 2" xfId="36584" xr:uid="{00000000-0005-0000-0000-000017D80000}"/>
    <cellStyle name="Normal 3 5 2 9 2 2" xfId="46752" xr:uid="{00000000-0005-0000-0000-000018D80000}"/>
    <cellStyle name="Normal 3 5 2 9 2 3" xfId="57027" xr:uid="{00000000-0005-0000-0000-000019D80000}"/>
    <cellStyle name="Normal 3 5 2 9 3" xfId="41636" xr:uid="{00000000-0005-0000-0000-00001AD80000}"/>
    <cellStyle name="Normal 3 5 2 9 4" xfId="51911" xr:uid="{00000000-0005-0000-0000-00001BD80000}"/>
    <cellStyle name="Normal 3 5 3" xfId="274" xr:uid="{00000000-0005-0000-0000-00001CD80000}"/>
    <cellStyle name="Normal 3 5 3 10" xfId="16648" xr:uid="{00000000-0005-0000-0000-00001DD80000}"/>
    <cellStyle name="Normal 3 5 3 10 2" xfId="42395" xr:uid="{00000000-0005-0000-0000-00001ED80000}"/>
    <cellStyle name="Normal 3 5 3 10 2 2" xfId="52670" xr:uid="{00000000-0005-0000-0000-00001FD80000}"/>
    <cellStyle name="Normal 3 5 3 10 3" xfId="37279" xr:uid="{00000000-0005-0000-0000-000020D80000}"/>
    <cellStyle name="Normal 3 5 3 10 4" xfId="47554" xr:uid="{00000000-0005-0000-0000-000021D80000}"/>
    <cellStyle name="Normal 3 5 3 11" xfId="23046" xr:uid="{00000000-0005-0000-0000-000022D80000}"/>
    <cellStyle name="Normal 3 5 3 11 2" xfId="41934" xr:uid="{00000000-0005-0000-0000-000023D80000}"/>
    <cellStyle name="Normal 3 5 3 11 3" xfId="52209" xr:uid="{00000000-0005-0000-0000-000024D80000}"/>
    <cellStyle name="Normal 3 5 3 12" xfId="29430" xr:uid="{00000000-0005-0000-0000-000025D80000}"/>
    <cellStyle name="Normal 3 5 3 13" xfId="36814" xr:uid="{00000000-0005-0000-0000-000026D80000}"/>
    <cellStyle name="Normal 3 5 3 14" xfId="47093" xr:uid="{00000000-0005-0000-0000-000027D80000}"/>
    <cellStyle name="Normal 3 5 3 2" xfId="638" xr:uid="{00000000-0005-0000-0000-000028D80000}"/>
    <cellStyle name="Normal 3 5 3 2 10" xfId="29794" xr:uid="{00000000-0005-0000-0000-000029D80000}"/>
    <cellStyle name="Normal 3 5 3 2 11" xfId="41637" xr:uid="{00000000-0005-0000-0000-00002AD80000}"/>
    <cellStyle name="Normal 3 5 3 2 12" xfId="51912" xr:uid="{00000000-0005-0000-0000-00002BD80000}"/>
    <cellStyle name="Normal 3 5 3 2 2" xfId="2781" xr:uid="{00000000-0005-0000-0000-00002CD80000}"/>
    <cellStyle name="Normal 3 5 3 2 2 2" xfId="9200" xr:uid="{00000000-0005-0000-0000-00002DD80000}"/>
    <cellStyle name="Normal 3 5 3 2 2 2 2" xfId="15598" xr:uid="{00000000-0005-0000-0000-00002ED80000}"/>
    <cellStyle name="Normal 3 5 3 2 2 2 3" xfId="21996" xr:uid="{00000000-0005-0000-0000-00002FD80000}"/>
    <cellStyle name="Normal 3 5 3 2 2 2 4" xfId="28394" xr:uid="{00000000-0005-0000-0000-000030D80000}"/>
    <cellStyle name="Normal 3 5 3 2 2 2 5" xfId="35492" xr:uid="{00000000-0005-0000-0000-000031D80000}"/>
    <cellStyle name="Normal 3 5 3 2 2 2 6" xfId="46754" xr:uid="{00000000-0005-0000-0000-000032D80000}"/>
    <cellStyle name="Normal 3 5 3 2 2 2 7" xfId="57029" xr:uid="{00000000-0005-0000-0000-000033D80000}"/>
    <cellStyle name="Normal 3 5 3 2 2 3" xfId="6358" xr:uid="{00000000-0005-0000-0000-000034D80000}"/>
    <cellStyle name="Normal 3 5 3 2 2 4" xfId="12756" xr:uid="{00000000-0005-0000-0000-000035D80000}"/>
    <cellStyle name="Normal 3 5 3 2 2 5" xfId="19154" xr:uid="{00000000-0005-0000-0000-000036D80000}"/>
    <cellStyle name="Normal 3 5 3 2 2 6" xfId="25552" xr:uid="{00000000-0005-0000-0000-000037D80000}"/>
    <cellStyle name="Normal 3 5 3 2 2 7" xfId="31936" xr:uid="{00000000-0005-0000-0000-000038D80000}"/>
    <cellStyle name="Normal 3 5 3 2 2 8" xfId="41638" xr:uid="{00000000-0005-0000-0000-000039D80000}"/>
    <cellStyle name="Normal 3 5 3 2 2 9" xfId="51913" xr:uid="{00000000-0005-0000-0000-00003AD80000}"/>
    <cellStyle name="Normal 3 5 3 2 3" xfId="3481" xr:uid="{00000000-0005-0000-0000-00003BD80000}"/>
    <cellStyle name="Normal 3 5 3 2 3 2" xfId="9900" xr:uid="{00000000-0005-0000-0000-00003CD80000}"/>
    <cellStyle name="Normal 3 5 3 2 3 2 2" xfId="16298" xr:uid="{00000000-0005-0000-0000-00003DD80000}"/>
    <cellStyle name="Normal 3 5 3 2 3 2 3" xfId="22696" xr:uid="{00000000-0005-0000-0000-00003ED80000}"/>
    <cellStyle name="Normal 3 5 3 2 3 2 4" xfId="29094" xr:uid="{00000000-0005-0000-0000-00003FD80000}"/>
    <cellStyle name="Normal 3 5 3 2 3 2 5" xfId="36192" xr:uid="{00000000-0005-0000-0000-000040D80000}"/>
    <cellStyle name="Normal 3 5 3 2 3 3" xfId="7058" xr:uid="{00000000-0005-0000-0000-000041D80000}"/>
    <cellStyle name="Normal 3 5 3 2 3 4" xfId="13456" xr:uid="{00000000-0005-0000-0000-000042D80000}"/>
    <cellStyle name="Normal 3 5 3 2 3 5" xfId="19854" xr:uid="{00000000-0005-0000-0000-000043D80000}"/>
    <cellStyle name="Normal 3 5 3 2 3 6" xfId="26252" xr:uid="{00000000-0005-0000-0000-000044D80000}"/>
    <cellStyle name="Normal 3 5 3 2 3 7" xfId="32636" xr:uid="{00000000-0005-0000-0000-000045D80000}"/>
    <cellStyle name="Normal 3 5 3 2 3 8" xfId="46753" xr:uid="{00000000-0005-0000-0000-000046D80000}"/>
    <cellStyle name="Normal 3 5 3 2 3 9" xfId="57028" xr:uid="{00000000-0005-0000-0000-000047D80000}"/>
    <cellStyle name="Normal 3 5 3 2 4" xfId="1605" xr:uid="{00000000-0005-0000-0000-000048D80000}"/>
    <cellStyle name="Normal 3 5 3 2 4 2" xfId="5182" xr:uid="{00000000-0005-0000-0000-000049D80000}"/>
    <cellStyle name="Normal 3 5 3 2 4 2 2" xfId="34316" xr:uid="{00000000-0005-0000-0000-00004AD80000}"/>
    <cellStyle name="Normal 3 5 3 2 4 3" xfId="11580" xr:uid="{00000000-0005-0000-0000-00004BD80000}"/>
    <cellStyle name="Normal 3 5 3 2 4 4" xfId="17978" xr:uid="{00000000-0005-0000-0000-00004CD80000}"/>
    <cellStyle name="Normal 3 5 3 2 4 5" xfId="24376" xr:uid="{00000000-0005-0000-0000-00004DD80000}"/>
    <cellStyle name="Normal 3 5 3 2 4 6" xfId="30760" xr:uid="{00000000-0005-0000-0000-00004ED80000}"/>
    <cellStyle name="Normal 3 5 3 2 5" xfId="8024" xr:uid="{00000000-0005-0000-0000-00004FD80000}"/>
    <cellStyle name="Normal 3 5 3 2 5 2" xfId="14422" xr:uid="{00000000-0005-0000-0000-000050D80000}"/>
    <cellStyle name="Normal 3 5 3 2 5 3" xfId="20820" xr:uid="{00000000-0005-0000-0000-000051D80000}"/>
    <cellStyle name="Normal 3 5 3 2 5 4" xfId="27218" xr:uid="{00000000-0005-0000-0000-000052D80000}"/>
    <cellStyle name="Normal 3 5 3 2 5 5" xfId="33350" xr:uid="{00000000-0005-0000-0000-000053D80000}"/>
    <cellStyle name="Normal 3 5 3 2 6" xfId="4215" xr:uid="{00000000-0005-0000-0000-000054D80000}"/>
    <cellStyle name="Normal 3 5 3 2 7" xfId="10614" xr:uid="{00000000-0005-0000-0000-000055D80000}"/>
    <cellStyle name="Normal 3 5 3 2 8" xfId="17012" xr:uid="{00000000-0005-0000-0000-000056D80000}"/>
    <cellStyle name="Normal 3 5 3 2 9" xfId="23410" xr:uid="{00000000-0005-0000-0000-000057D80000}"/>
    <cellStyle name="Normal 3 5 3 3" xfId="2011" xr:uid="{00000000-0005-0000-0000-000058D80000}"/>
    <cellStyle name="Normal 3 5 3 3 2" xfId="8430" xr:uid="{00000000-0005-0000-0000-000059D80000}"/>
    <cellStyle name="Normal 3 5 3 3 2 2" xfId="14828" xr:uid="{00000000-0005-0000-0000-00005AD80000}"/>
    <cellStyle name="Normal 3 5 3 3 2 2 2" xfId="46756" xr:uid="{00000000-0005-0000-0000-00005BD80000}"/>
    <cellStyle name="Normal 3 5 3 3 2 2 3" xfId="57031" xr:uid="{00000000-0005-0000-0000-00005CD80000}"/>
    <cellStyle name="Normal 3 5 3 3 2 3" xfId="21226" xr:uid="{00000000-0005-0000-0000-00005DD80000}"/>
    <cellStyle name="Normal 3 5 3 3 2 4" xfId="27624" xr:uid="{00000000-0005-0000-0000-00005ED80000}"/>
    <cellStyle name="Normal 3 5 3 3 2 5" xfId="34722" xr:uid="{00000000-0005-0000-0000-00005FD80000}"/>
    <cellStyle name="Normal 3 5 3 3 2 6" xfId="41640" xr:uid="{00000000-0005-0000-0000-000060D80000}"/>
    <cellStyle name="Normal 3 5 3 3 2 7" xfId="51915" xr:uid="{00000000-0005-0000-0000-000061D80000}"/>
    <cellStyle name="Normal 3 5 3 3 3" xfId="5588" xr:uid="{00000000-0005-0000-0000-000062D80000}"/>
    <cellStyle name="Normal 3 5 3 3 3 2" xfId="46755" xr:uid="{00000000-0005-0000-0000-000063D80000}"/>
    <cellStyle name="Normal 3 5 3 3 3 3" xfId="57030" xr:uid="{00000000-0005-0000-0000-000064D80000}"/>
    <cellStyle name="Normal 3 5 3 3 4" xfId="11986" xr:uid="{00000000-0005-0000-0000-000065D80000}"/>
    <cellStyle name="Normal 3 5 3 3 5" xfId="18384" xr:uid="{00000000-0005-0000-0000-000066D80000}"/>
    <cellStyle name="Normal 3 5 3 3 6" xfId="24782" xr:uid="{00000000-0005-0000-0000-000067D80000}"/>
    <cellStyle name="Normal 3 5 3 3 7" xfId="31166" xr:uid="{00000000-0005-0000-0000-000068D80000}"/>
    <cellStyle name="Normal 3 5 3 3 8" xfId="41639" xr:uid="{00000000-0005-0000-0000-000069D80000}"/>
    <cellStyle name="Normal 3 5 3 3 9" xfId="51914" xr:uid="{00000000-0005-0000-0000-00006AD80000}"/>
    <cellStyle name="Normal 3 5 3 4" xfId="2417" xr:uid="{00000000-0005-0000-0000-00006BD80000}"/>
    <cellStyle name="Normal 3 5 3 4 2" xfId="8836" xr:uid="{00000000-0005-0000-0000-00006CD80000}"/>
    <cellStyle name="Normal 3 5 3 4 2 2" xfId="15234" xr:uid="{00000000-0005-0000-0000-00006DD80000}"/>
    <cellStyle name="Normal 3 5 3 4 2 2 2" xfId="46758" xr:uid="{00000000-0005-0000-0000-00006ED80000}"/>
    <cellStyle name="Normal 3 5 3 4 2 2 3" xfId="57033" xr:uid="{00000000-0005-0000-0000-00006FD80000}"/>
    <cellStyle name="Normal 3 5 3 4 2 3" xfId="21632" xr:uid="{00000000-0005-0000-0000-000070D80000}"/>
    <cellStyle name="Normal 3 5 3 4 2 4" xfId="28030" xr:uid="{00000000-0005-0000-0000-000071D80000}"/>
    <cellStyle name="Normal 3 5 3 4 2 5" xfId="35128" xr:uid="{00000000-0005-0000-0000-000072D80000}"/>
    <cellStyle name="Normal 3 5 3 4 2 6" xfId="41642" xr:uid="{00000000-0005-0000-0000-000073D80000}"/>
    <cellStyle name="Normal 3 5 3 4 2 7" xfId="51917" xr:uid="{00000000-0005-0000-0000-000074D80000}"/>
    <cellStyle name="Normal 3 5 3 4 3" xfId="5994" xr:uid="{00000000-0005-0000-0000-000075D80000}"/>
    <cellStyle name="Normal 3 5 3 4 3 2" xfId="46757" xr:uid="{00000000-0005-0000-0000-000076D80000}"/>
    <cellStyle name="Normal 3 5 3 4 3 3" xfId="57032" xr:uid="{00000000-0005-0000-0000-000077D80000}"/>
    <cellStyle name="Normal 3 5 3 4 4" xfId="12392" xr:uid="{00000000-0005-0000-0000-000078D80000}"/>
    <cellStyle name="Normal 3 5 3 4 5" xfId="18790" xr:uid="{00000000-0005-0000-0000-000079D80000}"/>
    <cellStyle name="Normal 3 5 3 4 6" xfId="25188" xr:uid="{00000000-0005-0000-0000-00007AD80000}"/>
    <cellStyle name="Normal 3 5 3 4 7" xfId="31572" xr:uid="{00000000-0005-0000-0000-00007BD80000}"/>
    <cellStyle name="Normal 3 5 3 4 8" xfId="41641" xr:uid="{00000000-0005-0000-0000-00007CD80000}"/>
    <cellStyle name="Normal 3 5 3 4 9" xfId="51916" xr:uid="{00000000-0005-0000-0000-00007DD80000}"/>
    <cellStyle name="Normal 3 5 3 5" xfId="3117" xr:uid="{00000000-0005-0000-0000-00007ED80000}"/>
    <cellStyle name="Normal 3 5 3 5 2" xfId="9536" xr:uid="{00000000-0005-0000-0000-00007FD80000}"/>
    <cellStyle name="Normal 3 5 3 5 2 2" xfId="15934" xr:uid="{00000000-0005-0000-0000-000080D80000}"/>
    <cellStyle name="Normal 3 5 3 5 2 2 2" xfId="46760" xr:uid="{00000000-0005-0000-0000-000081D80000}"/>
    <cellStyle name="Normal 3 5 3 5 2 2 3" xfId="57035" xr:uid="{00000000-0005-0000-0000-000082D80000}"/>
    <cellStyle name="Normal 3 5 3 5 2 3" xfId="22332" xr:uid="{00000000-0005-0000-0000-000083D80000}"/>
    <cellStyle name="Normal 3 5 3 5 2 4" xfId="28730" xr:uid="{00000000-0005-0000-0000-000084D80000}"/>
    <cellStyle name="Normal 3 5 3 5 2 5" xfId="35828" xr:uid="{00000000-0005-0000-0000-000085D80000}"/>
    <cellStyle name="Normal 3 5 3 5 2 6" xfId="41644" xr:uid="{00000000-0005-0000-0000-000086D80000}"/>
    <cellStyle name="Normal 3 5 3 5 2 7" xfId="51919" xr:uid="{00000000-0005-0000-0000-000087D80000}"/>
    <cellStyle name="Normal 3 5 3 5 3" xfId="6694" xr:uid="{00000000-0005-0000-0000-000088D80000}"/>
    <cellStyle name="Normal 3 5 3 5 3 2" xfId="46759" xr:uid="{00000000-0005-0000-0000-000089D80000}"/>
    <cellStyle name="Normal 3 5 3 5 3 3" xfId="57034" xr:uid="{00000000-0005-0000-0000-00008AD80000}"/>
    <cellStyle name="Normal 3 5 3 5 4" xfId="13092" xr:uid="{00000000-0005-0000-0000-00008BD80000}"/>
    <cellStyle name="Normal 3 5 3 5 5" xfId="19490" xr:uid="{00000000-0005-0000-0000-00008CD80000}"/>
    <cellStyle name="Normal 3 5 3 5 6" xfId="25888" xr:uid="{00000000-0005-0000-0000-00008DD80000}"/>
    <cellStyle name="Normal 3 5 3 5 7" xfId="32272" xr:uid="{00000000-0005-0000-0000-00008ED80000}"/>
    <cellStyle name="Normal 3 5 3 5 8" xfId="41643" xr:uid="{00000000-0005-0000-0000-00008FD80000}"/>
    <cellStyle name="Normal 3 5 3 5 9" xfId="51918" xr:uid="{00000000-0005-0000-0000-000090D80000}"/>
    <cellStyle name="Normal 3 5 3 6" xfId="1059" xr:uid="{00000000-0005-0000-0000-000091D80000}"/>
    <cellStyle name="Normal 3 5 3 6 2" xfId="4636" xr:uid="{00000000-0005-0000-0000-000092D80000}"/>
    <cellStyle name="Normal 3 5 3 6 2 2" xfId="33770" xr:uid="{00000000-0005-0000-0000-000093D80000}"/>
    <cellStyle name="Normal 3 5 3 6 2 2 2" xfId="46762" xr:uid="{00000000-0005-0000-0000-000094D80000}"/>
    <cellStyle name="Normal 3 5 3 6 2 2 3" xfId="57037" xr:uid="{00000000-0005-0000-0000-000095D80000}"/>
    <cellStyle name="Normal 3 5 3 6 2 3" xfId="41646" xr:uid="{00000000-0005-0000-0000-000096D80000}"/>
    <cellStyle name="Normal 3 5 3 6 2 4" xfId="51921" xr:uid="{00000000-0005-0000-0000-000097D80000}"/>
    <cellStyle name="Normal 3 5 3 6 3" xfId="11034" xr:uid="{00000000-0005-0000-0000-000098D80000}"/>
    <cellStyle name="Normal 3 5 3 6 3 2" xfId="46761" xr:uid="{00000000-0005-0000-0000-000099D80000}"/>
    <cellStyle name="Normal 3 5 3 6 3 3" xfId="57036" xr:uid="{00000000-0005-0000-0000-00009AD80000}"/>
    <cellStyle name="Normal 3 5 3 6 4" xfId="17432" xr:uid="{00000000-0005-0000-0000-00009BD80000}"/>
    <cellStyle name="Normal 3 5 3 6 5" xfId="23830" xr:uid="{00000000-0005-0000-0000-00009CD80000}"/>
    <cellStyle name="Normal 3 5 3 6 6" xfId="30214" xr:uid="{00000000-0005-0000-0000-00009DD80000}"/>
    <cellStyle name="Normal 3 5 3 6 7" xfId="41645" xr:uid="{00000000-0005-0000-0000-00009ED80000}"/>
    <cellStyle name="Normal 3 5 3 6 8" xfId="51920" xr:uid="{00000000-0005-0000-0000-00009FD80000}"/>
    <cellStyle name="Normal 3 5 3 7" xfId="7478" xr:uid="{00000000-0005-0000-0000-0000A0D80000}"/>
    <cellStyle name="Normal 3 5 3 7 2" xfId="13876" xr:uid="{00000000-0005-0000-0000-0000A1D80000}"/>
    <cellStyle name="Normal 3 5 3 7 2 2" xfId="46764" xr:uid="{00000000-0005-0000-0000-0000A2D80000}"/>
    <cellStyle name="Normal 3 5 3 7 2 2 2" xfId="57039" xr:uid="{00000000-0005-0000-0000-0000A3D80000}"/>
    <cellStyle name="Normal 3 5 3 7 2 3" xfId="41648" xr:uid="{00000000-0005-0000-0000-0000A4D80000}"/>
    <cellStyle name="Normal 3 5 3 7 2 4" xfId="51923" xr:uid="{00000000-0005-0000-0000-0000A5D80000}"/>
    <cellStyle name="Normal 3 5 3 7 3" xfId="20274" xr:uid="{00000000-0005-0000-0000-0000A6D80000}"/>
    <cellStyle name="Normal 3 5 3 7 3 2" xfId="46763" xr:uid="{00000000-0005-0000-0000-0000A7D80000}"/>
    <cellStyle name="Normal 3 5 3 7 3 3" xfId="57038" xr:uid="{00000000-0005-0000-0000-0000A8D80000}"/>
    <cellStyle name="Normal 3 5 3 7 4" xfId="26672" xr:uid="{00000000-0005-0000-0000-0000A9D80000}"/>
    <cellStyle name="Normal 3 5 3 7 5" xfId="32986" xr:uid="{00000000-0005-0000-0000-0000AAD80000}"/>
    <cellStyle name="Normal 3 5 3 7 6" xfId="41647" xr:uid="{00000000-0005-0000-0000-0000ABD80000}"/>
    <cellStyle name="Normal 3 5 3 7 7" xfId="51922" xr:uid="{00000000-0005-0000-0000-0000ACD80000}"/>
    <cellStyle name="Normal 3 5 3 8" xfId="3851" xr:uid="{00000000-0005-0000-0000-0000ADD80000}"/>
    <cellStyle name="Normal 3 5 3 8 2" xfId="36500" xr:uid="{00000000-0005-0000-0000-0000AED80000}"/>
    <cellStyle name="Normal 3 5 3 8 2 2" xfId="46765" xr:uid="{00000000-0005-0000-0000-0000AFD80000}"/>
    <cellStyle name="Normal 3 5 3 8 2 3" xfId="57040" xr:uid="{00000000-0005-0000-0000-0000B0D80000}"/>
    <cellStyle name="Normal 3 5 3 8 3" xfId="41649" xr:uid="{00000000-0005-0000-0000-0000B1D80000}"/>
    <cellStyle name="Normal 3 5 3 8 4" xfId="51924" xr:uid="{00000000-0005-0000-0000-0000B2D80000}"/>
    <cellStyle name="Normal 3 5 3 9" xfId="10250" xr:uid="{00000000-0005-0000-0000-0000B3D80000}"/>
    <cellStyle name="Normal 3 5 3 9 2" xfId="46766" xr:uid="{00000000-0005-0000-0000-0000B4D80000}"/>
    <cellStyle name="Normal 3 5 3 9 2 2" xfId="57041" xr:uid="{00000000-0005-0000-0000-0000B5D80000}"/>
    <cellStyle name="Normal 3 5 3 9 3" xfId="41650" xr:uid="{00000000-0005-0000-0000-0000B6D80000}"/>
    <cellStyle name="Normal 3 5 3 9 4" xfId="51925" xr:uid="{00000000-0005-0000-0000-0000B7D80000}"/>
    <cellStyle name="Normal 3 5 4" xfId="554" xr:uid="{00000000-0005-0000-0000-0000B8D80000}"/>
    <cellStyle name="Normal 3 5 4 10" xfId="29710" xr:uid="{00000000-0005-0000-0000-0000B9D80000}"/>
    <cellStyle name="Normal 3 5 4 11" xfId="41651" xr:uid="{00000000-0005-0000-0000-0000BAD80000}"/>
    <cellStyle name="Normal 3 5 4 12" xfId="51926" xr:uid="{00000000-0005-0000-0000-0000BBD80000}"/>
    <cellStyle name="Normal 3 5 4 2" xfId="2697" xr:uid="{00000000-0005-0000-0000-0000BCD80000}"/>
    <cellStyle name="Normal 3 5 4 2 2" xfId="9116" xr:uid="{00000000-0005-0000-0000-0000BDD80000}"/>
    <cellStyle name="Normal 3 5 4 2 2 2" xfId="15514" xr:uid="{00000000-0005-0000-0000-0000BED80000}"/>
    <cellStyle name="Normal 3 5 4 2 2 3" xfId="21912" xr:uid="{00000000-0005-0000-0000-0000BFD80000}"/>
    <cellStyle name="Normal 3 5 4 2 2 4" xfId="28310" xr:uid="{00000000-0005-0000-0000-0000C0D80000}"/>
    <cellStyle name="Normal 3 5 4 2 2 5" xfId="35408" xr:uid="{00000000-0005-0000-0000-0000C1D80000}"/>
    <cellStyle name="Normal 3 5 4 2 2 6" xfId="46768" xr:uid="{00000000-0005-0000-0000-0000C2D80000}"/>
    <cellStyle name="Normal 3 5 4 2 2 7" xfId="57043" xr:uid="{00000000-0005-0000-0000-0000C3D80000}"/>
    <cellStyle name="Normal 3 5 4 2 3" xfId="6274" xr:uid="{00000000-0005-0000-0000-0000C4D80000}"/>
    <cellStyle name="Normal 3 5 4 2 4" xfId="12672" xr:uid="{00000000-0005-0000-0000-0000C5D80000}"/>
    <cellStyle name="Normal 3 5 4 2 5" xfId="19070" xr:uid="{00000000-0005-0000-0000-0000C6D80000}"/>
    <cellStyle name="Normal 3 5 4 2 6" xfId="25468" xr:uid="{00000000-0005-0000-0000-0000C7D80000}"/>
    <cellStyle name="Normal 3 5 4 2 7" xfId="31852" xr:uid="{00000000-0005-0000-0000-0000C8D80000}"/>
    <cellStyle name="Normal 3 5 4 2 8" xfId="41652" xr:uid="{00000000-0005-0000-0000-0000C9D80000}"/>
    <cellStyle name="Normal 3 5 4 2 9" xfId="51927" xr:uid="{00000000-0005-0000-0000-0000CAD80000}"/>
    <cellStyle name="Normal 3 5 4 3" xfId="3397" xr:uid="{00000000-0005-0000-0000-0000CBD80000}"/>
    <cellStyle name="Normal 3 5 4 3 2" xfId="9816" xr:uid="{00000000-0005-0000-0000-0000CCD80000}"/>
    <cellStyle name="Normal 3 5 4 3 2 2" xfId="16214" xr:uid="{00000000-0005-0000-0000-0000CDD80000}"/>
    <cellStyle name="Normal 3 5 4 3 2 3" xfId="22612" xr:uid="{00000000-0005-0000-0000-0000CED80000}"/>
    <cellStyle name="Normal 3 5 4 3 2 4" xfId="29010" xr:uid="{00000000-0005-0000-0000-0000CFD80000}"/>
    <cellStyle name="Normal 3 5 4 3 2 5" xfId="36108" xr:uid="{00000000-0005-0000-0000-0000D0D80000}"/>
    <cellStyle name="Normal 3 5 4 3 3" xfId="6974" xr:uid="{00000000-0005-0000-0000-0000D1D80000}"/>
    <cellStyle name="Normal 3 5 4 3 4" xfId="13372" xr:uid="{00000000-0005-0000-0000-0000D2D80000}"/>
    <cellStyle name="Normal 3 5 4 3 5" xfId="19770" xr:uid="{00000000-0005-0000-0000-0000D3D80000}"/>
    <cellStyle name="Normal 3 5 4 3 6" xfId="26168" xr:uid="{00000000-0005-0000-0000-0000D4D80000}"/>
    <cellStyle name="Normal 3 5 4 3 7" xfId="32552" xr:uid="{00000000-0005-0000-0000-0000D5D80000}"/>
    <cellStyle name="Normal 3 5 4 3 8" xfId="46767" xr:uid="{00000000-0005-0000-0000-0000D6D80000}"/>
    <cellStyle name="Normal 3 5 4 3 9" xfId="57042" xr:uid="{00000000-0005-0000-0000-0000D7D80000}"/>
    <cellStyle name="Normal 3 5 4 4" xfId="1297" xr:uid="{00000000-0005-0000-0000-0000D8D80000}"/>
    <cellStyle name="Normal 3 5 4 4 2" xfId="4874" xr:uid="{00000000-0005-0000-0000-0000D9D80000}"/>
    <cellStyle name="Normal 3 5 4 4 2 2" xfId="34008" xr:uid="{00000000-0005-0000-0000-0000DAD80000}"/>
    <cellStyle name="Normal 3 5 4 4 3" xfId="11272" xr:uid="{00000000-0005-0000-0000-0000DBD80000}"/>
    <cellStyle name="Normal 3 5 4 4 4" xfId="17670" xr:uid="{00000000-0005-0000-0000-0000DCD80000}"/>
    <cellStyle name="Normal 3 5 4 4 5" xfId="24068" xr:uid="{00000000-0005-0000-0000-0000DDD80000}"/>
    <cellStyle name="Normal 3 5 4 4 6" xfId="30452" xr:uid="{00000000-0005-0000-0000-0000DED80000}"/>
    <cellStyle name="Normal 3 5 4 5" xfId="7716" xr:uid="{00000000-0005-0000-0000-0000DFD80000}"/>
    <cellStyle name="Normal 3 5 4 5 2" xfId="14114" xr:uid="{00000000-0005-0000-0000-0000E0D80000}"/>
    <cellStyle name="Normal 3 5 4 5 3" xfId="20512" xr:uid="{00000000-0005-0000-0000-0000E1D80000}"/>
    <cellStyle name="Normal 3 5 4 5 4" xfId="26910" xr:uid="{00000000-0005-0000-0000-0000E2D80000}"/>
    <cellStyle name="Normal 3 5 4 5 5" xfId="33266" xr:uid="{00000000-0005-0000-0000-0000E3D80000}"/>
    <cellStyle name="Normal 3 5 4 6" xfId="4131" xr:uid="{00000000-0005-0000-0000-0000E4D80000}"/>
    <cellStyle name="Normal 3 5 4 7" xfId="10530" xr:uid="{00000000-0005-0000-0000-0000E5D80000}"/>
    <cellStyle name="Normal 3 5 4 8" xfId="16928" xr:uid="{00000000-0005-0000-0000-0000E6D80000}"/>
    <cellStyle name="Normal 3 5 4 9" xfId="23326" xr:uid="{00000000-0005-0000-0000-0000E7D80000}"/>
    <cellStyle name="Normal 3 5 5" xfId="1521" xr:uid="{00000000-0005-0000-0000-0000E8D80000}"/>
    <cellStyle name="Normal 3 5 5 2" xfId="7940" xr:uid="{00000000-0005-0000-0000-0000E9D80000}"/>
    <cellStyle name="Normal 3 5 5 2 2" xfId="14338" xr:uid="{00000000-0005-0000-0000-0000EAD80000}"/>
    <cellStyle name="Normal 3 5 5 2 2 2" xfId="46770" xr:uid="{00000000-0005-0000-0000-0000EBD80000}"/>
    <cellStyle name="Normal 3 5 5 2 2 3" xfId="57045" xr:uid="{00000000-0005-0000-0000-0000ECD80000}"/>
    <cellStyle name="Normal 3 5 5 2 3" xfId="20736" xr:uid="{00000000-0005-0000-0000-0000EDD80000}"/>
    <cellStyle name="Normal 3 5 5 2 4" xfId="27134" xr:uid="{00000000-0005-0000-0000-0000EED80000}"/>
    <cellStyle name="Normal 3 5 5 2 5" xfId="34232" xr:uid="{00000000-0005-0000-0000-0000EFD80000}"/>
    <cellStyle name="Normal 3 5 5 2 6" xfId="41654" xr:uid="{00000000-0005-0000-0000-0000F0D80000}"/>
    <cellStyle name="Normal 3 5 5 2 7" xfId="51929" xr:uid="{00000000-0005-0000-0000-0000F1D80000}"/>
    <cellStyle name="Normal 3 5 5 3" xfId="5098" xr:uid="{00000000-0005-0000-0000-0000F2D80000}"/>
    <cellStyle name="Normal 3 5 5 3 2" xfId="46769" xr:uid="{00000000-0005-0000-0000-0000F3D80000}"/>
    <cellStyle name="Normal 3 5 5 3 3" xfId="57044" xr:uid="{00000000-0005-0000-0000-0000F4D80000}"/>
    <cellStyle name="Normal 3 5 5 4" xfId="11496" xr:uid="{00000000-0005-0000-0000-0000F5D80000}"/>
    <cellStyle name="Normal 3 5 5 5" xfId="17894" xr:uid="{00000000-0005-0000-0000-0000F6D80000}"/>
    <cellStyle name="Normal 3 5 5 6" xfId="24292" xr:uid="{00000000-0005-0000-0000-0000F7D80000}"/>
    <cellStyle name="Normal 3 5 5 7" xfId="30676" xr:uid="{00000000-0005-0000-0000-0000F8D80000}"/>
    <cellStyle name="Normal 3 5 5 8" xfId="41653" xr:uid="{00000000-0005-0000-0000-0000F9D80000}"/>
    <cellStyle name="Normal 3 5 5 9" xfId="51928" xr:uid="{00000000-0005-0000-0000-0000FAD80000}"/>
    <cellStyle name="Normal 3 5 6" xfId="1927" xr:uid="{00000000-0005-0000-0000-0000FBD80000}"/>
    <cellStyle name="Normal 3 5 6 2" xfId="8346" xr:uid="{00000000-0005-0000-0000-0000FCD80000}"/>
    <cellStyle name="Normal 3 5 6 2 2" xfId="14744" xr:uid="{00000000-0005-0000-0000-0000FDD80000}"/>
    <cellStyle name="Normal 3 5 6 2 2 2" xfId="46772" xr:uid="{00000000-0005-0000-0000-0000FED80000}"/>
    <cellStyle name="Normal 3 5 6 2 2 3" xfId="57047" xr:uid="{00000000-0005-0000-0000-0000FFD80000}"/>
    <cellStyle name="Normal 3 5 6 2 3" xfId="21142" xr:uid="{00000000-0005-0000-0000-000000D90000}"/>
    <cellStyle name="Normal 3 5 6 2 4" xfId="27540" xr:uid="{00000000-0005-0000-0000-000001D90000}"/>
    <cellStyle name="Normal 3 5 6 2 5" xfId="34638" xr:uid="{00000000-0005-0000-0000-000002D90000}"/>
    <cellStyle name="Normal 3 5 6 2 6" xfId="41656" xr:uid="{00000000-0005-0000-0000-000003D90000}"/>
    <cellStyle name="Normal 3 5 6 2 7" xfId="51931" xr:uid="{00000000-0005-0000-0000-000004D90000}"/>
    <cellStyle name="Normal 3 5 6 3" xfId="5504" xr:uid="{00000000-0005-0000-0000-000005D90000}"/>
    <cellStyle name="Normal 3 5 6 3 2" xfId="46771" xr:uid="{00000000-0005-0000-0000-000006D90000}"/>
    <cellStyle name="Normal 3 5 6 3 3" xfId="57046" xr:uid="{00000000-0005-0000-0000-000007D90000}"/>
    <cellStyle name="Normal 3 5 6 4" xfId="11902" xr:uid="{00000000-0005-0000-0000-000008D90000}"/>
    <cellStyle name="Normal 3 5 6 5" xfId="18300" xr:uid="{00000000-0005-0000-0000-000009D90000}"/>
    <cellStyle name="Normal 3 5 6 6" xfId="24698" xr:uid="{00000000-0005-0000-0000-00000AD90000}"/>
    <cellStyle name="Normal 3 5 6 7" xfId="31082" xr:uid="{00000000-0005-0000-0000-00000BD90000}"/>
    <cellStyle name="Normal 3 5 6 8" xfId="41655" xr:uid="{00000000-0005-0000-0000-00000CD90000}"/>
    <cellStyle name="Normal 3 5 6 9" xfId="51930" xr:uid="{00000000-0005-0000-0000-00000DD90000}"/>
    <cellStyle name="Normal 3 5 7" xfId="2333" xr:uid="{00000000-0005-0000-0000-00000ED90000}"/>
    <cellStyle name="Normal 3 5 7 2" xfId="8752" xr:uid="{00000000-0005-0000-0000-00000FD90000}"/>
    <cellStyle name="Normal 3 5 7 2 2" xfId="15150" xr:uid="{00000000-0005-0000-0000-000010D90000}"/>
    <cellStyle name="Normal 3 5 7 2 2 2" xfId="46774" xr:uid="{00000000-0005-0000-0000-000011D90000}"/>
    <cellStyle name="Normal 3 5 7 2 2 3" xfId="57049" xr:uid="{00000000-0005-0000-0000-000012D90000}"/>
    <cellStyle name="Normal 3 5 7 2 3" xfId="21548" xr:uid="{00000000-0005-0000-0000-000013D90000}"/>
    <cellStyle name="Normal 3 5 7 2 4" xfId="27946" xr:uid="{00000000-0005-0000-0000-000014D90000}"/>
    <cellStyle name="Normal 3 5 7 2 5" xfId="35044" xr:uid="{00000000-0005-0000-0000-000015D90000}"/>
    <cellStyle name="Normal 3 5 7 2 6" xfId="41658" xr:uid="{00000000-0005-0000-0000-000016D90000}"/>
    <cellStyle name="Normal 3 5 7 2 7" xfId="51933" xr:uid="{00000000-0005-0000-0000-000017D90000}"/>
    <cellStyle name="Normal 3 5 7 3" xfId="5910" xr:uid="{00000000-0005-0000-0000-000018D90000}"/>
    <cellStyle name="Normal 3 5 7 3 2" xfId="46773" xr:uid="{00000000-0005-0000-0000-000019D90000}"/>
    <cellStyle name="Normal 3 5 7 3 3" xfId="57048" xr:uid="{00000000-0005-0000-0000-00001AD90000}"/>
    <cellStyle name="Normal 3 5 7 4" xfId="12308" xr:uid="{00000000-0005-0000-0000-00001BD90000}"/>
    <cellStyle name="Normal 3 5 7 5" xfId="18706" xr:uid="{00000000-0005-0000-0000-00001CD90000}"/>
    <cellStyle name="Normal 3 5 7 6" xfId="25104" xr:uid="{00000000-0005-0000-0000-00001DD90000}"/>
    <cellStyle name="Normal 3 5 7 7" xfId="31488" xr:uid="{00000000-0005-0000-0000-00001ED90000}"/>
    <cellStyle name="Normal 3 5 7 8" xfId="41657" xr:uid="{00000000-0005-0000-0000-00001FD90000}"/>
    <cellStyle name="Normal 3 5 7 9" xfId="51932" xr:uid="{00000000-0005-0000-0000-000020D90000}"/>
    <cellStyle name="Normal 3 5 8" xfId="3033" xr:uid="{00000000-0005-0000-0000-000021D90000}"/>
    <cellStyle name="Normal 3 5 8 2" xfId="9452" xr:uid="{00000000-0005-0000-0000-000022D90000}"/>
    <cellStyle name="Normal 3 5 8 2 2" xfId="15850" xr:uid="{00000000-0005-0000-0000-000023D90000}"/>
    <cellStyle name="Normal 3 5 8 2 2 2" xfId="46776" xr:uid="{00000000-0005-0000-0000-000024D90000}"/>
    <cellStyle name="Normal 3 5 8 2 2 3" xfId="57051" xr:uid="{00000000-0005-0000-0000-000025D90000}"/>
    <cellStyle name="Normal 3 5 8 2 3" xfId="22248" xr:uid="{00000000-0005-0000-0000-000026D90000}"/>
    <cellStyle name="Normal 3 5 8 2 4" xfId="28646" xr:uid="{00000000-0005-0000-0000-000027D90000}"/>
    <cellStyle name="Normal 3 5 8 2 5" xfId="35744" xr:uid="{00000000-0005-0000-0000-000028D90000}"/>
    <cellStyle name="Normal 3 5 8 2 6" xfId="41660" xr:uid="{00000000-0005-0000-0000-000029D90000}"/>
    <cellStyle name="Normal 3 5 8 2 7" xfId="51935" xr:uid="{00000000-0005-0000-0000-00002AD90000}"/>
    <cellStyle name="Normal 3 5 8 3" xfId="6610" xr:uid="{00000000-0005-0000-0000-00002BD90000}"/>
    <cellStyle name="Normal 3 5 8 3 2" xfId="46775" xr:uid="{00000000-0005-0000-0000-00002CD90000}"/>
    <cellStyle name="Normal 3 5 8 3 3" xfId="57050" xr:uid="{00000000-0005-0000-0000-00002DD90000}"/>
    <cellStyle name="Normal 3 5 8 4" xfId="13008" xr:uid="{00000000-0005-0000-0000-00002ED90000}"/>
    <cellStyle name="Normal 3 5 8 5" xfId="19406" xr:uid="{00000000-0005-0000-0000-00002FD90000}"/>
    <cellStyle name="Normal 3 5 8 6" xfId="25804" xr:uid="{00000000-0005-0000-0000-000030D90000}"/>
    <cellStyle name="Normal 3 5 8 7" xfId="32188" xr:uid="{00000000-0005-0000-0000-000031D90000}"/>
    <cellStyle name="Normal 3 5 8 8" xfId="41659" xr:uid="{00000000-0005-0000-0000-000032D90000}"/>
    <cellStyle name="Normal 3 5 8 9" xfId="51934" xr:uid="{00000000-0005-0000-0000-000033D90000}"/>
    <cellStyle name="Normal 3 5 9" xfId="975" xr:uid="{00000000-0005-0000-0000-000034D90000}"/>
    <cellStyle name="Normal 3 5 9 2" xfId="4552" xr:uid="{00000000-0005-0000-0000-000035D90000}"/>
    <cellStyle name="Normal 3 5 9 2 2" xfId="33686" xr:uid="{00000000-0005-0000-0000-000036D90000}"/>
    <cellStyle name="Normal 3 5 9 2 2 2" xfId="46778" xr:uid="{00000000-0005-0000-0000-000037D90000}"/>
    <cellStyle name="Normal 3 5 9 2 2 3" xfId="57053" xr:uid="{00000000-0005-0000-0000-000038D90000}"/>
    <cellStyle name="Normal 3 5 9 2 3" xfId="41662" xr:uid="{00000000-0005-0000-0000-000039D90000}"/>
    <cellStyle name="Normal 3 5 9 2 4" xfId="51937" xr:uid="{00000000-0005-0000-0000-00003AD90000}"/>
    <cellStyle name="Normal 3 5 9 3" xfId="10950" xr:uid="{00000000-0005-0000-0000-00003BD90000}"/>
    <cellStyle name="Normal 3 5 9 3 2" xfId="46777" xr:uid="{00000000-0005-0000-0000-00003CD90000}"/>
    <cellStyle name="Normal 3 5 9 3 3" xfId="57052" xr:uid="{00000000-0005-0000-0000-00003DD90000}"/>
    <cellStyle name="Normal 3 5 9 4" xfId="17348" xr:uid="{00000000-0005-0000-0000-00003ED90000}"/>
    <cellStyle name="Normal 3 5 9 5" xfId="23746" xr:uid="{00000000-0005-0000-0000-00003FD90000}"/>
    <cellStyle name="Normal 3 5 9 6" xfId="30130" xr:uid="{00000000-0005-0000-0000-000040D90000}"/>
    <cellStyle name="Normal 3 5 9 7" xfId="41661" xr:uid="{00000000-0005-0000-0000-000041D90000}"/>
    <cellStyle name="Normal 3 5 9 8" xfId="51936" xr:uid="{00000000-0005-0000-0000-000042D90000}"/>
    <cellStyle name="Normal 3 6" xfId="204" xr:uid="{00000000-0005-0000-0000-000043D90000}"/>
    <cellStyle name="Normal 3 6 10" xfId="7408" xr:uid="{00000000-0005-0000-0000-000044D90000}"/>
    <cellStyle name="Normal 3 6 10 2" xfId="13806" xr:uid="{00000000-0005-0000-0000-000045D90000}"/>
    <cellStyle name="Normal 3 6 10 2 2" xfId="46780" xr:uid="{00000000-0005-0000-0000-000046D90000}"/>
    <cellStyle name="Normal 3 6 10 2 2 2" xfId="57055" xr:uid="{00000000-0005-0000-0000-000047D90000}"/>
    <cellStyle name="Normal 3 6 10 2 3" xfId="41664" xr:uid="{00000000-0005-0000-0000-000048D90000}"/>
    <cellStyle name="Normal 3 6 10 2 4" xfId="51939" xr:uid="{00000000-0005-0000-0000-000049D90000}"/>
    <cellStyle name="Normal 3 6 10 3" xfId="20204" xr:uid="{00000000-0005-0000-0000-00004AD90000}"/>
    <cellStyle name="Normal 3 6 10 3 2" xfId="46779" xr:uid="{00000000-0005-0000-0000-00004BD90000}"/>
    <cellStyle name="Normal 3 6 10 3 3" xfId="57054" xr:uid="{00000000-0005-0000-0000-00004CD90000}"/>
    <cellStyle name="Normal 3 6 10 4" xfId="26602" xr:uid="{00000000-0005-0000-0000-00004DD90000}"/>
    <cellStyle name="Normal 3 6 10 5" xfId="32916" xr:uid="{00000000-0005-0000-0000-00004ED90000}"/>
    <cellStyle name="Normal 3 6 10 6" xfId="41663" xr:uid="{00000000-0005-0000-0000-00004FD90000}"/>
    <cellStyle name="Normal 3 6 10 7" xfId="51938" xr:uid="{00000000-0005-0000-0000-000050D90000}"/>
    <cellStyle name="Normal 3 6 11" xfId="3781" xr:uid="{00000000-0005-0000-0000-000051D90000}"/>
    <cellStyle name="Normal 3 6 11 2" xfId="36430" xr:uid="{00000000-0005-0000-0000-000052D90000}"/>
    <cellStyle name="Normal 3 6 11 2 2" xfId="46781" xr:uid="{00000000-0005-0000-0000-000053D90000}"/>
    <cellStyle name="Normal 3 6 11 2 3" xfId="57056" xr:uid="{00000000-0005-0000-0000-000054D90000}"/>
    <cellStyle name="Normal 3 6 11 3" xfId="41665" xr:uid="{00000000-0005-0000-0000-000055D90000}"/>
    <cellStyle name="Normal 3 6 11 4" xfId="51940" xr:uid="{00000000-0005-0000-0000-000056D90000}"/>
    <cellStyle name="Normal 3 6 12" xfId="10180" xr:uid="{00000000-0005-0000-0000-000057D90000}"/>
    <cellStyle name="Normal 3 6 12 2" xfId="46782" xr:uid="{00000000-0005-0000-0000-000058D90000}"/>
    <cellStyle name="Normal 3 6 12 2 2" xfId="57057" xr:uid="{00000000-0005-0000-0000-000059D90000}"/>
    <cellStyle name="Normal 3 6 12 3" xfId="41666" xr:uid="{00000000-0005-0000-0000-00005AD90000}"/>
    <cellStyle name="Normal 3 6 12 4" xfId="51941" xr:uid="{00000000-0005-0000-0000-00005BD90000}"/>
    <cellStyle name="Normal 3 6 13" xfId="16578" xr:uid="{00000000-0005-0000-0000-00005CD90000}"/>
    <cellStyle name="Normal 3 6 13 2" xfId="46783" xr:uid="{00000000-0005-0000-0000-00005DD90000}"/>
    <cellStyle name="Normal 3 6 13 2 2" xfId="57058" xr:uid="{00000000-0005-0000-0000-00005ED90000}"/>
    <cellStyle name="Normal 3 6 13 3" xfId="41667" xr:uid="{00000000-0005-0000-0000-00005FD90000}"/>
    <cellStyle name="Normal 3 6 13 4" xfId="51942" xr:uid="{00000000-0005-0000-0000-000060D90000}"/>
    <cellStyle name="Normal 3 6 14" xfId="22976" xr:uid="{00000000-0005-0000-0000-000061D90000}"/>
    <cellStyle name="Normal 3 6 14 2" xfId="42201" xr:uid="{00000000-0005-0000-0000-000062D90000}"/>
    <cellStyle name="Normal 3 6 14 2 2" xfId="52476" xr:uid="{00000000-0005-0000-0000-000063D90000}"/>
    <cellStyle name="Normal 3 6 14 3" xfId="37085" xr:uid="{00000000-0005-0000-0000-000064D90000}"/>
    <cellStyle name="Normal 3 6 14 4" xfId="47360" xr:uid="{00000000-0005-0000-0000-000065D90000}"/>
    <cellStyle name="Normal 3 6 15" xfId="29360" xr:uid="{00000000-0005-0000-0000-000066D90000}"/>
    <cellStyle name="Normal 3 6 15 2" xfId="41864" xr:uid="{00000000-0005-0000-0000-000067D90000}"/>
    <cellStyle name="Normal 3 6 15 3" xfId="52139" xr:uid="{00000000-0005-0000-0000-000068D90000}"/>
    <cellStyle name="Normal 3 6 16" xfId="36744" xr:uid="{00000000-0005-0000-0000-000069D90000}"/>
    <cellStyle name="Normal 3 6 17" xfId="47023" xr:uid="{00000000-0005-0000-0000-00006AD90000}"/>
    <cellStyle name="Normal 3 6 2" xfId="372" xr:uid="{00000000-0005-0000-0000-00006BD90000}"/>
    <cellStyle name="Normal 3 6 2 10" xfId="10348" xr:uid="{00000000-0005-0000-0000-00006CD90000}"/>
    <cellStyle name="Normal 3 6 2 10 2" xfId="46784" xr:uid="{00000000-0005-0000-0000-00006DD90000}"/>
    <cellStyle name="Normal 3 6 2 10 2 2" xfId="57059" xr:uid="{00000000-0005-0000-0000-00006ED90000}"/>
    <cellStyle name="Normal 3 6 2 10 3" xfId="41668" xr:uid="{00000000-0005-0000-0000-00006FD90000}"/>
    <cellStyle name="Normal 3 6 2 10 4" xfId="51943" xr:uid="{00000000-0005-0000-0000-000070D90000}"/>
    <cellStyle name="Normal 3 6 2 11" xfId="16746" xr:uid="{00000000-0005-0000-0000-000071D90000}"/>
    <cellStyle name="Normal 3 6 2 11 2" xfId="46785" xr:uid="{00000000-0005-0000-0000-000072D90000}"/>
    <cellStyle name="Normal 3 6 2 11 2 2" xfId="57060" xr:uid="{00000000-0005-0000-0000-000073D90000}"/>
    <cellStyle name="Normal 3 6 2 11 3" xfId="41669" xr:uid="{00000000-0005-0000-0000-000074D90000}"/>
    <cellStyle name="Normal 3 6 2 11 4" xfId="51944" xr:uid="{00000000-0005-0000-0000-000075D90000}"/>
    <cellStyle name="Normal 3 6 2 12" xfId="23144" xr:uid="{00000000-0005-0000-0000-000076D90000}"/>
    <cellStyle name="Normal 3 6 2 12 2" xfId="42396" xr:uid="{00000000-0005-0000-0000-000077D90000}"/>
    <cellStyle name="Normal 3 6 2 12 2 2" xfId="52671" xr:uid="{00000000-0005-0000-0000-000078D90000}"/>
    <cellStyle name="Normal 3 6 2 12 3" xfId="37280" xr:uid="{00000000-0005-0000-0000-000079D90000}"/>
    <cellStyle name="Normal 3 6 2 12 4" xfId="47555" xr:uid="{00000000-0005-0000-0000-00007AD90000}"/>
    <cellStyle name="Normal 3 6 2 13" xfId="29528" xr:uid="{00000000-0005-0000-0000-00007BD90000}"/>
    <cellStyle name="Normal 3 6 2 13 2" xfId="42032" xr:uid="{00000000-0005-0000-0000-00007CD90000}"/>
    <cellStyle name="Normal 3 6 2 13 3" xfId="52307" xr:uid="{00000000-0005-0000-0000-00007DD90000}"/>
    <cellStyle name="Normal 3 6 2 14" xfId="36912" xr:uid="{00000000-0005-0000-0000-00007ED90000}"/>
    <cellStyle name="Normal 3 6 2 15" xfId="47191" xr:uid="{00000000-0005-0000-0000-00007FD90000}"/>
    <cellStyle name="Normal 3 6 2 2" xfId="736" xr:uid="{00000000-0005-0000-0000-000080D90000}"/>
    <cellStyle name="Normal 3 6 2 2 10" xfId="29892" xr:uid="{00000000-0005-0000-0000-000081D90000}"/>
    <cellStyle name="Normal 3 6 2 2 11" xfId="41670" xr:uid="{00000000-0005-0000-0000-000082D90000}"/>
    <cellStyle name="Normal 3 6 2 2 12" xfId="51945" xr:uid="{00000000-0005-0000-0000-000083D90000}"/>
    <cellStyle name="Normal 3 6 2 2 2" xfId="2879" xr:uid="{00000000-0005-0000-0000-000084D90000}"/>
    <cellStyle name="Normal 3 6 2 2 2 2" xfId="9298" xr:uid="{00000000-0005-0000-0000-000085D90000}"/>
    <cellStyle name="Normal 3 6 2 2 2 2 2" xfId="15696" xr:uid="{00000000-0005-0000-0000-000086D90000}"/>
    <cellStyle name="Normal 3 6 2 2 2 2 3" xfId="22094" xr:uid="{00000000-0005-0000-0000-000087D90000}"/>
    <cellStyle name="Normal 3 6 2 2 2 2 4" xfId="28492" xr:uid="{00000000-0005-0000-0000-000088D90000}"/>
    <cellStyle name="Normal 3 6 2 2 2 2 5" xfId="35590" xr:uid="{00000000-0005-0000-0000-000089D90000}"/>
    <cellStyle name="Normal 3 6 2 2 2 2 6" xfId="46787" xr:uid="{00000000-0005-0000-0000-00008AD90000}"/>
    <cellStyle name="Normal 3 6 2 2 2 2 7" xfId="57062" xr:uid="{00000000-0005-0000-0000-00008BD90000}"/>
    <cellStyle name="Normal 3 6 2 2 2 3" xfId="6456" xr:uid="{00000000-0005-0000-0000-00008CD90000}"/>
    <cellStyle name="Normal 3 6 2 2 2 4" xfId="12854" xr:uid="{00000000-0005-0000-0000-00008DD90000}"/>
    <cellStyle name="Normal 3 6 2 2 2 5" xfId="19252" xr:uid="{00000000-0005-0000-0000-00008ED90000}"/>
    <cellStyle name="Normal 3 6 2 2 2 6" xfId="25650" xr:uid="{00000000-0005-0000-0000-00008FD90000}"/>
    <cellStyle name="Normal 3 6 2 2 2 7" xfId="32034" xr:uid="{00000000-0005-0000-0000-000090D90000}"/>
    <cellStyle name="Normal 3 6 2 2 2 8" xfId="41671" xr:uid="{00000000-0005-0000-0000-000091D90000}"/>
    <cellStyle name="Normal 3 6 2 2 2 9" xfId="51946" xr:uid="{00000000-0005-0000-0000-000092D90000}"/>
    <cellStyle name="Normal 3 6 2 2 3" xfId="3579" xr:uid="{00000000-0005-0000-0000-000093D90000}"/>
    <cellStyle name="Normal 3 6 2 2 3 2" xfId="9998" xr:uid="{00000000-0005-0000-0000-000094D90000}"/>
    <cellStyle name="Normal 3 6 2 2 3 2 2" xfId="16396" xr:uid="{00000000-0005-0000-0000-000095D90000}"/>
    <cellStyle name="Normal 3 6 2 2 3 2 3" xfId="22794" xr:uid="{00000000-0005-0000-0000-000096D90000}"/>
    <cellStyle name="Normal 3 6 2 2 3 2 4" xfId="29192" xr:uid="{00000000-0005-0000-0000-000097D90000}"/>
    <cellStyle name="Normal 3 6 2 2 3 2 5" xfId="36290" xr:uid="{00000000-0005-0000-0000-000098D90000}"/>
    <cellStyle name="Normal 3 6 2 2 3 3" xfId="7156" xr:uid="{00000000-0005-0000-0000-000099D90000}"/>
    <cellStyle name="Normal 3 6 2 2 3 4" xfId="13554" xr:uid="{00000000-0005-0000-0000-00009AD90000}"/>
    <cellStyle name="Normal 3 6 2 2 3 5" xfId="19952" xr:uid="{00000000-0005-0000-0000-00009BD90000}"/>
    <cellStyle name="Normal 3 6 2 2 3 6" xfId="26350" xr:uid="{00000000-0005-0000-0000-00009CD90000}"/>
    <cellStyle name="Normal 3 6 2 2 3 7" xfId="32734" xr:uid="{00000000-0005-0000-0000-00009DD90000}"/>
    <cellStyle name="Normal 3 6 2 2 3 8" xfId="46786" xr:uid="{00000000-0005-0000-0000-00009ED90000}"/>
    <cellStyle name="Normal 3 6 2 2 3 9" xfId="57061" xr:uid="{00000000-0005-0000-0000-00009FD90000}"/>
    <cellStyle name="Normal 3 6 2 2 4" xfId="1395" xr:uid="{00000000-0005-0000-0000-0000A0D90000}"/>
    <cellStyle name="Normal 3 6 2 2 4 2" xfId="4972" xr:uid="{00000000-0005-0000-0000-0000A1D90000}"/>
    <cellStyle name="Normal 3 6 2 2 4 2 2" xfId="34106" xr:uid="{00000000-0005-0000-0000-0000A2D90000}"/>
    <cellStyle name="Normal 3 6 2 2 4 3" xfId="11370" xr:uid="{00000000-0005-0000-0000-0000A3D90000}"/>
    <cellStyle name="Normal 3 6 2 2 4 4" xfId="17768" xr:uid="{00000000-0005-0000-0000-0000A4D90000}"/>
    <cellStyle name="Normal 3 6 2 2 4 5" xfId="24166" xr:uid="{00000000-0005-0000-0000-0000A5D90000}"/>
    <cellStyle name="Normal 3 6 2 2 4 6" xfId="30550" xr:uid="{00000000-0005-0000-0000-0000A6D90000}"/>
    <cellStyle name="Normal 3 6 2 2 5" xfId="7814" xr:uid="{00000000-0005-0000-0000-0000A7D90000}"/>
    <cellStyle name="Normal 3 6 2 2 5 2" xfId="14212" xr:uid="{00000000-0005-0000-0000-0000A8D90000}"/>
    <cellStyle name="Normal 3 6 2 2 5 3" xfId="20610" xr:uid="{00000000-0005-0000-0000-0000A9D90000}"/>
    <cellStyle name="Normal 3 6 2 2 5 4" xfId="27008" xr:uid="{00000000-0005-0000-0000-0000AAD90000}"/>
    <cellStyle name="Normal 3 6 2 2 5 5" xfId="33448" xr:uid="{00000000-0005-0000-0000-0000ABD90000}"/>
    <cellStyle name="Normal 3 6 2 2 6" xfId="4313" xr:uid="{00000000-0005-0000-0000-0000ACD90000}"/>
    <cellStyle name="Normal 3 6 2 2 7" xfId="10712" xr:uid="{00000000-0005-0000-0000-0000ADD90000}"/>
    <cellStyle name="Normal 3 6 2 2 8" xfId="17110" xr:uid="{00000000-0005-0000-0000-0000AED90000}"/>
    <cellStyle name="Normal 3 6 2 2 9" xfId="23508" xr:uid="{00000000-0005-0000-0000-0000AFD90000}"/>
    <cellStyle name="Normal 3 6 2 3" xfId="1703" xr:uid="{00000000-0005-0000-0000-0000B0D90000}"/>
    <cellStyle name="Normal 3 6 2 3 2" xfId="8122" xr:uid="{00000000-0005-0000-0000-0000B1D90000}"/>
    <cellStyle name="Normal 3 6 2 3 2 2" xfId="14520" xr:uid="{00000000-0005-0000-0000-0000B2D90000}"/>
    <cellStyle name="Normal 3 6 2 3 2 2 2" xfId="46789" xr:uid="{00000000-0005-0000-0000-0000B3D90000}"/>
    <cellStyle name="Normal 3 6 2 3 2 2 3" xfId="57064" xr:uid="{00000000-0005-0000-0000-0000B4D90000}"/>
    <cellStyle name="Normal 3 6 2 3 2 3" xfId="20918" xr:uid="{00000000-0005-0000-0000-0000B5D90000}"/>
    <cellStyle name="Normal 3 6 2 3 2 4" xfId="27316" xr:uid="{00000000-0005-0000-0000-0000B6D90000}"/>
    <cellStyle name="Normal 3 6 2 3 2 5" xfId="34414" xr:uid="{00000000-0005-0000-0000-0000B7D90000}"/>
    <cellStyle name="Normal 3 6 2 3 2 6" xfId="41673" xr:uid="{00000000-0005-0000-0000-0000B8D90000}"/>
    <cellStyle name="Normal 3 6 2 3 2 7" xfId="51948" xr:uid="{00000000-0005-0000-0000-0000B9D90000}"/>
    <cellStyle name="Normal 3 6 2 3 3" xfId="5280" xr:uid="{00000000-0005-0000-0000-0000BAD90000}"/>
    <cellStyle name="Normal 3 6 2 3 3 2" xfId="46788" xr:uid="{00000000-0005-0000-0000-0000BBD90000}"/>
    <cellStyle name="Normal 3 6 2 3 3 3" xfId="57063" xr:uid="{00000000-0005-0000-0000-0000BCD90000}"/>
    <cellStyle name="Normal 3 6 2 3 4" xfId="11678" xr:uid="{00000000-0005-0000-0000-0000BDD90000}"/>
    <cellStyle name="Normal 3 6 2 3 5" xfId="18076" xr:uid="{00000000-0005-0000-0000-0000BED90000}"/>
    <cellStyle name="Normal 3 6 2 3 6" xfId="24474" xr:uid="{00000000-0005-0000-0000-0000BFD90000}"/>
    <cellStyle name="Normal 3 6 2 3 7" xfId="30858" xr:uid="{00000000-0005-0000-0000-0000C0D90000}"/>
    <cellStyle name="Normal 3 6 2 3 8" xfId="41672" xr:uid="{00000000-0005-0000-0000-0000C1D90000}"/>
    <cellStyle name="Normal 3 6 2 3 9" xfId="51947" xr:uid="{00000000-0005-0000-0000-0000C2D90000}"/>
    <cellStyle name="Normal 3 6 2 4" xfId="2109" xr:uid="{00000000-0005-0000-0000-0000C3D90000}"/>
    <cellStyle name="Normal 3 6 2 4 2" xfId="8528" xr:uid="{00000000-0005-0000-0000-0000C4D90000}"/>
    <cellStyle name="Normal 3 6 2 4 2 2" xfId="14926" xr:uid="{00000000-0005-0000-0000-0000C5D90000}"/>
    <cellStyle name="Normal 3 6 2 4 2 2 2" xfId="46791" xr:uid="{00000000-0005-0000-0000-0000C6D90000}"/>
    <cellStyle name="Normal 3 6 2 4 2 2 3" xfId="57066" xr:uid="{00000000-0005-0000-0000-0000C7D90000}"/>
    <cellStyle name="Normal 3 6 2 4 2 3" xfId="21324" xr:uid="{00000000-0005-0000-0000-0000C8D90000}"/>
    <cellStyle name="Normal 3 6 2 4 2 4" xfId="27722" xr:uid="{00000000-0005-0000-0000-0000C9D90000}"/>
    <cellStyle name="Normal 3 6 2 4 2 5" xfId="34820" xr:uid="{00000000-0005-0000-0000-0000CAD90000}"/>
    <cellStyle name="Normal 3 6 2 4 2 6" xfId="41675" xr:uid="{00000000-0005-0000-0000-0000CBD90000}"/>
    <cellStyle name="Normal 3 6 2 4 2 7" xfId="51950" xr:uid="{00000000-0005-0000-0000-0000CCD90000}"/>
    <cellStyle name="Normal 3 6 2 4 3" xfId="5686" xr:uid="{00000000-0005-0000-0000-0000CDD90000}"/>
    <cellStyle name="Normal 3 6 2 4 3 2" xfId="46790" xr:uid="{00000000-0005-0000-0000-0000CED90000}"/>
    <cellStyle name="Normal 3 6 2 4 3 3" xfId="57065" xr:uid="{00000000-0005-0000-0000-0000CFD90000}"/>
    <cellStyle name="Normal 3 6 2 4 4" xfId="12084" xr:uid="{00000000-0005-0000-0000-0000D0D90000}"/>
    <cellStyle name="Normal 3 6 2 4 5" xfId="18482" xr:uid="{00000000-0005-0000-0000-0000D1D90000}"/>
    <cellStyle name="Normal 3 6 2 4 6" xfId="24880" xr:uid="{00000000-0005-0000-0000-0000D2D90000}"/>
    <cellStyle name="Normal 3 6 2 4 7" xfId="31264" xr:uid="{00000000-0005-0000-0000-0000D3D90000}"/>
    <cellStyle name="Normal 3 6 2 4 8" xfId="41674" xr:uid="{00000000-0005-0000-0000-0000D4D90000}"/>
    <cellStyle name="Normal 3 6 2 4 9" xfId="51949" xr:uid="{00000000-0005-0000-0000-0000D5D90000}"/>
    <cellStyle name="Normal 3 6 2 5" xfId="2515" xr:uid="{00000000-0005-0000-0000-0000D6D90000}"/>
    <cellStyle name="Normal 3 6 2 5 2" xfId="8934" xr:uid="{00000000-0005-0000-0000-0000D7D90000}"/>
    <cellStyle name="Normal 3 6 2 5 2 2" xfId="15332" xr:uid="{00000000-0005-0000-0000-0000D8D90000}"/>
    <cellStyle name="Normal 3 6 2 5 2 2 2" xfId="46793" xr:uid="{00000000-0005-0000-0000-0000D9D90000}"/>
    <cellStyle name="Normal 3 6 2 5 2 2 3" xfId="57068" xr:uid="{00000000-0005-0000-0000-0000DAD90000}"/>
    <cellStyle name="Normal 3 6 2 5 2 3" xfId="21730" xr:uid="{00000000-0005-0000-0000-0000DBD90000}"/>
    <cellStyle name="Normal 3 6 2 5 2 4" xfId="28128" xr:uid="{00000000-0005-0000-0000-0000DCD90000}"/>
    <cellStyle name="Normal 3 6 2 5 2 5" xfId="35226" xr:uid="{00000000-0005-0000-0000-0000DDD90000}"/>
    <cellStyle name="Normal 3 6 2 5 2 6" xfId="41677" xr:uid="{00000000-0005-0000-0000-0000DED90000}"/>
    <cellStyle name="Normal 3 6 2 5 2 7" xfId="51952" xr:uid="{00000000-0005-0000-0000-0000DFD90000}"/>
    <cellStyle name="Normal 3 6 2 5 3" xfId="6092" xr:uid="{00000000-0005-0000-0000-0000E0D90000}"/>
    <cellStyle name="Normal 3 6 2 5 3 2" xfId="46792" xr:uid="{00000000-0005-0000-0000-0000E1D90000}"/>
    <cellStyle name="Normal 3 6 2 5 3 3" xfId="57067" xr:uid="{00000000-0005-0000-0000-0000E2D90000}"/>
    <cellStyle name="Normal 3 6 2 5 4" xfId="12490" xr:uid="{00000000-0005-0000-0000-0000E3D90000}"/>
    <cellStyle name="Normal 3 6 2 5 5" xfId="18888" xr:uid="{00000000-0005-0000-0000-0000E4D90000}"/>
    <cellStyle name="Normal 3 6 2 5 6" xfId="25286" xr:uid="{00000000-0005-0000-0000-0000E5D90000}"/>
    <cellStyle name="Normal 3 6 2 5 7" xfId="31670" xr:uid="{00000000-0005-0000-0000-0000E6D90000}"/>
    <cellStyle name="Normal 3 6 2 5 8" xfId="41676" xr:uid="{00000000-0005-0000-0000-0000E7D90000}"/>
    <cellStyle name="Normal 3 6 2 5 9" xfId="51951" xr:uid="{00000000-0005-0000-0000-0000E8D90000}"/>
    <cellStyle name="Normal 3 6 2 6" xfId="3215" xr:uid="{00000000-0005-0000-0000-0000E9D90000}"/>
    <cellStyle name="Normal 3 6 2 6 2" xfId="9634" xr:uid="{00000000-0005-0000-0000-0000EAD90000}"/>
    <cellStyle name="Normal 3 6 2 6 2 2" xfId="16032" xr:uid="{00000000-0005-0000-0000-0000EBD90000}"/>
    <cellStyle name="Normal 3 6 2 6 2 2 2" xfId="46795" xr:uid="{00000000-0005-0000-0000-0000ECD90000}"/>
    <cellStyle name="Normal 3 6 2 6 2 2 3" xfId="57070" xr:uid="{00000000-0005-0000-0000-0000EDD90000}"/>
    <cellStyle name="Normal 3 6 2 6 2 3" xfId="22430" xr:uid="{00000000-0005-0000-0000-0000EED90000}"/>
    <cellStyle name="Normal 3 6 2 6 2 4" xfId="28828" xr:uid="{00000000-0005-0000-0000-0000EFD90000}"/>
    <cellStyle name="Normal 3 6 2 6 2 5" xfId="35926" xr:uid="{00000000-0005-0000-0000-0000F0D90000}"/>
    <cellStyle name="Normal 3 6 2 6 2 6" xfId="41679" xr:uid="{00000000-0005-0000-0000-0000F1D90000}"/>
    <cellStyle name="Normal 3 6 2 6 2 7" xfId="51954" xr:uid="{00000000-0005-0000-0000-0000F2D90000}"/>
    <cellStyle name="Normal 3 6 2 6 3" xfId="6792" xr:uid="{00000000-0005-0000-0000-0000F3D90000}"/>
    <cellStyle name="Normal 3 6 2 6 3 2" xfId="46794" xr:uid="{00000000-0005-0000-0000-0000F4D90000}"/>
    <cellStyle name="Normal 3 6 2 6 3 3" xfId="57069" xr:uid="{00000000-0005-0000-0000-0000F5D90000}"/>
    <cellStyle name="Normal 3 6 2 6 4" xfId="13190" xr:uid="{00000000-0005-0000-0000-0000F6D90000}"/>
    <cellStyle name="Normal 3 6 2 6 5" xfId="19588" xr:uid="{00000000-0005-0000-0000-0000F7D90000}"/>
    <cellStyle name="Normal 3 6 2 6 6" xfId="25986" xr:uid="{00000000-0005-0000-0000-0000F8D90000}"/>
    <cellStyle name="Normal 3 6 2 6 7" xfId="32370" xr:uid="{00000000-0005-0000-0000-0000F9D90000}"/>
    <cellStyle name="Normal 3 6 2 6 8" xfId="41678" xr:uid="{00000000-0005-0000-0000-0000FAD90000}"/>
    <cellStyle name="Normal 3 6 2 6 9" xfId="51953" xr:uid="{00000000-0005-0000-0000-0000FBD90000}"/>
    <cellStyle name="Normal 3 6 2 7" xfId="1157" xr:uid="{00000000-0005-0000-0000-0000FCD90000}"/>
    <cellStyle name="Normal 3 6 2 7 2" xfId="4734" xr:uid="{00000000-0005-0000-0000-0000FDD90000}"/>
    <cellStyle name="Normal 3 6 2 7 2 2" xfId="33868" xr:uid="{00000000-0005-0000-0000-0000FED90000}"/>
    <cellStyle name="Normal 3 6 2 7 2 2 2" xfId="46797" xr:uid="{00000000-0005-0000-0000-0000FFD90000}"/>
    <cellStyle name="Normal 3 6 2 7 2 2 3" xfId="57072" xr:uid="{00000000-0005-0000-0000-000000DA0000}"/>
    <cellStyle name="Normal 3 6 2 7 2 3" xfId="41681" xr:uid="{00000000-0005-0000-0000-000001DA0000}"/>
    <cellStyle name="Normal 3 6 2 7 2 4" xfId="51956" xr:uid="{00000000-0005-0000-0000-000002DA0000}"/>
    <cellStyle name="Normal 3 6 2 7 3" xfId="11132" xr:uid="{00000000-0005-0000-0000-000003DA0000}"/>
    <cellStyle name="Normal 3 6 2 7 3 2" xfId="46796" xr:uid="{00000000-0005-0000-0000-000004DA0000}"/>
    <cellStyle name="Normal 3 6 2 7 3 3" xfId="57071" xr:uid="{00000000-0005-0000-0000-000005DA0000}"/>
    <cellStyle name="Normal 3 6 2 7 4" xfId="17530" xr:uid="{00000000-0005-0000-0000-000006DA0000}"/>
    <cellStyle name="Normal 3 6 2 7 5" xfId="23928" xr:uid="{00000000-0005-0000-0000-000007DA0000}"/>
    <cellStyle name="Normal 3 6 2 7 6" xfId="30312" xr:uid="{00000000-0005-0000-0000-000008DA0000}"/>
    <cellStyle name="Normal 3 6 2 7 7" xfId="41680" xr:uid="{00000000-0005-0000-0000-000009DA0000}"/>
    <cellStyle name="Normal 3 6 2 7 8" xfId="51955" xr:uid="{00000000-0005-0000-0000-00000ADA0000}"/>
    <cellStyle name="Normal 3 6 2 8" xfId="7576" xr:uid="{00000000-0005-0000-0000-00000BDA0000}"/>
    <cellStyle name="Normal 3 6 2 8 2" xfId="13974" xr:uid="{00000000-0005-0000-0000-00000CDA0000}"/>
    <cellStyle name="Normal 3 6 2 8 2 2" xfId="46799" xr:uid="{00000000-0005-0000-0000-00000DDA0000}"/>
    <cellStyle name="Normal 3 6 2 8 2 2 2" xfId="57074" xr:uid="{00000000-0005-0000-0000-00000EDA0000}"/>
    <cellStyle name="Normal 3 6 2 8 2 3" xfId="41683" xr:uid="{00000000-0005-0000-0000-00000FDA0000}"/>
    <cellStyle name="Normal 3 6 2 8 2 4" xfId="51958" xr:uid="{00000000-0005-0000-0000-000010DA0000}"/>
    <cellStyle name="Normal 3 6 2 8 3" xfId="20372" xr:uid="{00000000-0005-0000-0000-000011DA0000}"/>
    <cellStyle name="Normal 3 6 2 8 3 2" xfId="46798" xr:uid="{00000000-0005-0000-0000-000012DA0000}"/>
    <cellStyle name="Normal 3 6 2 8 3 3" xfId="57073" xr:uid="{00000000-0005-0000-0000-000013DA0000}"/>
    <cellStyle name="Normal 3 6 2 8 4" xfId="26770" xr:uid="{00000000-0005-0000-0000-000014DA0000}"/>
    <cellStyle name="Normal 3 6 2 8 5" xfId="33084" xr:uid="{00000000-0005-0000-0000-000015DA0000}"/>
    <cellStyle name="Normal 3 6 2 8 6" xfId="41682" xr:uid="{00000000-0005-0000-0000-000016DA0000}"/>
    <cellStyle name="Normal 3 6 2 8 7" xfId="51957" xr:uid="{00000000-0005-0000-0000-000017DA0000}"/>
    <cellStyle name="Normal 3 6 2 9" xfId="3949" xr:uid="{00000000-0005-0000-0000-000018DA0000}"/>
    <cellStyle name="Normal 3 6 2 9 2" xfId="36598" xr:uid="{00000000-0005-0000-0000-000019DA0000}"/>
    <cellStyle name="Normal 3 6 2 9 2 2" xfId="46800" xr:uid="{00000000-0005-0000-0000-00001ADA0000}"/>
    <cellStyle name="Normal 3 6 2 9 2 3" xfId="57075" xr:uid="{00000000-0005-0000-0000-00001BDA0000}"/>
    <cellStyle name="Normal 3 6 2 9 3" xfId="41684" xr:uid="{00000000-0005-0000-0000-00001CDA0000}"/>
    <cellStyle name="Normal 3 6 2 9 4" xfId="51959" xr:uid="{00000000-0005-0000-0000-00001DDA0000}"/>
    <cellStyle name="Normal 3 6 3" xfId="288" xr:uid="{00000000-0005-0000-0000-00001EDA0000}"/>
    <cellStyle name="Normal 3 6 3 10" xfId="16662" xr:uid="{00000000-0005-0000-0000-00001FDA0000}"/>
    <cellStyle name="Normal 3 6 3 10 2" xfId="42397" xr:uid="{00000000-0005-0000-0000-000020DA0000}"/>
    <cellStyle name="Normal 3 6 3 10 2 2" xfId="52672" xr:uid="{00000000-0005-0000-0000-000021DA0000}"/>
    <cellStyle name="Normal 3 6 3 10 3" xfId="37281" xr:uid="{00000000-0005-0000-0000-000022DA0000}"/>
    <cellStyle name="Normal 3 6 3 10 4" xfId="47556" xr:uid="{00000000-0005-0000-0000-000023DA0000}"/>
    <cellStyle name="Normal 3 6 3 11" xfId="23060" xr:uid="{00000000-0005-0000-0000-000024DA0000}"/>
    <cellStyle name="Normal 3 6 3 11 2" xfId="41948" xr:uid="{00000000-0005-0000-0000-000025DA0000}"/>
    <cellStyle name="Normal 3 6 3 11 3" xfId="52223" xr:uid="{00000000-0005-0000-0000-000026DA0000}"/>
    <cellStyle name="Normal 3 6 3 12" xfId="29444" xr:uid="{00000000-0005-0000-0000-000027DA0000}"/>
    <cellStyle name="Normal 3 6 3 13" xfId="36828" xr:uid="{00000000-0005-0000-0000-000028DA0000}"/>
    <cellStyle name="Normal 3 6 3 14" xfId="47107" xr:uid="{00000000-0005-0000-0000-000029DA0000}"/>
    <cellStyle name="Normal 3 6 3 2" xfId="652" xr:uid="{00000000-0005-0000-0000-00002ADA0000}"/>
    <cellStyle name="Normal 3 6 3 2 10" xfId="29808" xr:uid="{00000000-0005-0000-0000-00002BDA0000}"/>
    <cellStyle name="Normal 3 6 3 2 11" xfId="41685" xr:uid="{00000000-0005-0000-0000-00002CDA0000}"/>
    <cellStyle name="Normal 3 6 3 2 12" xfId="51960" xr:uid="{00000000-0005-0000-0000-00002DDA0000}"/>
    <cellStyle name="Normal 3 6 3 2 2" xfId="2795" xr:uid="{00000000-0005-0000-0000-00002EDA0000}"/>
    <cellStyle name="Normal 3 6 3 2 2 2" xfId="9214" xr:uid="{00000000-0005-0000-0000-00002FDA0000}"/>
    <cellStyle name="Normal 3 6 3 2 2 2 2" xfId="15612" xr:uid="{00000000-0005-0000-0000-000030DA0000}"/>
    <cellStyle name="Normal 3 6 3 2 2 2 3" xfId="22010" xr:uid="{00000000-0005-0000-0000-000031DA0000}"/>
    <cellStyle name="Normal 3 6 3 2 2 2 4" xfId="28408" xr:uid="{00000000-0005-0000-0000-000032DA0000}"/>
    <cellStyle name="Normal 3 6 3 2 2 2 5" xfId="35506" xr:uid="{00000000-0005-0000-0000-000033DA0000}"/>
    <cellStyle name="Normal 3 6 3 2 2 2 6" xfId="46802" xr:uid="{00000000-0005-0000-0000-000034DA0000}"/>
    <cellStyle name="Normal 3 6 3 2 2 2 7" xfId="57077" xr:uid="{00000000-0005-0000-0000-000035DA0000}"/>
    <cellStyle name="Normal 3 6 3 2 2 3" xfId="6372" xr:uid="{00000000-0005-0000-0000-000036DA0000}"/>
    <cellStyle name="Normal 3 6 3 2 2 4" xfId="12770" xr:uid="{00000000-0005-0000-0000-000037DA0000}"/>
    <cellStyle name="Normal 3 6 3 2 2 5" xfId="19168" xr:uid="{00000000-0005-0000-0000-000038DA0000}"/>
    <cellStyle name="Normal 3 6 3 2 2 6" xfId="25566" xr:uid="{00000000-0005-0000-0000-000039DA0000}"/>
    <cellStyle name="Normal 3 6 3 2 2 7" xfId="31950" xr:uid="{00000000-0005-0000-0000-00003ADA0000}"/>
    <cellStyle name="Normal 3 6 3 2 2 8" xfId="41686" xr:uid="{00000000-0005-0000-0000-00003BDA0000}"/>
    <cellStyle name="Normal 3 6 3 2 2 9" xfId="51961" xr:uid="{00000000-0005-0000-0000-00003CDA0000}"/>
    <cellStyle name="Normal 3 6 3 2 3" xfId="3495" xr:uid="{00000000-0005-0000-0000-00003DDA0000}"/>
    <cellStyle name="Normal 3 6 3 2 3 2" xfId="9914" xr:uid="{00000000-0005-0000-0000-00003EDA0000}"/>
    <cellStyle name="Normal 3 6 3 2 3 2 2" xfId="16312" xr:uid="{00000000-0005-0000-0000-00003FDA0000}"/>
    <cellStyle name="Normal 3 6 3 2 3 2 3" xfId="22710" xr:uid="{00000000-0005-0000-0000-000040DA0000}"/>
    <cellStyle name="Normal 3 6 3 2 3 2 4" xfId="29108" xr:uid="{00000000-0005-0000-0000-000041DA0000}"/>
    <cellStyle name="Normal 3 6 3 2 3 2 5" xfId="36206" xr:uid="{00000000-0005-0000-0000-000042DA0000}"/>
    <cellStyle name="Normal 3 6 3 2 3 3" xfId="7072" xr:uid="{00000000-0005-0000-0000-000043DA0000}"/>
    <cellStyle name="Normal 3 6 3 2 3 4" xfId="13470" xr:uid="{00000000-0005-0000-0000-000044DA0000}"/>
    <cellStyle name="Normal 3 6 3 2 3 5" xfId="19868" xr:uid="{00000000-0005-0000-0000-000045DA0000}"/>
    <cellStyle name="Normal 3 6 3 2 3 6" xfId="26266" xr:uid="{00000000-0005-0000-0000-000046DA0000}"/>
    <cellStyle name="Normal 3 6 3 2 3 7" xfId="32650" xr:uid="{00000000-0005-0000-0000-000047DA0000}"/>
    <cellStyle name="Normal 3 6 3 2 3 8" xfId="46801" xr:uid="{00000000-0005-0000-0000-000048DA0000}"/>
    <cellStyle name="Normal 3 6 3 2 3 9" xfId="57076" xr:uid="{00000000-0005-0000-0000-000049DA0000}"/>
    <cellStyle name="Normal 3 6 3 2 4" xfId="1619" xr:uid="{00000000-0005-0000-0000-00004ADA0000}"/>
    <cellStyle name="Normal 3 6 3 2 4 2" xfId="5196" xr:uid="{00000000-0005-0000-0000-00004BDA0000}"/>
    <cellStyle name="Normal 3 6 3 2 4 2 2" xfId="34330" xr:uid="{00000000-0005-0000-0000-00004CDA0000}"/>
    <cellStyle name="Normal 3 6 3 2 4 3" xfId="11594" xr:uid="{00000000-0005-0000-0000-00004DDA0000}"/>
    <cellStyle name="Normal 3 6 3 2 4 4" xfId="17992" xr:uid="{00000000-0005-0000-0000-00004EDA0000}"/>
    <cellStyle name="Normal 3 6 3 2 4 5" xfId="24390" xr:uid="{00000000-0005-0000-0000-00004FDA0000}"/>
    <cellStyle name="Normal 3 6 3 2 4 6" xfId="30774" xr:uid="{00000000-0005-0000-0000-000050DA0000}"/>
    <cellStyle name="Normal 3 6 3 2 5" xfId="8038" xr:uid="{00000000-0005-0000-0000-000051DA0000}"/>
    <cellStyle name="Normal 3 6 3 2 5 2" xfId="14436" xr:uid="{00000000-0005-0000-0000-000052DA0000}"/>
    <cellStyle name="Normal 3 6 3 2 5 3" xfId="20834" xr:uid="{00000000-0005-0000-0000-000053DA0000}"/>
    <cellStyle name="Normal 3 6 3 2 5 4" xfId="27232" xr:uid="{00000000-0005-0000-0000-000054DA0000}"/>
    <cellStyle name="Normal 3 6 3 2 5 5" xfId="33364" xr:uid="{00000000-0005-0000-0000-000055DA0000}"/>
    <cellStyle name="Normal 3 6 3 2 6" xfId="4229" xr:uid="{00000000-0005-0000-0000-000056DA0000}"/>
    <cellStyle name="Normal 3 6 3 2 7" xfId="10628" xr:uid="{00000000-0005-0000-0000-000057DA0000}"/>
    <cellStyle name="Normal 3 6 3 2 8" xfId="17026" xr:uid="{00000000-0005-0000-0000-000058DA0000}"/>
    <cellStyle name="Normal 3 6 3 2 9" xfId="23424" xr:uid="{00000000-0005-0000-0000-000059DA0000}"/>
    <cellStyle name="Normal 3 6 3 3" xfId="2025" xr:uid="{00000000-0005-0000-0000-00005ADA0000}"/>
    <cellStyle name="Normal 3 6 3 3 2" xfId="8444" xr:uid="{00000000-0005-0000-0000-00005BDA0000}"/>
    <cellStyle name="Normal 3 6 3 3 2 2" xfId="14842" xr:uid="{00000000-0005-0000-0000-00005CDA0000}"/>
    <cellStyle name="Normal 3 6 3 3 2 2 2" xfId="46804" xr:uid="{00000000-0005-0000-0000-00005DDA0000}"/>
    <cellStyle name="Normal 3 6 3 3 2 2 3" xfId="57079" xr:uid="{00000000-0005-0000-0000-00005EDA0000}"/>
    <cellStyle name="Normal 3 6 3 3 2 3" xfId="21240" xr:uid="{00000000-0005-0000-0000-00005FDA0000}"/>
    <cellStyle name="Normal 3 6 3 3 2 4" xfId="27638" xr:uid="{00000000-0005-0000-0000-000060DA0000}"/>
    <cellStyle name="Normal 3 6 3 3 2 5" xfId="34736" xr:uid="{00000000-0005-0000-0000-000061DA0000}"/>
    <cellStyle name="Normal 3 6 3 3 2 6" xfId="41688" xr:uid="{00000000-0005-0000-0000-000062DA0000}"/>
    <cellStyle name="Normal 3 6 3 3 2 7" xfId="51963" xr:uid="{00000000-0005-0000-0000-000063DA0000}"/>
    <cellStyle name="Normal 3 6 3 3 3" xfId="5602" xr:uid="{00000000-0005-0000-0000-000064DA0000}"/>
    <cellStyle name="Normal 3 6 3 3 3 2" xfId="46803" xr:uid="{00000000-0005-0000-0000-000065DA0000}"/>
    <cellStyle name="Normal 3 6 3 3 3 3" xfId="57078" xr:uid="{00000000-0005-0000-0000-000066DA0000}"/>
    <cellStyle name="Normal 3 6 3 3 4" xfId="12000" xr:uid="{00000000-0005-0000-0000-000067DA0000}"/>
    <cellStyle name="Normal 3 6 3 3 5" xfId="18398" xr:uid="{00000000-0005-0000-0000-000068DA0000}"/>
    <cellStyle name="Normal 3 6 3 3 6" xfId="24796" xr:uid="{00000000-0005-0000-0000-000069DA0000}"/>
    <cellStyle name="Normal 3 6 3 3 7" xfId="31180" xr:uid="{00000000-0005-0000-0000-00006ADA0000}"/>
    <cellStyle name="Normal 3 6 3 3 8" xfId="41687" xr:uid="{00000000-0005-0000-0000-00006BDA0000}"/>
    <cellStyle name="Normal 3 6 3 3 9" xfId="51962" xr:uid="{00000000-0005-0000-0000-00006CDA0000}"/>
    <cellStyle name="Normal 3 6 3 4" xfId="2431" xr:uid="{00000000-0005-0000-0000-00006DDA0000}"/>
    <cellStyle name="Normal 3 6 3 4 2" xfId="8850" xr:uid="{00000000-0005-0000-0000-00006EDA0000}"/>
    <cellStyle name="Normal 3 6 3 4 2 2" xfId="15248" xr:uid="{00000000-0005-0000-0000-00006FDA0000}"/>
    <cellStyle name="Normal 3 6 3 4 2 2 2" xfId="46806" xr:uid="{00000000-0005-0000-0000-000070DA0000}"/>
    <cellStyle name="Normal 3 6 3 4 2 2 3" xfId="57081" xr:uid="{00000000-0005-0000-0000-000071DA0000}"/>
    <cellStyle name="Normal 3 6 3 4 2 3" xfId="21646" xr:uid="{00000000-0005-0000-0000-000072DA0000}"/>
    <cellStyle name="Normal 3 6 3 4 2 4" xfId="28044" xr:uid="{00000000-0005-0000-0000-000073DA0000}"/>
    <cellStyle name="Normal 3 6 3 4 2 5" xfId="35142" xr:uid="{00000000-0005-0000-0000-000074DA0000}"/>
    <cellStyle name="Normal 3 6 3 4 2 6" xfId="41690" xr:uid="{00000000-0005-0000-0000-000075DA0000}"/>
    <cellStyle name="Normal 3 6 3 4 2 7" xfId="51965" xr:uid="{00000000-0005-0000-0000-000076DA0000}"/>
    <cellStyle name="Normal 3 6 3 4 3" xfId="6008" xr:uid="{00000000-0005-0000-0000-000077DA0000}"/>
    <cellStyle name="Normal 3 6 3 4 3 2" xfId="46805" xr:uid="{00000000-0005-0000-0000-000078DA0000}"/>
    <cellStyle name="Normal 3 6 3 4 3 3" xfId="57080" xr:uid="{00000000-0005-0000-0000-000079DA0000}"/>
    <cellStyle name="Normal 3 6 3 4 4" xfId="12406" xr:uid="{00000000-0005-0000-0000-00007ADA0000}"/>
    <cellStyle name="Normal 3 6 3 4 5" xfId="18804" xr:uid="{00000000-0005-0000-0000-00007BDA0000}"/>
    <cellStyle name="Normal 3 6 3 4 6" xfId="25202" xr:uid="{00000000-0005-0000-0000-00007CDA0000}"/>
    <cellStyle name="Normal 3 6 3 4 7" xfId="31586" xr:uid="{00000000-0005-0000-0000-00007DDA0000}"/>
    <cellStyle name="Normal 3 6 3 4 8" xfId="41689" xr:uid="{00000000-0005-0000-0000-00007EDA0000}"/>
    <cellStyle name="Normal 3 6 3 4 9" xfId="51964" xr:uid="{00000000-0005-0000-0000-00007FDA0000}"/>
    <cellStyle name="Normal 3 6 3 5" xfId="3131" xr:uid="{00000000-0005-0000-0000-000080DA0000}"/>
    <cellStyle name="Normal 3 6 3 5 2" xfId="9550" xr:uid="{00000000-0005-0000-0000-000081DA0000}"/>
    <cellStyle name="Normal 3 6 3 5 2 2" xfId="15948" xr:uid="{00000000-0005-0000-0000-000082DA0000}"/>
    <cellStyle name="Normal 3 6 3 5 2 2 2" xfId="46808" xr:uid="{00000000-0005-0000-0000-000083DA0000}"/>
    <cellStyle name="Normal 3 6 3 5 2 2 3" xfId="57083" xr:uid="{00000000-0005-0000-0000-000084DA0000}"/>
    <cellStyle name="Normal 3 6 3 5 2 3" xfId="22346" xr:uid="{00000000-0005-0000-0000-000085DA0000}"/>
    <cellStyle name="Normal 3 6 3 5 2 4" xfId="28744" xr:uid="{00000000-0005-0000-0000-000086DA0000}"/>
    <cellStyle name="Normal 3 6 3 5 2 5" xfId="35842" xr:uid="{00000000-0005-0000-0000-000087DA0000}"/>
    <cellStyle name="Normal 3 6 3 5 2 6" xfId="41692" xr:uid="{00000000-0005-0000-0000-000088DA0000}"/>
    <cellStyle name="Normal 3 6 3 5 2 7" xfId="51967" xr:uid="{00000000-0005-0000-0000-000089DA0000}"/>
    <cellStyle name="Normal 3 6 3 5 3" xfId="6708" xr:uid="{00000000-0005-0000-0000-00008ADA0000}"/>
    <cellStyle name="Normal 3 6 3 5 3 2" xfId="46807" xr:uid="{00000000-0005-0000-0000-00008BDA0000}"/>
    <cellStyle name="Normal 3 6 3 5 3 3" xfId="57082" xr:uid="{00000000-0005-0000-0000-00008CDA0000}"/>
    <cellStyle name="Normal 3 6 3 5 4" xfId="13106" xr:uid="{00000000-0005-0000-0000-00008DDA0000}"/>
    <cellStyle name="Normal 3 6 3 5 5" xfId="19504" xr:uid="{00000000-0005-0000-0000-00008EDA0000}"/>
    <cellStyle name="Normal 3 6 3 5 6" xfId="25902" xr:uid="{00000000-0005-0000-0000-00008FDA0000}"/>
    <cellStyle name="Normal 3 6 3 5 7" xfId="32286" xr:uid="{00000000-0005-0000-0000-000090DA0000}"/>
    <cellStyle name="Normal 3 6 3 5 8" xfId="41691" xr:uid="{00000000-0005-0000-0000-000091DA0000}"/>
    <cellStyle name="Normal 3 6 3 5 9" xfId="51966" xr:uid="{00000000-0005-0000-0000-000092DA0000}"/>
    <cellStyle name="Normal 3 6 3 6" xfId="1073" xr:uid="{00000000-0005-0000-0000-000093DA0000}"/>
    <cellStyle name="Normal 3 6 3 6 2" xfId="4650" xr:uid="{00000000-0005-0000-0000-000094DA0000}"/>
    <cellStyle name="Normal 3 6 3 6 2 2" xfId="33784" xr:uid="{00000000-0005-0000-0000-000095DA0000}"/>
    <cellStyle name="Normal 3 6 3 6 2 2 2" xfId="46810" xr:uid="{00000000-0005-0000-0000-000096DA0000}"/>
    <cellStyle name="Normal 3 6 3 6 2 2 3" xfId="57085" xr:uid="{00000000-0005-0000-0000-000097DA0000}"/>
    <cellStyle name="Normal 3 6 3 6 2 3" xfId="41694" xr:uid="{00000000-0005-0000-0000-000098DA0000}"/>
    <cellStyle name="Normal 3 6 3 6 2 4" xfId="51969" xr:uid="{00000000-0005-0000-0000-000099DA0000}"/>
    <cellStyle name="Normal 3 6 3 6 3" xfId="11048" xr:uid="{00000000-0005-0000-0000-00009ADA0000}"/>
    <cellStyle name="Normal 3 6 3 6 3 2" xfId="46809" xr:uid="{00000000-0005-0000-0000-00009BDA0000}"/>
    <cellStyle name="Normal 3 6 3 6 3 3" xfId="57084" xr:uid="{00000000-0005-0000-0000-00009CDA0000}"/>
    <cellStyle name="Normal 3 6 3 6 4" xfId="17446" xr:uid="{00000000-0005-0000-0000-00009DDA0000}"/>
    <cellStyle name="Normal 3 6 3 6 5" xfId="23844" xr:uid="{00000000-0005-0000-0000-00009EDA0000}"/>
    <cellStyle name="Normal 3 6 3 6 6" xfId="30228" xr:uid="{00000000-0005-0000-0000-00009FDA0000}"/>
    <cellStyle name="Normal 3 6 3 6 7" xfId="41693" xr:uid="{00000000-0005-0000-0000-0000A0DA0000}"/>
    <cellStyle name="Normal 3 6 3 6 8" xfId="51968" xr:uid="{00000000-0005-0000-0000-0000A1DA0000}"/>
    <cellStyle name="Normal 3 6 3 7" xfId="7492" xr:uid="{00000000-0005-0000-0000-0000A2DA0000}"/>
    <cellStyle name="Normal 3 6 3 7 2" xfId="13890" xr:uid="{00000000-0005-0000-0000-0000A3DA0000}"/>
    <cellStyle name="Normal 3 6 3 7 2 2" xfId="46812" xr:uid="{00000000-0005-0000-0000-0000A4DA0000}"/>
    <cellStyle name="Normal 3 6 3 7 2 2 2" xfId="57087" xr:uid="{00000000-0005-0000-0000-0000A5DA0000}"/>
    <cellStyle name="Normal 3 6 3 7 2 3" xfId="41696" xr:uid="{00000000-0005-0000-0000-0000A6DA0000}"/>
    <cellStyle name="Normal 3 6 3 7 2 4" xfId="51971" xr:uid="{00000000-0005-0000-0000-0000A7DA0000}"/>
    <cellStyle name="Normal 3 6 3 7 3" xfId="20288" xr:uid="{00000000-0005-0000-0000-0000A8DA0000}"/>
    <cellStyle name="Normal 3 6 3 7 3 2" xfId="46811" xr:uid="{00000000-0005-0000-0000-0000A9DA0000}"/>
    <cellStyle name="Normal 3 6 3 7 3 3" xfId="57086" xr:uid="{00000000-0005-0000-0000-0000AADA0000}"/>
    <cellStyle name="Normal 3 6 3 7 4" xfId="26686" xr:uid="{00000000-0005-0000-0000-0000ABDA0000}"/>
    <cellStyle name="Normal 3 6 3 7 5" xfId="33000" xr:uid="{00000000-0005-0000-0000-0000ACDA0000}"/>
    <cellStyle name="Normal 3 6 3 7 6" xfId="41695" xr:uid="{00000000-0005-0000-0000-0000ADDA0000}"/>
    <cellStyle name="Normal 3 6 3 7 7" xfId="51970" xr:uid="{00000000-0005-0000-0000-0000AEDA0000}"/>
    <cellStyle name="Normal 3 6 3 8" xfId="3865" xr:uid="{00000000-0005-0000-0000-0000AFDA0000}"/>
    <cellStyle name="Normal 3 6 3 8 2" xfId="36514" xr:uid="{00000000-0005-0000-0000-0000B0DA0000}"/>
    <cellStyle name="Normal 3 6 3 8 2 2" xfId="46813" xr:uid="{00000000-0005-0000-0000-0000B1DA0000}"/>
    <cellStyle name="Normal 3 6 3 8 2 3" xfId="57088" xr:uid="{00000000-0005-0000-0000-0000B2DA0000}"/>
    <cellStyle name="Normal 3 6 3 8 3" xfId="41697" xr:uid="{00000000-0005-0000-0000-0000B3DA0000}"/>
    <cellStyle name="Normal 3 6 3 8 4" xfId="51972" xr:uid="{00000000-0005-0000-0000-0000B4DA0000}"/>
    <cellStyle name="Normal 3 6 3 9" xfId="10264" xr:uid="{00000000-0005-0000-0000-0000B5DA0000}"/>
    <cellStyle name="Normal 3 6 3 9 2" xfId="46814" xr:uid="{00000000-0005-0000-0000-0000B6DA0000}"/>
    <cellStyle name="Normal 3 6 3 9 2 2" xfId="57089" xr:uid="{00000000-0005-0000-0000-0000B7DA0000}"/>
    <cellStyle name="Normal 3 6 3 9 3" xfId="41698" xr:uid="{00000000-0005-0000-0000-0000B8DA0000}"/>
    <cellStyle name="Normal 3 6 3 9 4" xfId="51973" xr:uid="{00000000-0005-0000-0000-0000B9DA0000}"/>
    <cellStyle name="Normal 3 6 4" xfId="568" xr:uid="{00000000-0005-0000-0000-0000BADA0000}"/>
    <cellStyle name="Normal 3 6 4 10" xfId="29724" xr:uid="{00000000-0005-0000-0000-0000BBDA0000}"/>
    <cellStyle name="Normal 3 6 4 11" xfId="41699" xr:uid="{00000000-0005-0000-0000-0000BCDA0000}"/>
    <cellStyle name="Normal 3 6 4 12" xfId="51974" xr:uid="{00000000-0005-0000-0000-0000BDDA0000}"/>
    <cellStyle name="Normal 3 6 4 2" xfId="2711" xr:uid="{00000000-0005-0000-0000-0000BEDA0000}"/>
    <cellStyle name="Normal 3 6 4 2 2" xfId="9130" xr:uid="{00000000-0005-0000-0000-0000BFDA0000}"/>
    <cellStyle name="Normal 3 6 4 2 2 2" xfId="15528" xr:uid="{00000000-0005-0000-0000-0000C0DA0000}"/>
    <cellStyle name="Normal 3 6 4 2 2 3" xfId="21926" xr:uid="{00000000-0005-0000-0000-0000C1DA0000}"/>
    <cellStyle name="Normal 3 6 4 2 2 4" xfId="28324" xr:uid="{00000000-0005-0000-0000-0000C2DA0000}"/>
    <cellStyle name="Normal 3 6 4 2 2 5" xfId="35422" xr:uid="{00000000-0005-0000-0000-0000C3DA0000}"/>
    <cellStyle name="Normal 3 6 4 2 2 6" xfId="46816" xr:uid="{00000000-0005-0000-0000-0000C4DA0000}"/>
    <cellStyle name="Normal 3 6 4 2 2 7" xfId="57091" xr:uid="{00000000-0005-0000-0000-0000C5DA0000}"/>
    <cellStyle name="Normal 3 6 4 2 3" xfId="6288" xr:uid="{00000000-0005-0000-0000-0000C6DA0000}"/>
    <cellStyle name="Normal 3 6 4 2 4" xfId="12686" xr:uid="{00000000-0005-0000-0000-0000C7DA0000}"/>
    <cellStyle name="Normal 3 6 4 2 5" xfId="19084" xr:uid="{00000000-0005-0000-0000-0000C8DA0000}"/>
    <cellStyle name="Normal 3 6 4 2 6" xfId="25482" xr:uid="{00000000-0005-0000-0000-0000C9DA0000}"/>
    <cellStyle name="Normal 3 6 4 2 7" xfId="31866" xr:uid="{00000000-0005-0000-0000-0000CADA0000}"/>
    <cellStyle name="Normal 3 6 4 2 8" xfId="41700" xr:uid="{00000000-0005-0000-0000-0000CBDA0000}"/>
    <cellStyle name="Normal 3 6 4 2 9" xfId="51975" xr:uid="{00000000-0005-0000-0000-0000CCDA0000}"/>
    <cellStyle name="Normal 3 6 4 3" xfId="3411" xr:uid="{00000000-0005-0000-0000-0000CDDA0000}"/>
    <cellStyle name="Normal 3 6 4 3 2" xfId="9830" xr:uid="{00000000-0005-0000-0000-0000CEDA0000}"/>
    <cellStyle name="Normal 3 6 4 3 2 2" xfId="16228" xr:uid="{00000000-0005-0000-0000-0000CFDA0000}"/>
    <cellStyle name="Normal 3 6 4 3 2 3" xfId="22626" xr:uid="{00000000-0005-0000-0000-0000D0DA0000}"/>
    <cellStyle name="Normal 3 6 4 3 2 4" xfId="29024" xr:uid="{00000000-0005-0000-0000-0000D1DA0000}"/>
    <cellStyle name="Normal 3 6 4 3 2 5" xfId="36122" xr:uid="{00000000-0005-0000-0000-0000D2DA0000}"/>
    <cellStyle name="Normal 3 6 4 3 3" xfId="6988" xr:uid="{00000000-0005-0000-0000-0000D3DA0000}"/>
    <cellStyle name="Normal 3 6 4 3 4" xfId="13386" xr:uid="{00000000-0005-0000-0000-0000D4DA0000}"/>
    <cellStyle name="Normal 3 6 4 3 5" xfId="19784" xr:uid="{00000000-0005-0000-0000-0000D5DA0000}"/>
    <cellStyle name="Normal 3 6 4 3 6" xfId="26182" xr:uid="{00000000-0005-0000-0000-0000D6DA0000}"/>
    <cellStyle name="Normal 3 6 4 3 7" xfId="32566" xr:uid="{00000000-0005-0000-0000-0000D7DA0000}"/>
    <cellStyle name="Normal 3 6 4 3 8" xfId="46815" xr:uid="{00000000-0005-0000-0000-0000D8DA0000}"/>
    <cellStyle name="Normal 3 6 4 3 9" xfId="57090" xr:uid="{00000000-0005-0000-0000-0000D9DA0000}"/>
    <cellStyle name="Normal 3 6 4 4" xfId="1311" xr:uid="{00000000-0005-0000-0000-0000DADA0000}"/>
    <cellStyle name="Normal 3 6 4 4 2" xfId="4888" xr:uid="{00000000-0005-0000-0000-0000DBDA0000}"/>
    <cellStyle name="Normal 3 6 4 4 2 2" xfId="34022" xr:uid="{00000000-0005-0000-0000-0000DCDA0000}"/>
    <cellStyle name="Normal 3 6 4 4 3" xfId="11286" xr:uid="{00000000-0005-0000-0000-0000DDDA0000}"/>
    <cellStyle name="Normal 3 6 4 4 4" xfId="17684" xr:uid="{00000000-0005-0000-0000-0000DEDA0000}"/>
    <cellStyle name="Normal 3 6 4 4 5" xfId="24082" xr:uid="{00000000-0005-0000-0000-0000DFDA0000}"/>
    <cellStyle name="Normal 3 6 4 4 6" xfId="30466" xr:uid="{00000000-0005-0000-0000-0000E0DA0000}"/>
    <cellStyle name="Normal 3 6 4 5" xfId="7730" xr:uid="{00000000-0005-0000-0000-0000E1DA0000}"/>
    <cellStyle name="Normal 3 6 4 5 2" xfId="14128" xr:uid="{00000000-0005-0000-0000-0000E2DA0000}"/>
    <cellStyle name="Normal 3 6 4 5 3" xfId="20526" xr:uid="{00000000-0005-0000-0000-0000E3DA0000}"/>
    <cellStyle name="Normal 3 6 4 5 4" xfId="26924" xr:uid="{00000000-0005-0000-0000-0000E4DA0000}"/>
    <cellStyle name="Normal 3 6 4 5 5" xfId="33280" xr:uid="{00000000-0005-0000-0000-0000E5DA0000}"/>
    <cellStyle name="Normal 3 6 4 6" xfId="4145" xr:uid="{00000000-0005-0000-0000-0000E6DA0000}"/>
    <cellStyle name="Normal 3 6 4 7" xfId="10544" xr:uid="{00000000-0005-0000-0000-0000E7DA0000}"/>
    <cellStyle name="Normal 3 6 4 8" xfId="16942" xr:uid="{00000000-0005-0000-0000-0000E8DA0000}"/>
    <cellStyle name="Normal 3 6 4 9" xfId="23340" xr:uid="{00000000-0005-0000-0000-0000E9DA0000}"/>
    <cellStyle name="Normal 3 6 5" xfId="1535" xr:uid="{00000000-0005-0000-0000-0000EADA0000}"/>
    <cellStyle name="Normal 3 6 5 2" xfId="7954" xr:uid="{00000000-0005-0000-0000-0000EBDA0000}"/>
    <cellStyle name="Normal 3 6 5 2 2" xfId="14352" xr:uid="{00000000-0005-0000-0000-0000ECDA0000}"/>
    <cellStyle name="Normal 3 6 5 2 2 2" xfId="46818" xr:uid="{00000000-0005-0000-0000-0000EDDA0000}"/>
    <cellStyle name="Normal 3 6 5 2 2 3" xfId="57093" xr:uid="{00000000-0005-0000-0000-0000EEDA0000}"/>
    <cellStyle name="Normal 3 6 5 2 3" xfId="20750" xr:uid="{00000000-0005-0000-0000-0000EFDA0000}"/>
    <cellStyle name="Normal 3 6 5 2 4" xfId="27148" xr:uid="{00000000-0005-0000-0000-0000F0DA0000}"/>
    <cellStyle name="Normal 3 6 5 2 5" xfId="34246" xr:uid="{00000000-0005-0000-0000-0000F1DA0000}"/>
    <cellStyle name="Normal 3 6 5 2 6" xfId="41702" xr:uid="{00000000-0005-0000-0000-0000F2DA0000}"/>
    <cellStyle name="Normal 3 6 5 2 7" xfId="51977" xr:uid="{00000000-0005-0000-0000-0000F3DA0000}"/>
    <cellStyle name="Normal 3 6 5 3" xfId="5112" xr:uid="{00000000-0005-0000-0000-0000F4DA0000}"/>
    <cellStyle name="Normal 3 6 5 3 2" xfId="46817" xr:uid="{00000000-0005-0000-0000-0000F5DA0000}"/>
    <cellStyle name="Normal 3 6 5 3 3" xfId="57092" xr:uid="{00000000-0005-0000-0000-0000F6DA0000}"/>
    <cellStyle name="Normal 3 6 5 4" xfId="11510" xr:uid="{00000000-0005-0000-0000-0000F7DA0000}"/>
    <cellStyle name="Normal 3 6 5 5" xfId="17908" xr:uid="{00000000-0005-0000-0000-0000F8DA0000}"/>
    <cellStyle name="Normal 3 6 5 6" xfId="24306" xr:uid="{00000000-0005-0000-0000-0000F9DA0000}"/>
    <cellStyle name="Normal 3 6 5 7" xfId="30690" xr:uid="{00000000-0005-0000-0000-0000FADA0000}"/>
    <cellStyle name="Normal 3 6 5 8" xfId="41701" xr:uid="{00000000-0005-0000-0000-0000FBDA0000}"/>
    <cellStyle name="Normal 3 6 5 9" xfId="51976" xr:uid="{00000000-0005-0000-0000-0000FCDA0000}"/>
    <cellStyle name="Normal 3 6 6" xfId="1941" xr:uid="{00000000-0005-0000-0000-0000FDDA0000}"/>
    <cellStyle name="Normal 3 6 6 2" xfId="8360" xr:uid="{00000000-0005-0000-0000-0000FEDA0000}"/>
    <cellStyle name="Normal 3 6 6 2 2" xfId="14758" xr:uid="{00000000-0005-0000-0000-0000FFDA0000}"/>
    <cellStyle name="Normal 3 6 6 2 2 2" xfId="46820" xr:uid="{00000000-0005-0000-0000-000000DB0000}"/>
    <cellStyle name="Normal 3 6 6 2 2 3" xfId="57095" xr:uid="{00000000-0005-0000-0000-000001DB0000}"/>
    <cellStyle name="Normal 3 6 6 2 3" xfId="21156" xr:uid="{00000000-0005-0000-0000-000002DB0000}"/>
    <cellStyle name="Normal 3 6 6 2 4" xfId="27554" xr:uid="{00000000-0005-0000-0000-000003DB0000}"/>
    <cellStyle name="Normal 3 6 6 2 5" xfId="34652" xr:uid="{00000000-0005-0000-0000-000004DB0000}"/>
    <cellStyle name="Normal 3 6 6 2 6" xfId="41704" xr:uid="{00000000-0005-0000-0000-000005DB0000}"/>
    <cellStyle name="Normal 3 6 6 2 7" xfId="51979" xr:uid="{00000000-0005-0000-0000-000006DB0000}"/>
    <cellStyle name="Normal 3 6 6 3" xfId="5518" xr:uid="{00000000-0005-0000-0000-000007DB0000}"/>
    <cellStyle name="Normal 3 6 6 3 2" xfId="46819" xr:uid="{00000000-0005-0000-0000-000008DB0000}"/>
    <cellStyle name="Normal 3 6 6 3 3" xfId="57094" xr:uid="{00000000-0005-0000-0000-000009DB0000}"/>
    <cellStyle name="Normal 3 6 6 4" xfId="11916" xr:uid="{00000000-0005-0000-0000-00000ADB0000}"/>
    <cellStyle name="Normal 3 6 6 5" xfId="18314" xr:uid="{00000000-0005-0000-0000-00000BDB0000}"/>
    <cellStyle name="Normal 3 6 6 6" xfId="24712" xr:uid="{00000000-0005-0000-0000-00000CDB0000}"/>
    <cellStyle name="Normal 3 6 6 7" xfId="31096" xr:uid="{00000000-0005-0000-0000-00000DDB0000}"/>
    <cellStyle name="Normal 3 6 6 8" xfId="41703" xr:uid="{00000000-0005-0000-0000-00000EDB0000}"/>
    <cellStyle name="Normal 3 6 6 9" xfId="51978" xr:uid="{00000000-0005-0000-0000-00000FDB0000}"/>
    <cellStyle name="Normal 3 6 7" xfId="2347" xr:uid="{00000000-0005-0000-0000-000010DB0000}"/>
    <cellStyle name="Normal 3 6 7 2" xfId="8766" xr:uid="{00000000-0005-0000-0000-000011DB0000}"/>
    <cellStyle name="Normal 3 6 7 2 2" xfId="15164" xr:uid="{00000000-0005-0000-0000-000012DB0000}"/>
    <cellStyle name="Normal 3 6 7 2 2 2" xfId="46822" xr:uid="{00000000-0005-0000-0000-000013DB0000}"/>
    <cellStyle name="Normal 3 6 7 2 2 3" xfId="57097" xr:uid="{00000000-0005-0000-0000-000014DB0000}"/>
    <cellStyle name="Normal 3 6 7 2 3" xfId="21562" xr:uid="{00000000-0005-0000-0000-000015DB0000}"/>
    <cellStyle name="Normal 3 6 7 2 4" xfId="27960" xr:uid="{00000000-0005-0000-0000-000016DB0000}"/>
    <cellStyle name="Normal 3 6 7 2 5" xfId="35058" xr:uid="{00000000-0005-0000-0000-000017DB0000}"/>
    <cellStyle name="Normal 3 6 7 2 6" xfId="41706" xr:uid="{00000000-0005-0000-0000-000018DB0000}"/>
    <cellStyle name="Normal 3 6 7 2 7" xfId="51981" xr:uid="{00000000-0005-0000-0000-000019DB0000}"/>
    <cellStyle name="Normal 3 6 7 3" xfId="5924" xr:uid="{00000000-0005-0000-0000-00001ADB0000}"/>
    <cellStyle name="Normal 3 6 7 3 2" xfId="46821" xr:uid="{00000000-0005-0000-0000-00001BDB0000}"/>
    <cellStyle name="Normal 3 6 7 3 3" xfId="57096" xr:uid="{00000000-0005-0000-0000-00001CDB0000}"/>
    <cellStyle name="Normal 3 6 7 4" xfId="12322" xr:uid="{00000000-0005-0000-0000-00001DDB0000}"/>
    <cellStyle name="Normal 3 6 7 5" xfId="18720" xr:uid="{00000000-0005-0000-0000-00001EDB0000}"/>
    <cellStyle name="Normal 3 6 7 6" xfId="25118" xr:uid="{00000000-0005-0000-0000-00001FDB0000}"/>
    <cellStyle name="Normal 3 6 7 7" xfId="31502" xr:uid="{00000000-0005-0000-0000-000020DB0000}"/>
    <cellStyle name="Normal 3 6 7 8" xfId="41705" xr:uid="{00000000-0005-0000-0000-000021DB0000}"/>
    <cellStyle name="Normal 3 6 7 9" xfId="51980" xr:uid="{00000000-0005-0000-0000-000022DB0000}"/>
    <cellStyle name="Normal 3 6 8" xfId="3047" xr:uid="{00000000-0005-0000-0000-000023DB0000}"/>
    <cellStyle name="Normal 3 6 8 2" xfId="9466" xr:uid="{00000000-0005-0000-0000-000024DB0000}"/>
    <cellStyle name="Normal 3 6 8 2 2" xfId="15864" xr:uid="{00000000-0005-0000-0000-000025DB0000}"/>
    <cellStyle name="Normal 3 6 8 2 2 2" xfId="46824" xr:uid="{00000000-0005-0000-0000-000026DB0000}"/>
    <cellStyle name="Normal 3 6 8 2 2 3" xfId="57099" xr:uid="{00000000-0005-0000-0000-000027DB0000}"/>
    <cellStyle name="Normal 3 6 8 2 3" xfId="22262" xr:uid="{00000000-0005-0000-0000-000028DB0000}"/>
    <cellStyle name="Normal 3 6 8 2 4" xfId="28660" xr:uid="{00000000-0005-0000-0000-000029DB0000}"/>
    <cellStyle name="Normal 3 6 8 2 5" xfId="35758" xr:uid="{00000000-0005-0000-0000-00002ADB0000}"/>
    <cellStyle name="Normal 3 6 8 2 6" xfId="41708" xr:uid="{00000000-0005-0000-0000-00002BDB0000}"/>
    <cellStyle name="Normal 3 6 8 2 7" xfId="51983" xr:uid="{00000000-0005-0000-0000-00002CDB0000}"/>
    <cellStyle name="Normal 3 6 8 3" xfId="6624" xr:uid="{00000000-0005-0000-0000-00002DDB0000}"/>
    <cellStyle name="Normal 3 6 8 3 2" xfId="46823" xr:uid="{00000000-0005-0000-0000-00002EDB0000}"/>
    <cellStyle name="Normal 3 6 8 3 3" xfId="57098" xr:uid="{00000000-0005-0000-0000-00002FDB0000}"/>
    <cellStyle name="Normal 3 6 8 4" xfId="13022" xr:uid="{00000000-0005-0000-0000-000030DB0000}"/>
    <cellStyle name="Normal 3 6 8 5" xfId="19420" xr:uid="{00000000-0005-0000-0000-000031DB0000}"/>
    <cellStyle name="Normal 3 6 8 6" xfId="25818" xr:uid="{00000000-0005-0000-0000-000032DB0000}"/>
    <cellStyle name="Normal 3 6 8 7" xfId="32202" xr:uid="{00000000-0005-0000-0000-000033DB0000}"/>
    <cellStyle name="Normal 3 6 8 8" xfId="41707" xr:uid="{00000000-0005-0000-0000-000034DB0000}"/>
    <cellStyle name="Normal 3 6 8 9" xfId="51982" xr:uid="{00000000-0005-0000-0000-000035DB0000}"/>
    <cellStyle name="Normal 3 6 9" xfId="989" xr:uid="{00000000-0005-0000-0000-000036DB0000}"/>
    <cellStyle name="Normal 3 6 9 2" xfId="4566" xr:uid="{00000000-0005-0000-0000-000037DB0000}"/>
    <cellStyle name="Normal 3 6 9 2 2" xfId="33700" xr:uid="{00000000-0005-0000-0000-000038DB0000}"/>
    <cellStyle name="Normal 3 6 9 2 2 2" xfId="46826" xr:uid="{00000000-0005-0000-0000-000039DB0000}"/>
    <cellStyle name="Normal 3 6 9 2 2 3" xfId="57101" xr:uid="{00000000-0005-0000-0000-00003ADB0000}"/>
    <cellStyle name="Normal 3 6 9 2 3" xfId="41710" xr:uid="{00000000-0005-0000-0000-00003BDB0000}"/>
    <cellStyle name="Normal 3 6 9 2 4" xfId="51985" xr:uid="{00000000-0005-0000-0000-00003CDB0000}"/>
    <cellStyle name="Normal 3 6 9 3" xfId="10964" xr:uid="{00000000-0005-0000-0000-00003DDB0000}"/>
    <cellStyle name="Normal 3 6 9 3 2" xfId="46825" xr:uid="{00000000-0005-0000-0000-00003EDB0000}"/>
    <cellStyle name="Normal 3 6 9 3 3" xfId="57100" xr:uid="{00000000-0005-0000-0000-00003FDB0000}"/>
    <cellStyle name="Normal 3 6 9 4" xfId="17362" xr:uid="{00000000-0005-0000-0000-000040DB0000}"/>
    <cellStyle name="Normal 3 6 9 5" xfId="23760" xr:uid="{00000000-0005-0000-0000-000041DB0000}"/>
    <cellStyle name="Normal 3 6 9 6" xfId="30144" xr:uid="{00000000-0005-0000-0000-000042DB0000}"/>
    <cellStyle name="Normal 3 6 9 7" xfId="41709" xr:uid="{00000000-0005-0000-0000-000043DB0000}"/>
    <cellStyle name="Normal 3 6 9 8" xfId="51984" xr:uid="{00000000-0005-0000-0000-000044DB0000}"/>
    <cellStyle name="Normal 3 7" xfId="135" xr:uid="{00000000-0005-0000-0000-000045DB0000}"/>
    <cellStyle name="Normal 3 7 2" xfId="3712" xr:uid="{00000000-0005-0000-0000-000046DB0000}"/>
    <cellStyle name="Normal 3 8" xfId="302" xr:uid="{00000000-0005-0000-0000-000047DB0000}"/>
    <cellStyle name="Normal 3 8 10" xfId="10278" xr:uid="{00000000-0005-0000-0000-000048DB0000}"/>
    <cellStyle name="Normal 3 8 10 2" xfId="46827" xr:uid="{00000000-0005-0000-0000-000049DB0000}"/>
    <cellStyle name="Normal 3 8 10 2 2" xfId="57102" xr:uid="{00000000-0005-0000-0000-00004ADB0000}"/>
    <cellStyle name="Normal 3 8 10 3" xfId="41711" xr:uid="{00000000-0005-0000-0000-00004BDB0000}"/>
    <cellStyle name="Normal 3 8 10 4" xfId="51986" xr:uid="{00000000-0005-0000-0000-00004CDB0000}"/>
    <cellStyle name="Normal 3 8 11" xfId="16676" xr:uid="{00000000-0005-0000-0000-00004DDB0000}"/>
    <cellStyle name="Normal 3 8 11 2" xfId="46828" xr:uid="{00000000-0005-0000-0000-00004EDB0000}"/>
    <cellStyle name="Normal 3 8 11 2 2" xfId="57103" xr:uid="{00000000-0005-0000-0000-00004FDB0000}"/>
    <cellStyle name="Normal 3 8 11 3" xfId="41712" xr:uid="{00000000-0005-0000-0000-000050DB0000}"/>
    <cellStyle name="Normal 3 8 11 4" xfId="51987" xr:uid="{00000000-0005-0000-0000-000051DB0000}"/>
    <cellStyle name="Normal 3 8 12" xfId="23074" xr:uid="{00000000-0005-0000-0000-000052DB0000}"/>
    <cellStyle name="Normal 3 8 12 2" xfId="42202" xr:uid="{00000000-0005-0000-0000-000053DB0000}"/>
    <cellStyle name="Normal 3 8 12 2 2" xfId="52477" xr:uid="{00000000-0005-0000-0000-000054DB0000}"/>
    <cellStyle name="Normal 3 8 12 3" xfId="37086" xr:uid="{00000000-0005-0000-0000-000055DB0000}"/>
    <cellStyle name="Normal 3 8 12 4" xfId="47361" xr:uid="{00000000-0005-0000-0000-000056DB0000}"/>
    <cellStyle name="Normal 3 8 13" xfId="29458" xr:uid="{00000000-0005-0000-0000-000057DB0000}"/>
    <cellStyle name="Normal 3 8 13 2" xfId="41962" xr:uid="{00000000-0005-0000-0000-000058DB0000}"/>
    <cellStyle name="Normal 3 8 13 3" xfId="52237" xr:uid="{00000000-0005-0000-0000-000059DB0000}"/>
    <cellStyle name="Normal 3 8 14" xfId="36842" xr:uid="{00000000-0005-0000-0000-00005ADB0000}"/>
    <cellStyle name="Normal 3 8 15" xfId="47121" xr:uid="{00000000-0005-0000-0000-00005BDB0000}"/>
    <cellStyle name="Normal 3 8 2" xfId="666" xr:uid="{00000000-0005-0000-0000-00005CDB0000}"/>
    <cellStyle name="Normal 3 8 2 10" xfId="29822" xr:uid="{00000000-0005-0000-0000-00005DDB0000}"/>
    <cellStyle name="Normal 3 8 2 11" xfId="41713" xr:uid="{00000000-0005-0000-0000-00005EDB0000}"/>
    <cellStyle name="Normal 3 8 2 12" xfId="51988" xr:uid="{00000000-0005-0000-0000-00005FDB0000}"/>
    <cellStyle name="Normal 3 8 2 2" xfId="2809" xr:uid="{00000000-0005-0000-0000-000060DB0000}"/>
    <cellStyle name="Normal 3 8 2 2 2" xfId="9228" xr:uid="{00000000-0005-0000-0000-000061DB0000}"/>
    <cellStyle name="Normal 3 8 2 2 2 2" xfId="15626" xr:uid="{00000000-0005-0000-0000-000062DB0000}"/>
    <cellStyle name="Normal 3 8 2 2 2 3" xfId="22024" xr:uid="{00000000-0005-0000-0000-000063DB0000}"/>
    <cellStyle name="Normal 3 8 2 2 2 4" xfId="28422" xr:uid="{00000000-0005-0000-0000-000064DB0000}"/>
    <cellStyle name="Normal 3 8 2 2 2 5" xfId="35520" xr:uid="{00000000-0005-0000-0000-000065DB0000}"/>
    <cellStyle name="Normal 3 8 2 2 2 6" xfId="46830" xr:uid="{00000000-0005-0000-0000-000066DB0000}"/>
    <cellStyle name="Normal 3 8 2 2 2 7" xfId="57105" xr:uid="{00000000-0005-0000-0000-000067DB0000}"/>
    <cellStyle name="Normal 3 8 2 2 3" xfId="6386" xr:uid="{00000000-0005-0000-0000-000068DB0000}"/>
    <cellStyle name="Normal 3 8 2 2 4" xfId="12784" xr:uid="{00000000-0005-0000-0000-000069DB0000}"/>
    <cellStyle name="Normal 3 8 2 2 5" xfId="19182" xr:uid="{00000000-0005-0000-0000-00006ADB0000}"/>
    <cellStyle name="Normal 3 8 2 2 6" xfId="25580" xr:uid="{00000000-0005-0000-0000-00006BDB0000}"/>
    <cellStyle name="Normal 3 8 2 2 7" xfId="31964" xr:uid="{00000000-0005-0000-0000-00006CDB0000}"/>
    <cellStyle name="Normal 3 8 2 2 8" xfId="41714" xr:uid="{00000000-0005-0000-0000-00006DDB0000}"/>
    <cellStyle name="Normal 3 8 2 2 9" xfId="51989" xr:uid="{00000000-0005-0000-0000-00006EDB0000}"/>
    <cellStyle name="Normal 3 8 2 3" xfId="3509" xr:uid="{00000000-0005-0000-0000-00006FDB0000}"/>
    <cellStyle name="Normal 3 8 2 3 2" xfId="9928" xr:uid="{00000000-0005-0000-0000-000070DB0000}"/>
    <cellStyle name="Normal 3 8 2 3 2 2" xfId="16326" xr:uid="{00000000-0005-0000-0000-000071DB0000}"/>
    <cellStyle name="Normal 3 8 2 3 2 3" xfId="22724" xr:uid="{00000000-0005-0000-0000-000072DB0000}"/>
    <cellStyle name="Normal 3 8 2 3 2 4" xfId="29122" xr:uid="{00000000-0005-0000-0000-000073DB0000}"/>
    <cellStyle name="Normal 3 8 2 3 2 5" xfId="36220" xr:uid="{00000000-0005-0000-0000-000074DB0000}"/>
    <cellStyle name="Normal 3 8 2 3 3" xfId="7086" xr:uid="{00000000-0005-0000-0000-000075DB0000}"/>
    <cellStyle name="Normal 3 8 2 3 4" xfId="13484" xr:uid="{00000000-0005-0000-0000-000076DB0000}"/>
    <cellStyle name="Normal 3 8 2 3 5" xfId="19882" xr:uid="{00000000-0005-0000-0000-000077DB0000}"/>
    <cellStyle name="Normal 3 8 2 3 6" xfId="26280" xr:uid="{00000000-0005-0000-0000-000078DB0000}"/>
    <cellStyle name="Normal 3 8 2 3 7" xfId="32664" xr:uid="{00000000-0005-0000-0000-000079DB0000}"/>
    <cellStyle name="Normal 3 8 2 3 8" xfId="46829" xr:uid="{00000000-0005-0000-0000-00007ADB0000}"/>
    <cellStyle name="Normal 3 8 2 3 9" xfId="57104" xr:uid="{00000000-0005-0000-0000-00007BDB0000}"/>
    <cellStyle name="Normal 3 8 2 4" xfId="1325" xr:uid="{00000000-0005-0000-0000-00007CDB0000}"/>
    <cellStyle name="Normal 3 8 2 4 2" xfId="4902" xr:uid="{00000000-0005-0000-0000-00007DDB0000}"/>
    <cellStyle name="Normal 3 8 2 4 2 2" xfId="34036" xr:uid="{00000000-0005-0000-0000-00007EDB0000}"/>
    <cellStyle name="Normal 3 8 2 4 3" xfId="11300" xr:uid="{00000000-0005-0000-0000-00007FDB0000}"/>
    <cellStyle name="Normal 3 8 2 4 4" xfId="17698" xr:uid="{00000000-0005-0000-0000-000080DB0000}"/>
    <cellStyle name="Normal 3 8 2 4 5" xfId="24096" xr:uid="{00000000-0005-0000-0000-000081DB0000}"/>
    <cellStyle name="Normal 3 8 2 4 6" xfId="30480" xr:uid="{00000000-0005-0000-0000-000082DB0000}"/>
    <cellStyle name="Normal 3 8 2 5" xfId="7744" xr:uid="{00000000-0005-0000-0000-000083DB0000}"/>
    <cellStyle name="Normal 3 8 2 5 2" xfId="14142" xr:uid="{00000000-0005-0000-0000-000084DB0000}"/>
    <cellStyle name="Normal 3 8 2 5 3" xfId="20540" xr:uid="{00000000-0005-0000-0000-000085DB0000}"/>
    <cellStyle name="Normal 3 8 2 5 4" xfId="26938" xr:uid="{00000000-0005-0000-0000-000086DB0000}"/>
    <cellStyle name="Normal 3 8 2 5 5" xfId="33378" xr:uid="{00000000-0005-0000-0000-000087DB0000}"/>
    <cellStyle name="Normal 3 8 2 6" xfId="4243" xr:uid="{00000000-0005-0000-0000-000088DB0000}"/>
    <cellStyle name="Normal 3 8 2 7" xfId="10642" xr:uid="{00000000-0005-0000-0000-000089DB0000}"/>
    <cellStyle name="Normal 3 8 2 8" xfId="17040" xr:uid="{00000000-0005-0000-0000-00008ADB0000}"/>
    <cellStyle name="Normal 3 8 2 9" xfId="23438" xr:uid="{00000000-0005-0000-0000-00008BDB0000}"/>
    <cellStyle name="Normal 3 8 3" xfId="1633" xr:uid="{00000000-0005-0000-0000-00008CDB0000}"/>
    <cellStyle name="Normal 3 8 3 2" xfId="8052" xr:uid="{00000000-0005-0000-0000-00008DDB0000}"/>
    <cellStyle name="Normal 3 8 3 2 2" xfId="14450" xr:uid="{00000000-0005-0000-0000-00008EDB0000}"/>
    <cellStyle name="Normal 3 8 3 2 2 2" xfId="46832" xr:uid="{00000000-0005-0000-0000-00008FDB0000}"/>
    <cellStyle name="Normal 3 8 3 2 2 3" xfId="57107" xr:uid="{00000000-0005-0000-0000-000090DB0000}"/>
    <cellStyle name="Normal 3 8 3 2 3" xfId="20848" xr:uid="{00000000-0005-0000-0000-000091DB0000}"/>
    <cellStyle name="Normal 3 8 3 2 4" xfId="27246" xr:uid="{00000000-0005-0000-0000-000092DB0000}"/>
    <cellStyle name="Normal 3 8 3 2 5" xfId="34344" xr:uid="{00000000-0005-0000-0000-000093DB0000}"/>
    <cellStyle name="Normal 3 8 3 2 6" xfId="41716" xr:uid="{00000000-0005-0000-0000-000094DB0000}"/>
    <cellStyle name="Normal 3 8 3 2 7" xfId="51991" xr:uid="{00000000-0005-0000-0000-000095DB0000}"/>
    <cellStyle name="Normal 3 8 3 3" xfId="5210" xr:uid="{00000000-0005-0000-0000-000096DB0000}"/>
    <cellStyle name="Normal 3 8 3 3 2" xfId="46831" xr:uid="{00000000-0005-0000-0000-000097DB0000}"/>
    <cellStyle name="Normal 3 8 3 3 3" xfId="57106" xr:uid="{00000000-0005-0000-0000-000098DB0000}"/>
    <cellStyle name="Normal 3 8 3 4" xfId="11608" xr:uid="{00000000-0005-0000-0000-000099DB0000}"/>
    <cellStyle name="Normal 3 8 3 5" xfId="18006" xr:uid="{00000000-0005-0000-0000-00009ADB0000}"/>
    <cellStyle name="Normal 3 8 3 6" xfId="24404" xr:uid="{00000000-0005-0000-0000-00009BDB0000}"/>
    <cellStyle name="Normal 3 8 3 7" xfId="30788" xr:uid="{00000000-0005-0000-0000-00009CDB0000}"/>
    <cellStyle name="Normal 3 8 3 8" xfId="41715" xr:uid="{00000000-0005-0000-0000-00009DDB0000}"/>
    <cellStyle name="Normal 3 8 3 9" xfId="51990" xr:uid="{00000000-0005-0000-0000-00009EDB0000}"/>
    <cellStyle name="Normal 3 8 4" xfId="2039" xr:uid="{00000000-0005-0000-0000-00009FDB0000}"/>
    <cellStyle name="Normal 3 8 4 2" xfId="8458" xr:uid="{00000000-0005-0000-0000-0000A0DB0000}"/>
    <cellStyle name="Normal 3 8 4 2 2" xfId="14856" xr:uid="{00000000-0005-0000-0000-0000A1DB0000}"/>
    <cellStyle name="Normal 3 8 4 2 2 2" xfId="46834" xr:uid="{00000000-0005-0000-0000-0000A2DB0000}"/>
    <cellStyle name="Normal 3 8 4 2 2 3" xfId="57109" xr:uid="{00000000-0005-0000-0000-0000A3DB0000}"/>
    <cellStyle name="Normal 3 8 4 2 3" xfId="21254" xr:uid="{00000000-0005-0000-0000-0000A4DB0000}"/>
    <cellStyle name="Normal 3 8 4 2 4" xfId="27652" xr:uid="{00000000-0005-0000-0000-0000A5DB0000}"/>
    <cellStyle name="Normal 3 8 4 2 5" xfId="34750" xr:uid="{00000000-0005-0000-0000-0000A6DB0000}"/>
    <cellStyle name="Normal 3 8 4 2 6" xfId="41718" xr:uid="{00000000-0005-0000-0000-0000A7DB0000}"/>
    <cellStyle name="Normal 3 8 4 2 7" xfId="51993" xr:uid="{00000000-0005-0000-0000-0000A8DB0000}"/>
    <cellStyle name="Normal 3 8 4 3" xfId="5616" xr:uid="{00000000-0005-0000-0000-0000A9DB0000}"/>
    <cellStyle name="Normal 3 8 4 3 2" xfId="46833" xr:uid="{00000000-0005-0000-0000-0000AADB0000}"/>
    <cellStyle name="Normal 3 8 4 3 3" xfId="57108" xr:uid="{00000000-0005-0000-0000-0000ABDB0000}"/>
    <cellStyle name="Normal 3 8 4 4" xfId="12014" xr:uid="{00000000-0005-0000-0000-0000ACDB0000}"/>
    <cellStyle name="Normal 3 8 4 5" xfId="18412" xr:uid="{00000000-0005-0000-0000-0000ADDB0000}"/>
    <cellStyle name="Normal 3 8 4 6" xfId="24810" xr:uid="{00000000-0005-0000-0000-0000AEDB0000}"/>
    <cellStyle name="Normal 3 8 4 7" xfId="31194" xr:uid="{00000000-0005-0000-0000-0000AFDB0000}"/>
    <cellStyle name="Normal 3 8 4 8" xfId="41717" xr:uid="{00000000-0005-0000-0000-0000B0DB0000}"/>
    <cellStyle name="Normal 3 8 4 9" xfId="51992" xr:uid="{00000000-0005-0000-0000-0000B1DB0000}"/>
    <cellStyle name="Normal 3 8 5" xfId="2445" xr:uid="{00000000-0005-0000-0000-0000B2DB0000}"/>
    <cellStyle name="Normal 3 8 5 2" xfId="8864" xr:uid="{00000000-0005-0000-0000-0000B3DB0000}"/>
    <cellStyle name="Normal 3 8 5 2 2" xfId="15262" xr:uid="{00000000-0005-0000-0000-0000B4DB0000}"/>
    <cellStyle name="Normal 3 8 5 2 2 2" xfId="46836" xr:uid="{00000000-0005-0000-0000-0000B5DB0000}"/>
    <cellStyle name="Normal 3 8 5 2 2 3" xfId="57111" xr:uid="{00000000-0005-0000-0000-0000B6DB0000}"/>
    <cellStyle name="Normal 3 8 5 2 3" xfId="21660" xr:uid="{00000000-0005-0000-0000-0000B7DB0000}"/>
    <cellStyle name="Normal 3 8 5 2 4" xfId="28058" xr:uid="{00000000-0005-0000-0000-0000B8DB0000}"/>
    <cellStyle name="Normal 3 8 5 2 5" xfId="35156" xr:uid="{00000000-0005-0000-0000-0000B9DB0000}"/>
    <cellStyle name="Normal 3 8 5 2 6" xfId="41720" xr:uid="{00000000-0005-0000-0000-0000BADB0000}"/>
    <cellStyle name="Normal 3 8 5 2 7" xfId="51995" xr:uid="{00000000-0005-0000-0000-0000BBDB0000}"/>
    <cellStyle name="Normal 3 8 5 3" xfId="6022" xr:uid="{00000000-0005-0000-0000-0000BCDB0000}"/>
    <cellStyle name="Normal 3 8 5 3 2" xfId="46835" xr:uid="{00000000-0005-0000-0000-0000BDDB0000}"/>
    <cellStyle name="Normal 3 8 5 3 3" xfId="57110" xr:uid="{00000000-0005-0000-0000-0000BEDB0000}"/>
    <cellStyle name="Normal 3 8 5 4" xfId="12420" xr:uid="{00000000-0005-0000-0000-0000BFDB0000}"/>
    <cellStyle name="Normal 3 8 5 5" xfId="18818" xr:uid="{00000000-0005-0000-0000-0000C0DB0000}"/>
    <cellStyle name="Normal 3 8 5 6" xfId="25216" xr:uid="{00000000-0005-0000-0000-0000C1DB0000}"/>
    <cellStyle name="Normal 3 8 5 7" xfId="31600" xr:uid="{00000000-0005-0000-0000-0000C2DB0000}"/>
    <cellStyle name="Normal 3 8 5 8" xfId="41719" xr:uid="{00000000-0005-0000-0000-0000C3DB0000}"/>
    <cellStyle name="Normal 3 8 5 9" xfId="51994" xr:uid="{00000000-0005-0000-0000-0000C4DB0000}"/>
    <cellStyle name="Normal 3 8 6" xfId="3145" xr:uid="{00000000-0005-0000-0000-0000C5DB0000}"/>
    <cellStyle name="Normal 3 8 6 2" xfId="9564" xr:uid="{00000000-0005-0000-0000-0000C6DB0000}"/>
    <cellStyle name="Normal 3 8 6 2 2" xfId="15962" xr:uid="{00000000-0005-0000-0000-0000C7DB0000}"/>
    <cellStyle name="Normal 3 8 6 2 2 2" xfId="46838" xr:uid="{00000000-0005-0000-0000-0000C8DB0000}"/>
    <cellStyle name="Normal 3 8 6 2 2 3" xfId="57113" xr:uid="{00000000-0005-0000-0000-0000C9DB0000}"/>
    <cellStyle name="Normal 3 8 6 2 3" xfId="22360" xr:uid="{00000000-0005-0000-0000-0000CADB0000}"/>
    <cellStyle name="Normal 3 8 6 2 4" xfId="28758" xr:uid="{00000000-0005-0000-0000-0000CBDB0000}"/>
    <cellStyle name="Normal 3 8 6 2 5" xfId="35856" xr:uid="{00000000-0005-0000-0000-0000CCDB0000}"/>
    <cellStyle name="Normal 3 8 6 2 6" xfId="41722" xr:uid="{00000000-0005-0000-0000-0000CDDB0000}"/>
    <cellStyle name="Normal 3 8 6 2 7" xfId="51997" xr:uid="{00000000-0005-0000-0000-0000CEDB0000}"/>
    <cellStyle name="Normal 3 8 6 3" xfId="6722" xr:uid="{00000000-0005-0000-0000-0000CFDB0000}"/>
    <cellStyle name="Normal 3 8 6 3 2" xfId="46837" xr:uid="{00000000-0005-0000-0000-0000D0DB0000}"/>
    <cellStyle name="Normal 3 8 6 3 3" xfId="57112" xr:uid="{00000000-0005-0000-0000-0000D1DB0000}"/>
    <cellStyle name="Normal 3 8 6 4" xfId="13120" xr:uid="{00000000-0005-0000-0000-0000D2DB0000}"/>
    <cellStyle name="Normal 3 8 6 5" xfId="19518" xr:uid="{00000000-0005-0000-0000-0000D3DB0000}"/>
    <cellStyle name="Normal 3 8 6 6" xfId="25916" xr:uid="{00000000-0005-0000-0000-0000D4DB0000}"/>
    <cellStyle name="Normal 3 8 6 7" xfId="32300" xr:uid="{00000000-0005-0000-0000-0000D5DB0000}"/>
    <cellStyle name="Normal 3 8 6 8" xfId="41721" xr:uid="{00000000-0005-0000-0000-0000D6DB0000}"/>
    <cellStyle name="Normal 3 8 6 9" xfId="51996" xr:uid="{00000000-0005-0000-0000-0000D7DB0000}"/>
    <cellStyle name="Normal 3 8 7" xfId="1087" xr:uid="{00000000-0005-0000-0000-0000D8DB0000}"/>
    <cellStyle name="Normal 3 8 7 2" xfId="4664" xr:uid="{00000000-0005-0000-0000-0000D9DB0000}"/>
    <cellStyle name="Normal 3 8 7 2 2" xfId="33798" xr:uid="{00000000-0005-0000-0000-0000DADB0000}"/>
    <cellStyle name="Normal 3 8 7 2 2 2" xfId="46840" xr:uid="{00000000-0005-0000-0000-0000DBDB0000}"/>
    <cellStyle name="Normal 3 8 7 2 2 3" xfId="57115" xr:uid="{00000000-0005-0000-0000-0000DCDB0000}"/>
    <cellStyle name="Normal 3 8 7 2 3" xfId="41724" xr:uid="{00000000-0005-0000-0000-0000DDDB0000}"/>
    <cellStyle name="Normal 3 8 7 2 4" xfId="51999" xr:uid="{00000000-0005-0000-0000-0000DEDB0000}"/>
    <cellStyle name="Normal 3 8 7 3" xfId="11062" xr:uid="{00000000-0005-0000-0000-0000DFDB0000}"/>
    <cellStyle name="Normal 3 8 7 3 2" xfId="46839" xr:uid="{00000000-0005-0000-0000-0000E0DB0000}"/>
    <cellStyle name="Normal 3 8 7 3 3" xfId="57114" xr:uid="{00000000-0005-0000-0000-0000E1DB0000}"/>
    <cellStyle name="Normal 3 8 7 4" xfId="17460" xr:uid="{00000000-0005-0000-0000-0000E2DB0000}"/>
    <cellStyle name="Normal 3 8 7 5" xfId="23858" xr:uid="{00000000-0005-0000-0000-0000E3DB0000}"/>
    <cellStyle name="Normal 3 8 7 6" xfId="30242" xr:uid="{00000000-0005-0000-0000-0000E4DB0000}"/>
    <cellStyle name="Normal 3 8 7 7" xfId="41723" xr:uid="{00000000-0005-0000-0000-0000E5DB0000}"/>
    <cellStyle name="Normal 3 8 7 8" xfId="51998" xr:uid="{00000000-0005-0000-0000-0000E6DB0000}"/>
    <cellStyle name="Normal 3 8 8" xfId="7506" xr:uid="{00000000-0005-0000-0000-0000E7DB0000}"/>
    <cellStyle name="Normal 3 8 8 2" xfId="13904" xr:uid="{00000000-0005-0000-0000-0000E8DB0000}"/>
    <cellStyle name="Normal 3 8 8 2 2" xfId="46842" xr:uid="{00000000-0005-0000-0000-0000E9DB0000}"/>
    <cellStyle name="Normal 3 8 8 2 2 2" xfId="57117" xr:uid="{00000000-0005-0000-0000-0000EADB0000}"/>
    <cellStyle name="Normal 3 8 8 2 3" xfId="41726" xr:uid="{00000000-0005-0000-0000-0000EBDB0000}"/>
    <cellStyle name="Normal 3 8 8 2 4" xfId="52001" xr:uid="{00000000-0005-0000-0000-0000ECDB0000}"/>
    <cellStyle name="Normal 3 8 8 3" xfId="20302" xr:uid="{00000000-0005-0000-0000-0000EDDB0000}"/>
    <cellStyle name="Normal 3 8 8 3 2" xfId="46841" xr:uid="{00000000-0005-0000-0000-0000EEDB0000}"/>
    <cellStyle name="Normal 3 8 8 3 3" xfId="57116" xr:uid="{00000000-0005-0000-0000-0000EFDB0000}"/>
    <cellStyle name="Normal 3 8 8 4" xfId="26700" xr:uid="{00000000-0005-0000-0000-0000F0DB0000}"/>
    <cellStyle name="Normal 3 8 8 5" xfId="33014" xr:uid="{00000000-0005-0000-0000-0000F1DB0000}"/>
    <cellStyle name="Normal 3 8 8 6" xfId="41725" xr:uid="{00000000-0005-0000-0000-0000F2DB0000}"/>
    <cellStyle name="Normal 3 8 8 7" xfId="52000" xr:uid="{00000000-0005-0000-0000-0000F3DB0000}"/>
    <cellStyle name="Normal 3 8 9" xfId="3879" xr:uid="{00000000-0005-0000-0000-0000F4DB0000}"/>
    <cellStyle name="Normal 3 8 9 2" xfId="36528" xr:uid="{00000000-0005-0000-0000-0000F5DB0000}"/>
    <cellStyle name="Normal 3 8 9 2 2" xfId="46843" xr:uid="{00000000-0005-0000-0000-0000F6DB0000}"/>
    <cellStyle name="Normal 3 8 9 2 3" xfId="57118" xr:uid="{00000000-0005-0000-0000-0000F7DB0000}"/>
    <cellStyle name="Normal 3 8 9 3" xfId="41727" xr:uid="{00000000-0005-0000-0000-0000F8DB0000}"/>
    <cellStyle name="Normal 3 8 9 4" xfId="52002" xr:uid="{00000000-0005-0000-0000-0000F9DB0000}"/>
    <cellStyle name="Normal 3 9" xfId="133" xr:uid="{00000000-0005-0000-0000-0000FADB0000}"/>
    <cellStyle name="Normal 3 9 10" xfId="16508" xr:uid="{00000000-0005-0000-0000-0000FBDB0000}"/>
    <cellStyle name="Normal 3 9 11" xfId="22906" xr:uid="{00000000-0005-0000-0000-0000FCDB0000}"/>
    <cellStyle name="Normal 3 9 12" xfId="29290" xr:uid="{00000000-0005-0000-0000-0000FDDB0000}"/>
    <cellStyle name="Normal 3 9 13" xfId="41728" xr:uid="{00000000-0005-0000-0000-0000FEDB0000}"/>
    <cellStyle name="Normal 3 9 14" xfId="52003" xr:uid="{00000000-0005-0000-0000-0000FFDB0000}"/>
    <cellStyle name="Normal 3 9 2" xfId="1465" xr:uid="{00000000-0005-0000-0000-000000DC0000}"/>
    <cellStyle name="Normal 3 9 2 2" xfId="7884" xr:uid="{00000000-0005-0000-0000-000001DC0000}"/>
    <cellStyle name="Normal 3 9 2 2 2" xfId="14282" xr:uid="{00000000-0005-0000-0000-000002DC0000}"/>
    <cellStyle name="Normal 3 9 2 2 3" xfId="20680" xr:uid="{00000000-0005-0000-0000-000003DC0000}"/>
    <cellStyle name="Normal 3 9 2 2 4" xfId="27078" xr:uid="{00000000-0005-0000-0000-000004DC0000}"/>
    <cellStyle name="Normal 3 9 2 2 5" xfId="34176" xr:uid="{00000000-0005-0000-0000-000005DC0000}"/>
    <cellStyle name="Normal 3 9 2 2 6" xfId="46845" xr:uid="{00000000-0005-0000-0000-000006DC0000}"/>
    <cellStyle name="Normal 3 9 2 2 7" xfId="57120" xr:uid="{00000000-0005-0000-0000-000007DC0000}"/>
    <cellStyle name="Normal 3 9 2 3" xfId="5042" xr:uid="{00000000-0005-0000-0000-000008DC0000}"/>
    <cellStyle name="Normal 3 9 2 4" xfId="11440" xr:uid="{00000000-0005-0000-0000-000009DC0000}"/>
    <cellStyle name="Normal 3 9 2 5" xfId="17838" xr:uid="{00000000-0005-0000-0000-00000ADC0000}"/>
    <cellStyle name="Normal 3 9 2 6" xfId="24236" xr:uid="{00000000-0005-0000-0000-00000BDC0000}"/>
    <cellStyle name="Normal 3 9 2 7" xfId="30620" xr:uid="{00000000-0005-0000-0000-00000CDC0000}"/>
    <cellStyle name="Normal 3 9 2 8" xfId="41729" xr:uid="{00000000-0005-0000-0000-00000DDC0000}"/>
    <cellStyle name="Normal 3 9 2 9" xfId="52004" xr:uid="{00000000-0005-0000-0000-00000EDC0000}"/>
    <cellStyle name="Normal 3 9 3" xfId="1871" xr:uid="{00000000-0005-0000-0000-00000FDC0000}"/>
    <cellStyle name="Normal 3 9 3 2" xfId="8290" xr:uid="{00000000-0005-0000-0000-000010DC0000}"/>
    <cellStyle name="Normal 3 9 3 2 2" xfId="14688" xr:uid="{00000000-0005-0000-0000-000011DC0000}"/>
    <cellStyle name="Normal 3 9 3 2 3" xfId="21086" xr:uid="{00000000-0005-0000-0000-000012DC0000}"/>
    <cellStyle name="Normal 3 9 3 2 4" xfId="27484" xr:uid="{00000000-0005-0000-0000-000013DC0000}"/>
    <cellStyle name="Normal 3 9 3 2 5" xfId="34582" xr:uid="{00000000-0005-0000-0000-000014DC0000}"/>
    <cellStyle name="Normal 3 9 3 3" xfId="5448" xr:uid="{00000000-0005-0000-0000-000015DC0000}"/>
    <cellStyle name="Normal 3 9 3 4" xfId="11846" xr:uid="{00000000-0005-0000-0000-000016DC0000}"/>
    <cellStyle name="Normal 3 9 3 5" xfId="18244" xr:uid="{00000000-0005-0000-0000-000017DC0000}"/>
    <cellStyle name="Normal 3 9 3 6" xfId="24642" xr:uid="{00000000-0005-0000-0000-000018DC0000}"/>
    <cellStyle name="Normal 3 9 3 7" xfId="31026" xr:uid="{00000000-0005-0000-0000-000019DC0000}"/>
    <cellStyle name="Normal 3 9 3 8" xfId="46844" xr:uid="{00000000-0005-0000-0000-00001ADC0000}"/>
    <cellStyle name="Normal 3 9 3 9" xfId="57119" xr:uid="{00000000-0005-0000-0000-00001BDC0000}"/>
    <cellStyle name="Normal 3 9 4" xfId="2277" xr:uid="{00000000-0005-0000-0000-00001CDC0000}"/>
    <cellStyle name="Normal 3 9 4 2" xfId="8696" xr:uid="{00000000-0005-0000-0000-00001DDC0000}"/>
    <cellStyle name="Normal 3 9 4 2 2" xfId="15094" xr:uid="{00000000-0005-0000-0000-00001EDC0000}"/>
    <cellStyle name="Normal 3 9 4 2 3" xfId="21492" xr:uid="{00000000-0005-0000-0000-00001FDC0000}"/>
    <cellStyle name="Normal 3 9 4 2 4" xfId="27890" xr:uid="{00000000-0005-0000-0000-000020DC0000}"/>
    <cellStyle name="Normal 3 9 4 2 5" xfId="34988" xr:uid="{00000000-0005-0000-0000-000021DC0000}"/>
    <cellStyle name="Normal 3 9 4 3" xfId="5854" xr:uid="{00000000-0005-0000-0000-000022DC0000}"/>
    <cellStyle name="Normal 3 9 4 4" xfId="12252" xr:uid="{00000000-0005-0000-0000-000023DC0000}"/>
    <cellStyle name="Normal 3 9 4 5" xfId="18650" xr:uid="{00000000-0005-0000-0000-000024DC0000}"/>
    <cellStyle name="Normal 3 9 4 6" xfId="25048" xr:uid="{00000000-0005-0000-0000-000025DC0000}"/>
    <cellStyle name="Normal 3 9 4 7" xfId="31432" xr:uid="{00000000-0005-0000-0000-000026DC0000}"/>
    <cellStyle name="Normal 3 9 5" xfId="2977" xr:uid="{00000000-0005-0000-0000-000027DC0000}"/>
    <cellStyle name="Normal 3 9 5 2" xfId="9396" xr:uid="{00000000-0005-0000-0000-000028DC0000}"/>
    <cellStyle name="Normal 3 9 5 2 2" xfId="15794" xr:uid="{00000000-0005-0000-0000-000029DC0000}"/>
    <cellStyle name="Normal 3 9 5 2 3" xfId="22192" xr:uid="{00000000-0005-0000-0000-00002ADC0000}"/>
    <cellStyle name="Normal 3 9 5 2 4" xfId="28590" xr:uid="{00000000-0005-0000-0000-00002BDC0000}"/>
    <cellStyle name="Normal 3 9 5 2 5" xfId="35688" xr:uid="{00000000-0005-0000-0000-00002CDC0000}"/>
    <cellStyle name="Normal 3 9 5 3" xfId="6554" xr:uid="{00000000-0005-0000-0000-00002DDC0000}"/>
    <cellStyle name="Normal 3 9 5 4" xfId="12952" xr:uid="{00000000-0005-0000-0000-00002EDC0000}"/>
    <cellStyle name="Normal 3 9 5 5" xfId="19350" xr:uid="{00000000-0005-0000-0000-00002FDC0000}"/>
    <cellStyle name="Normal 3 9 5 6" xfId="25748" xr:uid="{00000000-0005-0000-0000-000030DC0000}"/>
    <cellStyle name="Normal 3 9 5 7" xfId="32132" xr:uid="{00000000-0005-0000-0000-000031DC0000}"/>
    <cellStyle name="Normal 3 9 6" xfId="919" xr:uid="{00000000-0005-0000-0000-000032DC0000}"/>
    <cellStyle name="Normal 3 9 6 2" xfId="4496" xr:uid="{00000000-0005-0000-0000-000033DC0000}"/>
    <cellStyle name="Normal 3 9 6 2 2" xfId="33630" xr:uid="{00000000-0005-0000-0000-000034DC0000}"/>
    <cellStyle name="Normal 3 9 6 3" xfId="10894" xr:uid="{00000000-0005-0000-0000-000035DC0000}"/>
    <cellStyle name="Normal 3 9 6 4" xfId="17292" xr:uid="{00000000-0005-0000-0000-000036DC0000}"/>
    <cellStyle name="Normal 3 9 6 5" xfId="23690" xr:uid="{00000000-0005-0000-0000-000037DC0000}"/>
    <cellStyle name="Normal 3 9 6 6" xfId="30074" xr:uid="{00000000-0005-0000-0000-000038DC0000}"/>
    <cellStyle name="Normal 3 9 7" xfId="7338" xr:uid="{00000000-0005-0000-0000-000039DC0000}"/>
    <cellStyle name="Normal 3 9 7 2" xfId="13736" xr:uid="{00000000-0005-0000-0000-00003ADC0000}"/>
    <cellStyle name="Normal 3 9 7 3" xfId="20134" xr:uid="{00000000-0005-0000-0000-00003BDC0000}"/>
    <cellStyle name="Normal 3 9 7 4" xfId="26532" xr:uid="{00000000-0005-0000-0000-00003CDC0000}"/>
    <cellStyle name="Normal 3 9 7 5" xfId="32846" xr:uid="{00000000-0005-0000-0000-00003DDC0000}"/>
    <cellStyle name="Normal 3 9 8" xfId="3710" xr:uid="{00000000-0005-0000-0000-00003EDC0000}"/>
    <cellStyle name="Normal 3 9 9" xfId="10110" xr:uid="{00000000-0005-0000-0000-00003FDC0000}"/>
    <cellStyle name="Normal 4" xfId="36" xr:uid="{00000000-0005-0000-0000-000040DC0000}"/>
    <cellStyle name="Normal 4 10" xfId="850" xr:uid="{00000000-0005-0000-0000-000041DC0000}"/>
    <cellStyle name="Normal 4 10 2" xfId="4427" xr:uid="{00000000-0005-0000-0000-000042DC0000}"/>
    <cellStyle name="Normal 4 10 2 2" xfId="33562" xr:uid="{00000000-0005-0000-0000-000043DC0000}"/>
    <cellStyle name="Normal 4 10 2 3" xfId="46846" xr:uid="{00000000-0005-0000-0000-000044DC0000}"/>
    <cellStyle name="Normal 4 10 2 4" xfId="57121" xr:uid="{00000000-0005-0000-0000-000045DC0000}"/>
    <cellStyle name="Normal 4 10 3" xfId="10826" xr:uid="{00000000-0005-0000-0000-000046DC0000}"/>
    <cellStyle name="Normal 4 10 4" xfId="17224" xr:uid="{00000000-0005-0000-0000-000047DC0000}"/>
    <cellStyle name="Normal 4 10 5" xfId="23622" xr:uid="{00000000-0005-0000-0000-000048DC0000}"/>
    <cellStyle name="Normal 4 10 6" xfId="30006" xr:uid="{00000000-0005-0000-0000-000049DC0000}"/>
    <cellStyle name="Normal 4 10 7" xfId="41730" xr:uid="{00000000-0005-0000-0000-00004ADC0000}"/>
    <cellStyle name="Normal 4 10 8" xfId="52005" xr:uid="{00000000-0005-0000-0000-00004BDC0000}"/>
    <cellStyle name="Normal 4 11" xfId="105" xr:uid="{00000000-0005-0000-0000-00004CDC0000}"/>
    <cellStyle name="Normal 4 11 2" xfId="3682" xr:uid="{00000000-0005-0000-0000-00004DDC0000}"/>
    <cellStyle name="Normal 4 11 2 2" xfId="46847" xr:uid="{00000000-0005-0000-0000-00004EDC0000}"/>
    <cellStyle name="Normal 4 11 2 3" xfId="57122" xr:uid="{00000000-0005-0000-0000-00004FDC0000}"/>
    <cellStyle name="Normal 4 11 3" xfId="10084" xr:uid="{00000000-0005-0000-0000-000050DC0000}"/>
    <cellStyle name="Normal 4 11 4" xfId="16482" xr:uid="{00000000-0005-0000-0000-000051DC0000}"/>
    <cellStyle name="Normal 4 11 5" xfId="22880" xr:uid="{00000000-0005-0000-0000-000052DC0000}"/>
    <cellStyle name="Normal 4 11 6" xfId="32820" xr:uid="{00000000-0005-0000-0000-000053DC0000}"/>
    <cellStyle name="Normal 4 11 7" xfId="41731" xr:uid="{00000000-0005-0000-0000-000054DC0000}"/>
    <cellStyle name="Normal 4 11 8" xfId="52006" xr:uid="{00000000-0005-0000-0000-000055DC0000}"/>
    <cellStyle name="Normal 4 12" xfId="7270" xr:uid="{00000000-0005-0000-0000-000056DC0000}"/>
    <cellStyle name="Normal 4 12 2" xfId="13668" xr:uid="{00000000-0005-0000-0000-000057DC0000}"/>
    <cellStyle name="Normal 4 12 2 2" xfId="46848" xr:uid="{00000000-0005-0000-0000-000058DC0000}"/>
    <cellStyle name="Normal 4 12 2 3" xfId="57123" xr:uid="{00000000-0005-0000-0000-000059DC0000}"/>
    <cellStyle name="Normal 4 12 3" xfId="20066" xr:uid="{00000000-0005-0000-0000-00005ADC0000}"/>
    <cellStyle name="Normal 4 12 4" xfId="26464" xr:uid="{00000000-0005-0000-0000-00005BDC0000}"/>
    <cellStyle name="Normal 4 12 5" xfId="36432" xr:uid="{00000000-0005-0000-0000-00005CDC0000}"/>
    <cellStyle name="Normal 4 12 6" xfId="41732" xr:uid="{00000000-0005-0000-0000-00005DDC0000}"/>
    <cellStyle name="Normal 4 12 7" xfId="52007" xr:uid="{00000000-0005-0000-0000-00005EDC0000}"/>
    <cellStyle name="Normal 4 13" xfId="3652" xr:uid="{00000000-0005-0000-0000-00005FDC0000}"/>
    <cellStyle name="Normal 4 14" xfId="29264" xr:uid="{00000000-0005-0000-0000-000060DC0000}"/>
    <cellStyle name="Normal 4 14 2" xfId="41866" xr:uid="{00000000-0005-0000-0000-000061DC0000}"/>
    <cellStyle name="Normal 4 14 3" xfId="52141" xr:uid="{00000000-0005-0000-0000-000062DC0000}"/>
    <cellStyle name="Normal 4 15" xfId="36746" xr:uid="{00000000-0005-0000-0000-000063DC0000}"/>
    <cellStyle name="Normal 4 16" xfId="47025" xr:uid="{00000000-0005-0000-0000-000064DC0000}"/>
    <cellStyle name="Normal 4 2" xfId="374" xr:uid="{00000000-0005-0000-0000-000065DC0000}"/>
    <cellStyle name="Normal 4 2 10" xfId="16748" xr:uid="{00000000-0005-0000-0000-000066DC0000}"/>
    <cellStyle name="Normal 4 2 10 2" xfId="42203" xr:uid="{00000000-0005-0000-0000-000067DC0000}"/>
    <cellStyle name="Normal 4 2 10 2 2" xfId="52478" xr:uid="{00000000-0005-0000-0000-000068DC0000}"/>
    <cellStyle name="Normal 4 2 10 3" xfId="37087" xr:uid="{00000000-0005-0000-0000-000069DC0000}"/>
    <cellStyle name="Normal 4 2 10 4" xfId="47362" xr:uid="{00000000-0005-0000-0000-00006ADC0000}"/>
    <cellStyle name="Normal 4 2 11" xfId="23146" xr:uid="{00000000-0005-0000-0000-00006BDC0000}"/>
    <cellStyle name="Normal 4 2 11 2" xfId="42034" xr:uid="{00000000-0005-0000-0000-00006CDC0000}"/>
    <cellStyle name="Normal 4 2 11 3" xfId="52309" xr:uid="{00000000-0005-0000-0000-00006DDC0000}"/>
    <cellStyle name="Normal 4 2 12" xfId="29530" xr:uid="{00000000-0005-0000-0000-00006EDC0000}"/>
    <cellStyle name="Normal 4 2 13" xfId="36914" xr:uid="{00000000-0005-0000-0000-00006FDC0000}"/>
    <cellStyle name="Normal 4 2 14" xfId="47193" xr:uid="{00000000-0005-0000-0000-000070DC0000}"/>
    <cellStyle name="Normal 4 2 2" xfId="738" xr:uid="{00000000-0005-0000-0000-000071DC0000}"/>
    <cellStyle name="Normal 4 2 2 10" xfId="29894" xr:uid="{00000000-0005-0000-0000-000072DC0000}"/>
    <cellStyle name="Normal 4 2 2 11" xfId="41733" xr:uid="{00000000-0005-0000-0000-000073DC0000}"/>
    <cellStyle name="Normal 4 2 2 12" xfId="52008" xr:uid="{00000000-0005-0000-0000-000074DC0000}"/>
    <cellStyle name="Normal 4 2 2 2" xfId="2881" xr:uid="{00000000-0005-0000-0000-000075DC0000}"/>
    <cellStyle name="Normal 4 2 2 2 2" xfId="9300" xr:uid="{00000000-0005-0000-0000-000076DC0000}"/>
    <cellStyle name="Normal 4 2 2 2 2 2" xfId="15698" xr:uid="{00000000-0005-0000-0000-000077DC0000}"/>
    <cellStyle name="Normal 4 2 2 2 2 3" xfId="22096" xr:uid="{00000000-0005-0000-0000-000078DC0000}"/>
    <cellStyle name="Normal 4 2 2 2 2 4" xfId="28494" xr:uid="{00000000-0005-0000-0000-000079DC0000}"/>
    <cellStyle name="Normal 4 2 2 2 2 5" xfId="35592" xr:uid="{00000000-0005-0000-0000-00007ADC0000}"/>
    <cellStyle name="Normal 4 2 2 2 2 6" xfId="46850" xr:uid="{00000000-0005-0000-0000-00007BDC0000}"/>
    <cellStyle name="Normal 4 2 2 2 2 7" xfId="57125" xr:uid="{00000000-0005-0000-0000-00007CDC0000}"/>
    <cellStyle name="Normal 4 2 2 2 3" xfId="6458" xr:uid="{00000000-0005-0000-0000-00007DDC0000}"/>
    <cellStyle name="Normal 4 2 2 2 4" xfId="12856" xr:uid="{00000000-0005-0000-0000-00007EDC0000}"/>
    <cellStyle name="Normal 4 2 2 2 5" xfId="19254" xr:uid="{00000000-0005-0000-0000-00007FDC0000}"/>
    <cellStyle name="Normal 4 2 2 2 6" xfId="25652" xr:uid="{00000000-0005-0000-0000-000080DC0000}"/>
    <cellStyle name="Normal 4 2 2 2 7" xfId="32036" xr:uid="{00000000-0005-0000-0000-000081DC0000}"/>
    <cellStyle name="Normal 4 2 2 2 8" xfId="41734" xr:uid="{00000000-0005-0000-0000-000082DC0000}"/>
    <cellStyle name="Normal 4 2 2 2 9" xfId="52009" xr:uid="{00000000-0005-0000-0000-000083DC0000}"/>
    <cellStyle name="Normal 4 2 2 3" xfId="3581" xr:uid="{00000000-0005-0000-0000-000084DC0000}"/>
    <cellStyle name="Normal 4 2 2 3 2" xfId="10000" xr:uid="{00000000-0005-0000-0000-000085DC0000}"/>
    <cellStyle name="Normal 4 2 2 3 2 2" xfId="16398" xr:uid="{00000000-0005-0000-0000-000086DC0000}"/>
    <cellStyle name="Normal 4 2 2 3 2 3" xfId="22796" xr:uid="{00000000-0005-0000-0000-000087DC0000}"/>
    <cellStyle name="Normal 4 2 2 3 2 4" xfId="29194" xr:uid="{00000000-0005-0000-0000-000088DC0000}"/>
    <cellStyle name="Normal 4 2 2 3 2 5" xfId="36292" xr:uid="{00000000-0005-0000-0000-000089DC0000}"/>
    <cellStyle name="Normal 4 2 2 3 3" xfId="7158" xr:uid="{00000000-0005-0000-0000-00008ADC0000}"/>
    <cellStyle name="Normal 4 2 2 3 4" xfId="13556" xr:uid="{00000000-0005-0000-0000-00008BDC0000}"/>
    <cellStyle name="Normal 4 2 2 3 5" xfId="19954" xr:uid="{00000000-0005-0000-0000-00008CDC0000}"/>
    <cellStyle name="Normal 4 2 2 3 6" xfId="26352" xr:uid="{00000000-0005-0000-0000-00008DDC0000}"/>
    <cellStyle name="Normal 4 2 2 3 7" xfId="32736" xr:uid="{00000000-0005-0000-0000-00008EDC0000}"/>
    <cellStyle name="Normal 4 2 2 3 8" xfId="46849" xr:uid="{00000000-0005-0000-0000-00008FDC0000}"/>
    <cellStyle name="Normal 4 2 2 3 9" xfId="57124" xr:uid="{00000000-0005-0000-0000-000090DC0000}"/>
    <cellStyle name="Normal 4 2 2 4" xfId="1705" xr:uid="{00000000-0005-0000-0000-000091DC0000}"/>
    <cellStyle name="Normal 4 2 2 4 2" xfId="5282" xr:uid="{00000000-0005-0000-0000-000092DC0000}"/>
    <cellStyle name="Normal 4 2 2 4 2 2" xfId="34416" xr:uid="{00000000-0005-0000-0000-000093DC0000}"/>
    <cellStyle name="Normal 4 2 2 4 3" xfId="11680" xr:uid="{00000000-0005-0000-0000-000094DC0000}"/>
    <cellStyle name="Normal 4 2 2 4 4" xfId="18078" xr:uid="{00000000-0005-0000-0000-000095DC0000}"/>
    <cellStyle name="Normal 4 2 2 4 5" xfId="24476" xr:uid="{00000000-0005-0000-0000-000096DC0000}"/>
    <cellStyle name="Normal 4 2 2 4 6" xfId="30860" xr:uid="{00000000-0005-0000-0000-000097DC0000}"/>
    <cellStyle name="Normal 4 2 2 5" xfId="8124" xr:uid="{00000000-0005-0000-0000-000098DC0000}"/>
    <cellStyle name="Normal 4 2 2 5 2" xfId="14522" xr:uid="{00000000-0005-0000-0000-000099DC0000}"/>
    <cellStyle name="Normal 4 2 2 5 3" xfId="20920" xr:uid="{00000000-0005-0000-0000-00009ADC0000}"/>
    <cellStyle name="Normal 4 2 2 5 4" xfId="27318" xr:uid="{00000000-0005-0000-0000-00009BDC0000}"/>
    <cellStyle name="Normal 4 2 2 5 5" xfId="33450" xr:uid="{00000000-0005-0000-0000-00009CDC0000}"/>
    <cellStyle name="Normal 4 2 2 6" xfId="4315" xr:uid="{00000000-0005-0000-0000-00009DDC0000}"/>
    <cellStyle name="Normal 4 2 2 7" xfId="10714" xr:uid="{00000000-0005-0000-0000-00009EDC0000}"/>
    <cellStyle name="Normal 4 2 2 8" xfId="17112" xr:uid="{00000000-0005-0000-0000-00009FDC0000}"/>
    <cellStyle name="Normal 4 2 2 9" xfId="23510" xr:uid="{00000000-0005-0000-0000-0000A0DC0000}"/>
    <cellStyle name="Normal 4 2 3" xfId="2111" xr:uid="{00000000-0005-0000-0000-0000A1DC0000}"/>
    <cellStyle name="Normal 4 2 3 2" xfId="8530" xr:uid="{00000000-0005-0000-0000-0000A2DC0000}"/>
    <cellStyle name="Normal 4 2 3 2 2" xfId="14928" xr:uid="{00000000-0005-0000-0000-0000A3DC0000}"/>
    <cellStyle name="Normal 4 2 3 2 2 2" xfId="46852" xr:uid="{00000000-0005-0000-0000-0000A4DC0000}"/>
    <cellStyle name="Normal 4 2 3 2 2 3" xfId="57127" xr:uid="{00000000-0005-0000-0000-0000A5DC0000}"/>
    <cellStyle name="Normal 4 2 3 2 3" xfId="21326" xr:uid="{00000000-0005-0000-0000-0000A6DC0000}"/>
    <cellStyle name="Normal 4 2 3 2 4" xfId="27724" xr:uid="{00000000-0005-0000-0000-0000A7DC0000}"/>
    <cellStyle name="Normal 4 2 3 2 5" xfId="34822" xr:uid="{00000000-0005-0000-0000-0000A8DC0000}"/>
    <cellStyle name="Normal 4 2 3 2 6" xfId="41736" xr:uid="{00000000-0005-0000-0000-0000A9DC0000}"/>
    <cellStyle name="Normal 4 2 3 2 7" xfId="52011" xr:uid="{00000000-0005-0000-0000-0000AADC0000}"/>
    <cellStyle name="Normal 4 2 3 3" xfId="5688" xr:uid="{00000000-0005-0000-0000-0000ABDC0000}"/>
    <cellStyle name="Normal 4 2 3 3 2" xfId="46851" xr:uid="{00000000-0005-0000-0000-0000ACDC0000}"/>
    <cellStyle name="Normal 4 2 3 3 3" xfId="57126" xr:uid="{00000000-0005-0000-0000-0000ADDC0000}"/>
    <cellStyle name="Normal 4 2 3 4" xfId="12086" xr:uid="{00000000-0005-0000-0000-0000AEDC0000}"/>
    <cellStyle name="Normal 4 2 3 5" xfId="18484" xr:uid="{00000000-0005-0000-0000-0000AFDC0000}"/>
    <cellStyle name="Normal 4 2 3 6" xfId="24882" xr:uid="{00000000-0005-0000-0000-0000B0DC0000}"/>
    <cellStyle name="Normal 4 2 3 7" xfId="31266" xr:uid="{00000000-0005-0000-0000-0000B1DC0000}"/>
    <cellStyle name="Normal 4 2 3 8" xfId="41735" xr:uid="{00000000-0005-0000-0000-0000B2DC0000}"/>
    <cellStyle name="Normal 4 2 3 9" xfId="52010" xr:uid="{00000000-0005-0000-0000-0000B3DC0000}"/>
    <cellStyle name="Normal 4 2 4" xfId="2517" xr:uid="{00000000-0005-0000-0000-0000B4DC0000}"/>
    <cellStyle name="Normal 4 2 4 2" xfId="8936" xr:uid="{00000000-0005-0000-0000-0000B5DC0000}"/>
    <cellStyle name="Normal 4 2 4 2 2" xfId="15334" xr:uid="{00000000-0005-0000-0000-0000B6DC0000}"/>
    <cellStyle name="Normal 4 2 4 2 2 2" xfId="46854" xr:uid="{00000000-0005-0000-0000-0000B7DC0000}"/>
    <cellStyle name="Normal 4 2 4 2 2 3" xfId="57129" xr:uid="{00000000-0005-0000-0000-0000B8DC0000}"/>
    <cellStyle name="Normal 4 2 4 2 3" xfId="21732" xr:uid="{00000000-0005-0000-0000-0000B9DC0000}"/>
    <cellStyle name="Normal 4 2 4 2 4" xfId="28130" xr:uid="{00000000-0005-0000-0000-0000BADC0000}"/>
    <cellStyle name="Normal 4 2 4 2 5" xfId="35228" xr:uid="{00000000-0005-0000-0000-0000BBDC0000}"/>
    <cellStyle name="Normal 4 2 4 2 6" xfId="41738" xr:uid="{00000000-0005-0000-0000-0000BCDC0000}"/>
    <cellStyle name="Normal 4 2 4 2 7" xfId="52013" xr:uid="{00000000-0005-0000-0000-0000BDDC0000}"/>
    <cellStyle name="Normal 4 2 4 3" xfId="6094" xr:uid="{00000000-0005-0000-0000-0000BEDC0000}"/>
    <cellStyle name="Normal 4 2 4 3 2" xfId="46853" xr:uid="{00000000-0005-0000-0000-0000BFDC0000}"/>
    <cellStyle name="Normal 4 2 4 3 3" xfId="57128" xr:uid="{00000000-0005-0000-0000-0000C0DC0000}"/>
    <cellStyle name="Normal 4 2 4 4" xfId="12492" xr:uid="{00000000-0005-0000-0000-0000C1DC0000}"/>
    <cellStyle name="Normal 4 2 4 5" xfId="18890" xr:uid="{00000000-0005-0000-0000-0000C2DC0000}"/>
    <cellStyle name="Normal 4 2 4 6" xfId="25288" xr:uid="{00000000-0005-0000-0000-0000C3DC0000}"/>
    <cellStyle name="Normal 4 2 4 7" xfId="31672" xr:uid="{00000000-0005-0000-0000-0000C4DC0000}"/>
    <cellStyle name="Normal 4 2 4 8" xfId="41737" xr:uid="{00000000-0005-0000-0000-0000C5DC0000}"/>
    <cellStyle name="Normal 4 2 4 9" xfId="52012" xr:uid="{00000000-0005-0000-0000-0000C6DC0000}"/>
    <cellStyle name="Normal 4 2 5" xfId="3217" xr:uid="{00000000-0005-0000-0000-0000C7DC0000}"/>
    <cellStyle name="Normal 4 2 5 2" xfId="9636" xr:uid="{00000000-0005-0000-0000-0000C8DC0000}"/>
    <cellStyle name="Normal 4 2 5 2 2" xfId="16034" xr:uid="{00000000-0005-0000-0000-0000C9DC0000}"/>
    <cellStyle name="Normal 4 2 5 2 2 2" xfId="46856" xr:uid="{00000000-0005-0000-0000-0000CADC0000}"/>
    <cellStyle name="Normal 4 2 5 2 2 3" xfId="57131" xr:uid="{00000000-0005-0000-0000-0000CBDC0000}"/>
    <cellStyle name="Normal 4 2 5 2 3" xfId="22432" xr:uid="{00000000-0005-0000-0000-0000CCDC0000}"/>
    <cellStyle name="Normal 4 2 5 2 4" xfId="28830" xr:uid="{00000000-0005-0000-0000-0000CDDC0000}"/>
    <cellStyle name="Normal 4 2 5 2 5" xfId="35928" xr:uid="{00000000-0005-0000-0000-0000CEDC0000}"/>
    <cellStyle name="Normal 4 2 5 2 6" xfId="41740" xr:uid="{00000000-0005-0000-0000-0000CFDC0000}"/>
    <cellStyle name="Normal 4 2 5 2 7" xfId="52015" xr:uid="{00000000-0005-0000-0000-0000D0DC0000}"/>
    <cellStyle name="Normal 4 2 5 3" xfId="6794" xr:uid="{00000000-0005-0000-0000-0000D1DC0000}"/>
    <cellStyle name="Normal 4 2 5 3 2" xfId="46855" xr:uid="{00000000-0005-0000-0000-0000D2DC0000}"/>
    <cellStyle name="Normal 4 2 5 3 3" xfId="57130" xr:uid="{00000000-0005-0000-0000-0000D3DC0000}"/>
    <cellStyle name="Normal 4 2 5 4" xfId="13192" xr:uid="{00000000-0005-0000-0000-0000D4DC0000}"/>
    <cellStyle name="Normal 4 2 5 5" xfId="19590" xr:uid="{00000000-0005-0000-0000-0000D5DC0000}"/>
    <cellStyle name="Normal 4 2 5 6" xfId="25988" xr:uid="{00000000-0005-0000-0000-0000D6DC0000}"/>
    <cellStyle name="Normal 4 2 5 7" xfId="32372" xr:uid="{00000000-0005-0000-0000-0000D7DC0000}"/>
    <cellStyle name="Normal 4 2 5 8" xfId="41739" xr:uid="{00000000-0005-0000-0000-0000D8DC0000}"/>
    <cellStyle name="Normal 4 2 5 9" xfId="52014" xr:uid="{00000000-0005-0000-0000-0000D9DC0000}"/>
    <cellStyle name="Normal 4 2 6" xfId="1159" xr:uid="{00000000-0005-0000-0000-0000DADC0000}"/>
    <cellStyle name="Normal 4 2 6 2" xfId="4736" xr:uid="{00000000-0005-0000-0000-0000DBDC0000}"/>
    <cellStyle name="Normal 4 2 6 2 2" xfId="33870" xr:uid="{00000000-0005-0000-0000-0000DCDC0000}"/>
    <cellStyle name="Normal 4 2 6 2 2 2" xfId="46858" xr:uid="{00000000-0005-0000-0000-0000DDDC0000}"/>
    <cellStyle name="Normal 4 2 6 2 2 3" xfId="57133" xr:uid="{00000000-0005-0000-0000-0000DEDC0000}"/>
    <cellStyle name="Normal 4 2 6 2 3" xfId="41742" xr:uid="{00000000-0005-0000-0000-0000DFDC0000}"/>
    <cellStyle name="Normal 4 2 6 2 4" xfId="52017" xr:uid="{00000000-0005-0000-0000-0000E0DC0000}"/>
    <cellStyle name="Normal 4 2 6 3" xfId="11134" xr:uid="{00000000-0005-0000-0000-0000E1DC0000}"/>
    <cellStyle name="Normal 4 2 6 3 2" xfId="46857" xr:uid="{00000000-0005-0000-0000-0000E2DC0000}"/>
    <cellStyle name="Normal 4 2 6 3 3" xfId="57132" xr:uid="{00000000-0005-0000-0000-0000E3DC0000}"/>
    <cellStyle name="Normal 4 2 6 4" xfId="17532" xr:uid="{00000000-0005-0000-0000-0000E4DC0000}"/>
    <cellStyle name="Normal 4 2 6 5" xfId="23930" xr:uid="{00000000-0005-0000-0000-0000E5DC0000}"/>
    <cellStyle name="Normal 4 2 6 6" xfId="30314" xr:uid="{00000000-0005-0000-0000-0000E6DC0000}"/>
    <cellStyle name="Normal 4 2 6 7" xfId="41741" xr:uid="{00000000-0005-0000-0000-0000E7DC0000}"/>
    <cellStyle name="Normal 4 2 6 8" xfId="52016" xr:uid="{00000000-0005-0000-0000-0000E8DC0000}"/>
    <cellStyle name="Normal 4 2 7" xfId="7578" xr:uid="{00000000-0005-0000-0000-0000E9DC0000}"/>
    <cellStyle name="Normal 4 2 7 2" xfId="13976" xr:uid="{00000000-0005-0000-0000-0000EADC0000}"/>
    <cellStyle name="Normal 4 2 7 2 2" xfId="46860" xr:uid="{00000000-0005-0000-0000-0000EBDC0000}"/>
    <cellStyle name="Normal 4 2 7 2 2 2" xfId="57135" xr:uid="{00000000-0005-0000-0000-0000ECDC0000}"/>
    <cellStyle name="Normal 4 2 7 2 3" xfId="41744" xr:uid="{00000000-0005-0000-0000-0000EDDC0000}"/>
    <cellStyle name="Normal 4 2 7 2 4" xfId="52019" xr:uid="{00000000-0005-0000-0000-0000EEDC0000}"/>
    <cellStyle name="Normal 4 2 7 3" xfId="20374" xr:uid="{00000000-0005-0000-0000-0000EFDC0000}"/>
    <cellStyle name="Normal 4 2 7 3 2" xfId="46859" xr:uid="{00000000-0005-0000-0000-0000F0DC0000}"/>
    <cellStyle name="Normal 4 2 7 3 3" xfId="57134" xr:uid="{00000000-0005-0000-0000-0000F1DC0000}"/>
    <cellStyle name="Normal 4 2 7 4" xfId="26772" xr:uid="{00000000-0005-0000-0000-0000F2DC0000}"/>
    <cellStyle name="Normal 4 2 7 5" xfId="33086" xr:uid="{00000000-0005-0000-0000-0000F3DC0000}"/>
    <cellStyle name="Normal 4 2 7 6" xfId="41743" xr:uid="{00000000-0005-0000-0000-0000F4DC0000}"/>
    <cellStyle name="Normal 4 2 7 7" xfId="52018" xr:uid="{00000000-0005-0000-0000-0000F5DC0000}"/>
    <cellStyle name="Normal 4 2 8" xfId="3951" xr:uid="{00000000-0005-0000-0000-0000F6DC0000}"/>
    <cellStyle name="Normal 4 2 8 2" xfId="36600" xr:uid="{00000000-0005-0000-0000-0000F7DC0000}"/>
    <cellStyle name="Normal 4 2 8 2 2" xfId="46861" xr:uid="{00000000-0005-0000-0000-0000F8DC0000}"/>
    <cellStyle name="Normal 4 2 8 2 3" xfId="57136" xr:uid="{00000000-0005-0000-0000-0000F9DC0000}"/>
    <cellStyle name="Normal 4 2 8 3" xfId="41745" xr:uid="{00000000-0005-0000-0000-0000FADC0000}"/>
    <cellStyle name="Normal 4 2 8 4" xfId="52020" xr:uid="{00000000-0005-0000-0000-0000FBDC0000}"/>
    <cellStyle name="Normal 4 2 9" xfId="10350" xr:uid="{00000000-0005-0000-0000-0000FCDC0000}"/>
    <cellStyle name="Normal 4 2 9 2" xfId="46862" xr:uid="{00000000-0005-0000-0000-0000FDDC0000}"/>
    <cellStyle name="Normal 4 2 9 2 2" xfId="57137" xr:uid="{00000000-0005-0000-0000-0000FEDC0000}"/>
    <cellStyle name="Normal 4 2 9 3" xfId="41746" xr:uid="{00000000-0005-0000-0000-0000FFDC0000}"/>
    <cellStyle name="Normal 4 2 9 4" xfId="52021" xr:uid="{00000000-0005-0000-0000-000000DD0000}"/>
    <cellStyle name="Normal 4 3" xfId="206" xr:uid="{00000000-0005-0000-0000-000001DD0000}"/>
    <cellStyle name="Normal 4 3 10" xfId="16580" xr:uid="{00000000-0005-0000-0000-000002DD0000}"/>
    <cellStyle name="Normal 4 3 11" xfId="22978" xr:uid="{00000000-0005-0000-0000-000003DD0000}"/>
    <cellStyle name="Normal 4 3 12" xfId="29362" xr:uid="{00000000-0005-0000-0000-000004DD0000}"/>
    <cellStyle name="Normal 4 3 13" xfId="41747" xr:uid="{00000000-0005-0000-0000-000005DD0000}"/>
    <cellStyle name="Normal 4 3 14" xfId="52022" xr:uid="{00000000-0005-0000-0000-000006DD0000}"/>
    <cellStyle name="Normal 4 3 2" xfId="1537" xr:uid="{00000000-0005-0000-0000-000007DD0000}"/>
    <cellStyle name="Normal 4 3 2 2" xfId="7956" xr:uid="{00000000-0005-0000-0000-000008DD0000}"/>
    <cellStyle name="Normal 4 3 2 2 2" xfId="14354" xr:uid="{00000000-0005-0000-0000-000009DD0000}"/>
    <cellStyle name="Normal 4 3 2 2 3" xfId="20752" xr:uid="{00000000-0005-0000-0000-00000ADD0000}"/>
    <cellStyle name="Normal 4 3 2 2 4" xfId="27150" xr:uid="{00000000-0005-0000-0000-00000BDD0000}"/>
    <cellStyle name="Normal 4 3 2 2 5" xfId="34248" xr:uid="{00000000-0005-0000-0000-00000CDD0000}"/>
    <cellStyle name="Normal 4 3 2 2 6" xfId="46864" xr:uid="{00000000-0005-0000-0000-00000DDD0000}"/>
    <cellStyle name="Normal 4 3 2 2 7" xfId="57139" xr:uid="{00000000-0005-0000-0000-00000EDD0000}"/>
    <cellStyle name="Normal 4 3 2 3" xfId="5114" xr:uid="{00000000-0005-0000-0000-00000FDD0000}"/>
    <cellStyle name="Normal 4 3 2 4" xfId="11512" xr:uid="{00000000-0005-0000-0000-000010DD0000}"/>
    <cellStyle name="Normal 4 3 2 5" xfId="17910" xr:uid="{00000000-0005-0000-0000-000011DD0000}"/>
    <cellStyle name="Normal 4 3 2 6" xfId="24308" xr:uid="{00000000-0005-0000-0000-000012DD0000}"/>
    <cellStyle name="Normal 4 3 2 7" xfId="30692" xr:uid="{00000000-0005-0000-0000-000013DD0000}"/>
    <cellStyle name="Normal 4 3 2 8" xfId="41748" xr:uid="{00000000-0005-0000-0000-000014DD0000}"/>
    <cellStyle name="Normal 4 3 2 9" xfId="52023" xr:uid="{00000000-0005-0000-0000-000015DD0000}"/>
    <cellStyle name="Normal 4 3 3" xfId="1943" xr:uid="{00000000-0005-0000-0000-000016DD0000}"/>
    <cellStyle name="Normal 4 3 3 2" xfId="8362" xr:uid="{00000000-0005-0000-0000-000017DD0000}"/>
    <cellStyle name="Normal 4 3 3 2 2" xfId="14760" xr:uid="{00000000-0005-0000-0000-000018DD0000}"/>
    <cellStyle name="Normal 4 3 3 2 3" xfId="21158" xr:uid="{00000000-0005-0000-0000-000019DD0000}"/>
    <cellStyle name="Normal 4 3 3 2 4" xfId="27556" xr:uid="{00000000-0005-0000-0000-00001ADD0000}"/>
    <cellStyle name="Normal 4 3 3 2 5" xfId="34654" xr:uid="{00000000-0005-0000-0000-00001BDD0000}"/>
    <cellStyle name="Normal 4 3 3 3" xfId="5520" xr:uid="{00000000-0005-0000-0000-00001CDD0000}"/>
    <cellStyle name="Normal 4 3 3 4" xfId="11918" xr:uid="{00000000-0005-0000-0000-00001DDD0000}"/>
    <cellStyle name="Normal 4 3 3 5" xfId="18316" xr:uid="{00000000-0005-0000-0000-00001EDD0000}"/>
    <cellStyle name="Normal 4 3 3 6" xfId="24714" xr:uid="{00000000-0005-0000-0000-00001FDD0000}"/>
    <cellStyle name="Normal 4 3 3 7" xfId="31098" xr:uid="{00000000-0005-0000-0000-000020DD0000}"/>
    <cellStyle name="Normal 4 3 3 8" xfId="46863" xr:uid="{00000000-0005-0000-0000-000021DD0000}"/>
    <cellStyle name="Normal 4 3 3 9" xfId="57138" xr:uid="{00000000-0005-0000-0000-000022DD0000}"/>
    <cellStyle name="Normal 4 3 4" xfId="2349" xr:uid="{00000000-0005-0000-0000-000023DD0000}"/>
    <cellStyle name="Normal 4 3 4 2" xfId="8768" xr:uid="{00000000-0005-0000-0000-000024DD0000}"/>
    <cellStyle name="Normal 4 3 4 2 2" xfId="15166" xr:uid="{00000000-0005-0000-0000-000025DD0000}"/>
    <cellStyle name="Normal 4 3 4 2 3" xfId="21564" xr:uid="{00000000-0005-0000-0000-000026DD0000}"/>
    <cellStyle name="Normal 4 3 4 2 4" xfId="27962" xr:uid="{00000000-0005-0000-0000-000027DD0000}"/>
    <cellStyle name="Normal 4 3 4 2 5" xfId="35060" xr:uid="{00000000-0005-0000-0000-000028DD0000}"/>
    <cellStyle name="Normal 4 3 4 3" xfId="5926" xr:uid="{00000000-0005-0000-0000-000029DD0000}"/>
    <cellStyle name="Normal 4 3 4 4" xfId="12324" xr:uid="{00000000-0005-0000-0000-00002ADD0000}"/>
    <cellStyle name="Normal 4 3 4 5" xfId="18722" xr:uid="{00000000-0005-0000-0000-00002BDD0000}"/>
    <cellStyle name="Normal 4 3 4 6" xfId="25120" xr:uid="{00000000-0005-0000-0000-00002CDD0000}"/>
    <cellStyle name="Normal 4 3 4 7" xfId="31504" xr:uid="{00000000-0005-0000-0000-00002DDD0000}"/>
    <cellStyle name="Normal 4 3 5" xfId="3049" xr:uid="{00000000-0005-0000-0000-00002EDD0000}"/>
    <cellStyle name="Normal 4 3 5 2" xfId="9468" xr:uid="{00000000-0005-0000-0000-00002FDD0000}"/>
    <cellStyle name="Normal 4 3 5 2 2" xfId="15866" xr:uid="{00000000-0005-0000-0000-000030DD0000}"/>
    <cellStyle name="Normal 4 3 5 2 3" xfId="22264" xr:uid="{00000000-0005-0000-0000-000031DD0000}"/>
    <cellStyle name="Normal 4 3 5 2 4" xfId="28662" xr:uid="{00000000-0005-0000-0000-000032DD0000}"/>
    <cellStyle name="Normal 4 3 5 2 5" xfId="35760" xr:uid="{00000000-0005-0000-0000-000033DD0000}"/>
    <cellStyle name="Normal 4 3 5 3" xfId="6626" xr:uid="{00000000-0005-0000-0000-000034DD0000}"/>
    <cellStyle name="Normal 4 3 5 4" xfId="13024" xr:uid="{00000000-0005-0000-0000-000035DD0000}"/>
    <cellStyle name="Normal 4 3 5 5" xfId="19422" xr:uid="{00000000-0005-0000-0000-000036DD0000}"/>
    <cellStyle name="Normal 4 3 5 6" xfId="25820" xr:uid="{00000000-0005-0000-0000-000037DD0000}"/>
    <cellStyle name="Normal 4 3 5 7" xfId="32204" xr:uid="{00000000-0005-0000-0000-000038DD0000}"/>
    <cellStyle name="Normal 4 3 6" xfId="991" xr:uid="{00000000-0005-0000-0000-000039DD0000}"/>
    <cellStyle name="Normal 4 3 6 2" xfId="4568" xr:uid="{00000000-0005-0000-0000-00003ADD0000}"/>
    <cellStyle name="Normal 4 3 6 2 2" xfId="33702" xr:uid="{00000000-0005-0000-0000-00003BDD0000}"/>
    <cellStyle name="Normal 4 3 6 3" xfId="10966" xr:uid="{00000000-0005-0000-0000-00003CDD0000}"/>
    <cellStyle name="Normal 4 3 6 4" xfId="17364" xr:uid="{00000000-0005-0000-0000-00003DDD0000}"/>
    <cellStyle name="Normal 4 3 6 5" xfId="23762" xr:uid="{00000000-0005-0000-0000-00003EDD0000}"/>
    <cellStyle name="Normal 4 3 6 6" xfId="30146" xr:uid="{00000000-0005-0000-0000-00003FDD0000}"/>
    <cellStyle name="Normal 4 3 7" xfId="7410" xr:uid="{00000000-0005-0000-0000-000040DD0000}"/>
    <cellStyle name="Normal 4 3 7 2" xfId="13808" xr:uid="{00000000-0005-0000-0000-000041DD0000}"/>
    <cellStyle name="Normal 4 3 7 3" xfId="20206" xr:uid="{00000000-0005-0000-0000-000042DD0000}"/>
    <cellStyle name="Normal 4 3 7 4" xfId="26604" xr:uid="{00000000-0005-0000-0000-000043DD0000}"/>
    <cellStyle name="Normal 4 3 7 5" xfId="32918" xr:uid="{00000000-0005-0000-0000-000044DD0000}"/>
    <cellStyle name="Normal 4 3 8" xfId="3783" xr:uid="{00000000-0005-0000-0000-000045DD0000}"/>
    <cellStyle name="Normal 4 3 9" xfId="10182" xr:uid="{00000000-0005-0000-0000-000046DD0000}"/>
    <cellStyle name="Normal 4 4" xfId="570" xr:uid="{00000000-0005-0000-0000-000047DD0000}"/>
    <cellStyle name="Normal 4 4 10" xfId="29726" xr:uid="{00000000-0005-0000-0000-000048DD0000}"/>
    <cellStyle name="Normal 4 4 11" xfId="41749" xr:uid="{00000000-0005-0000-0000-000049DD0000}"/>
    <cellStyle name="Normal 4 4 12" xfId="52024" xr:uid="{00000000-0005-0000-0000-00004ADD0000}"/>
    <cellStyle name="Normal 4 4 2" xfId="2713" xr:uid="{00000000-0005-0000-0000-00004BDD0000}"/>
    <cellStyle name="Normal 4 4 2 2" xfId="9132" xr:uid="{00000000-0005-0000-0000-00004CDD0000}"/>
    <cellStyle name="Normal 4 4 2 2 2" xfId="15530" xr:uid="{00000000-0005-0000-0000-00004DDD0000}"/>
    <cellStyle name="Normal 4 4 2 2 3" xfId="21928" xr:uid="{00000000-0005-0000-0000-00004EDD0000}"/>
    <cellStyle name="Normal 4 4 2 2 4" xfId="28326" xr:uid="{00000000-0005-0000-0000-00004FDD0000}"/>
    <cellStyle name="Normal 4 4 2 2 5" xfId="35424" xr:uid="{00000000-0005-0000-0000-000050DD0000}"/>
    <cellStyle name="Normal 4 4 2 2 6" xfId="46866" xr:uid="{00000000-0005-0000-0000-000051DD0000}"/>
    <cellStyle name="Normal 4 4 2 2 7" xfId="57141" xr:uid="{00000000-0005-0000-0000-000052DD0000}"/>
    <cellStyle name="Normal 4 4 2 3" xfId="6290" xr:uid="{00000000-0005-0000-0000-000053DD0000}"/>
    <cellStyle name="Normal 4 4 2 4" xfId="12688" xr:uid="{00000000-0005-0000-0000-000054DD0000}"/>
    <cellStyle name="Normal 4 4 2 5" xfId="19086" xr:uid="{00000000-0005-0000-0000-000055DD0000}"/>
    <cellStyle name="Normal 4 4 2 6" xfId="25484" xr:uid="{00000000-0005-0000-0000-000056DD0000}"/>
    <cellStyle name="Normal 4 4 2 7" xfId="31868" xr:uid="{00000000-0005-0000-0000-000057DD0000}"/>
    <cellStyle name="Normal 4 4 2 8" xfId="41750" xr:uid="{00000000-0005-0000-0000-000058DD0000}"/>
    <cellStyle name="Normal 4 4 2 9" xfId="52025" xr:uid="{00000000-0005-0000-0000-000059DD0000}"/>
    <cellStyle name="Normal 4 4 3" xfId="3413" xr:uid="{00000000-0005-0000-0000-00005ADD0000}"/>
    <cellStyle name="Normal 4 4 3 2" xfId="9832" xr:uid="{00000000-0005-0000-0000-00005BDD0000}"/>
    <cellStyle name="Normal 4 4 3 2 2" xfId="16230" xr:uid="{00000000-0005-0000-0000-00005CDD0000}"/>
    <cellStyle name="Normal 4 4 3 2 3" xfId="22628" xr:uid="{00000000-0005-0000-0000-00005DDD0000}"/>
    <cellStyle name="Normal 4 4 3 2 4" xfId="29026" xr:uid="{00000000-0005-0000-0000-00005EDD0000}"/>
    <cellStyle name="Normal 4 4 3 2 5" xfId="36124" xr:uid="{00000000-0005-0000-0000-00005FDD0000}"/>
    <cellStyle name="Normal 4 4 3 3" xfId="6990" xr:uid="{00000000-0005-0000-0000-000060DD0000}"/>
    <cellStyle name="Normal 4 4 3 4" xfId="13388" xr:uid="{00000000-0005-0000-0000-000061DD0000}"/>
    <cellStyle name="Normal 4 4 3 5" xfId="19786" xr:uid="{00000000-0005-0000-0000-000062DD0000}"/>
    <cellStyle name="Normal 4 4 3 6" xfId="26184" xr:uid="{00000000-0005-0000-0000-000063DD0000}"/>
    <cellStyle name="Normal 4 4 3 7" xfId="32568" xr:uid="{00000000-0005-0000-0000-000064DD0000}"/>
    <cellStyle name="Normal 4 4 3 8" xfId="46865" xr:uid="{00000000-0005-0000-0000-000065DD0000}"/>
    <cellStyle name="Normal 4 4 3 9" xfId="57140" xr:uid="{00000000-0005-0000-0000-000066DD0000}"/>
    <cellStyle name="Normal 4 4 4" xfId="892" xr:uid="{00000000-0005-0000-0000-000067DD0000}"/>
    <cellStyle name="Normal 4 4 4 2" xfId="4469" xr:uid="{00000000-0005-0000-0000-000068DD0000}"/>
    <cellStyle name="Normal 4 4 4 2 2" xfId="33604" xr:uid="{00000000-0005-0000-0000-000069DD0000}"/>
    <cellStyle name="Normal 4 4 4 3" xfId="10868" xr:uid="{00000000-0005-0000-0000-00006ADD0000}"/>
    <cellStyle name="Normal 4 4 4 4" xfId="17266" xr:uid="{00000000-0005-0000-0000-00006BDD0000}"/>
    <cellStyle name="Normal 4 4 4 5" xfId="23664" xr:uid="{00000000-0005-0000-0000-00006CDD0000}"/>
    <cellStyle name="Normal 4 4 4 6" xfId="30048" xr:uid="{00000000-0005-0000-0000-00006DDD0000}"/>
    <cellStyle name="Normal 4 4 5" xfId="7312" xr:uid="{00000000-0005-0000-0000-00006EDD0000}"/>
    <cellStyle name="Normal 4 4 5 2" xfId="13710" xr:uid="{00000000-0005-0000-0000-00006FDD0000}"/>
    <cellStyle name="Normal 4 4 5 3" xfId="20108" xr:uid="{00000000-0005-0000-0000-000070DD0000}"/>
    <cellStyle name="Normal 4 4 5 4" xfId="26506" xr:uid="{00000000-0005-0000-0000-000071DD0000}"/>
    <cellStyle name="Normal 4 4 5 5" xfId="33282" xr:uid="{00000000-0005-0000-0000-000072DD0000}"/>
    <cellStyle name="Normal 4 4 6" xfId="4147" xr:uid="{00000000-0005-0000-0000-000073DD0000}"/>
    <cellStyle name="Normal 4 4 7" xfId="10546" xr:uid="{00000000-0005-0000-0000-000074DD0000}"/>
    <cellStyle name="Normal 4 4 8" xfId="16944" xr:uid="{00000000-0005-0000-0000-000075DD0000}"/>
    <cellStyle name="Normal 4 4 9" xfId="23342" xr:uid="{00000000-0005-0000-0000-000076DD0000}"/>
    <cellStyle name="Normal 4 5" xfId="1397" xr:uid="{00000000-0005-0000-0000-000077DD0000}"/>
    <cellStyle name="Normal 4 5 2" xfId="7816" xr:uid="{00000000-0005-0000-0000-000078DD0000}"/>
    <cellStyle name="Normal 4 5 2 2" xfId="14214" xr:uid="{00000000-0005-0000-0000-000079DD0000}"/>
    <cellStyle name="Normal 4 5 2 2 2" xfId="46868" xr:uid="{00000000-0005-0000-0000-00007ADD0000}"/>
    <cellStyle name="Normal 4 5 2 2 3" xfId="57143" xr:uid="{00000000-0005-0000-0000-00007BDD0000}"/>
    <cellStyle name="Normal 4 5 2 3" xfId="20612" xr:uid="{00000000-0005-0000-0000-00007CDD0000}"/>
    <cellStyle name="Normal 4 5 2 4" xfId="27010" xr:uid="{00000000-0005-0000-0000-00007DDD0000}"/>
    <cellStyle name="Normal 4 5 2 5" xfId="34108" xr:uid="{00000000-0005-0000-0000-00007EDD0000}"/>
    <cellStyle name="Normal 4 5 2 6" xfId="41752" xr:uid="{00000000-0005-0000-0000-00007FDD0000}"/>
    <cellStyle name="Normal 4 5 2 7" xfId="52027" xr:uid="{00000000-0005-0000-0000-000080DD0000}"/>
    <cellStyle name="Normal 4 5 3" xfId="4974" xr:uid="{00000000-0005-0000-0000-000081DD0000}"/>
    <cellStyle name="Normal 4 5 3 2" xfId="46867" xr:uid="{00000000-0005-0000-0000-000082DD0000}"/>
    <cellStyle name="Normal 4 5 3 3" xfId="57142" xr:uid="{00000000-0005-0000-0000-000083DD0000}"/>
    <cellStyle name="Normal 4 5 4" xfId="11372" xr:uid="{00000000-0005-0000-0000-000084DD0000}"/>
    <cellStyle name="Normal 4 5 5" xfId="17770" xr:uid="{00000000-0005-0000-0000-000085DD0000}"/>
    <cellStyle name="Normal 4 5 6" xfId="24168" xr:uid="{00000000-0005-0000-0000-000086DD0000}"/>
    <cellStyle name="Normal 4 5 7" xfId="30552" xr:uid="{00000000-0005-0000-0000-000087DD0000}"/>
    <cellStyle name="Normal 4 5 8" xfId="41751" xr:uid="{00000000-0005-0000-0000-000088DD0000}"/>
    <cellStyle name="Normal 4 5 9" xfId="52026" xr:uid="{00000000-0005-0000-0000-000089DD0000}"/>
    <cellStyle name="Normal 4 6" xfId="1439" xr:uid="{00000000-0005-0000-0000-00008ADD0000}"/>
    <cellStyle name="Normal 4 6 2" xfId="7858" xr:uid="{00000000-0005-0000-0000-00008BDD0000}"/>
    <cellStyle name="Normal 4 6 2 2" xfId="14256" xr:uid="{00000000-0005-0000-0000-00008CDD0000}"/>
    <cellStyle name="Normal 4 6 2 2 2" xfId="46870" xr:uid="{00000000-0005-0000-0000-00008DDD0000}"/>
    <cellStyle name="Normal 4 6 2 2 3" xfId="57145" xr:uid="{00000000-0005-0000-0000-00008EDD0000}"/>
    <cellStyle name="Normal 4 6 2 3" xfId="20654" xr:uid="{00000000-0005-0000-0000-00008FDD0000}"/>
    <cellStyle name="Normal 4 6 2 4" xfId="27052" xr:uid="{00000000-0005-0000-0000-000090DD0000}"/>
    <cellStyle name="Normal 4 6 2 5" xfId="34150" xr:uid="{00000000-0005-0000-0000-000091DD0000}"/>
    <cellStyle name="Normal 4 6 2 6" xfId="41754" xr:uid="{00000000-0005-0000-0000-000092DD0000}"/>
    <cellStyle name="Normal 4 6 2 7" xfId="52029" xr:uid="{00000000-0005-0000-0000-000093DD0000}"/>
    <cellStyle name="Normal 4 6 3" xfId="5016" xr:uid="{00000000-0005-0000-0000-000094DD0000}"/>
    <cellStyle name="Normal 4 6 3 2" xfId="46869" xr:uid="{00000000-0005-0000-0000-000095DD0000}"/>
    <cellStyle name="Normal 4 6 3 3" xfId="57144" xr:uid="{00000000-0005-0000-0000-000096DD0000}"/>
    <cellStyle name="Normal 4 6 4" xfId="11414" xr:uid="{00000000-0005-0000-0000-000097DD0000}"/>
    <cellStyle name="Normal 4 6 5" xfId="17812" xr:uid="{00000000-0005-0000-0000-000098DD0000}"/>
    <cellStyle name="Normal 4 6 6" xfId="24210" xr:uid="{00000000-0005-0000-0000-000099DD0000}"/>
    <cellStyle name="Normal 4 6 7" xfId="30594" xr:uid="{00000000-0005-0000-0000-00009ADD0000}"/>
    <cellStyle name="Normal 4 6 8" xfId="41753" xr:uid="{00000000-0005-0000-0000-00009BDD0000}"/>
    <cellStyle name="Normal 4 6 9" xfId="52028" xr:uid="{00000000-0005-0000-0000-00009CDD0000}"/>
    <cellStyle name="Normal 4 7" xfId="1845" xr:uid="{00000000-0005-0000-0000-00009DDD0000}"/>
    <cellStyle name="Normal 4 7 2" xfId="8264" xr:uid="{00000000-0005-0000-0000-00009EDD0000}"/>
    <cellStyle name="Normal 4 7 2 2" xfId="14662" xr:uid="{00000000-0005-0000-0000-00009FDD0000}"/>
    <cellStyle name="Normal 4 7 2 2 2" xfId="46872" xr:uid="{00000000-0005-0000-0000-0000A0DD0000}"/>
    <cellStyle name="Normal 4 7 2 2 3" xfId="57147" xr:uid="{00000000-0005-0000-0000-0000A1DD0000}"/>
    <cellStyle name="Normal 4 7 2 3" xfId="21060" xr:uid="{00000000-0005-0000-0000-0000A2DD0000}"/>
    <cellStyle name="Normal 4 7 2 4" xfId="27458" xr:uid="{00000000-0005-0000-0000-0000A3DD0000}"/>
    <cellStyle name="Normal 4 7 2 5" xfId="34556" xr:uid="{00000000-0005-0000-0000-0000A4DD0000}"/>
    <cellStyle name="Normal 4 7 2 6" xfId="41756" xr:uid="{00000000-0005-0000-0000-0000A5DD0000}"/>
    <cellStyle name="Normal 4 7 2 7" xfId="52031" xr:uid="{00000000-0005-0000-0000-0000A6DD0000}"/>
    <cellStyle name="Normal 4 7 3" xfId="5422" xr:uid="{00000000-0005-0000-0000-0000A7DD0000}"/>
    <cellStyle name="Normal 4 7 3 2" xfId="46871" xr:uid="{00000000-0005-0000-0000-0000A8DD0000}"/>
    <cellStyle name="Normal 4 7 3 3" xfId="57146" xr:uid="{00000000-0005-0000-0000-0000A9DD0000}"/>
    <cellStyle name="Normal 4 7 4" xfId="11820" xr:uid="{00000000-0005-0000-0000-0000AADD0000}"/>
    <cellStyle name="Normal 4 7 5" xfId="18218" xr:uid="{00000000-0005-0000-0000-0000ABDD0000}"/>
    <cellStyle name="Normal 4 7 6" xfId="24616" xr:uid="{00000000-0005-0000-0000-0000ACDD0000}"/>
    <cellStyle name="Normal 4 7 7" xfId="31000" xr:uid="{00000000-0005-0000-0000-0000ADDD0000}"/>
    <cellStyle name="Normal 4 7 8" xfId="41755" xr:uid="{00000000-0005-0000-0000-0000AEDD0000}"/>
    <cellStyle name="Normal 4 7 9" xfId="52030" xr:uid="{00000000-0005-0000-0000-0000AFDD0000}"/>
    <cellStyle name="Normal 4 8" xfId="2251" xr:uid="{00000000-0005-0000-0000-0000B0DD0000}"/>
    <cellStyle name="Normal 4 8 2" xfId="8670" xr:uid="{00000000-0005-0000-0000-0000B1DD0000}"/>
    <cellStyle name="Normal 4 8 2 2" xfId="15068" xr:uid="{00000000-0005-0000-0000-0000B2DD0000}"/>
    <cellStyle name="Normal 4 8 2 2 2" xfId="46874" xr:uid="{00000000-0005-0000-0000-0000B3DD0000}"/>
    <cellStyle name="Normal 4 8 2 2 3" xfId="57149" xr:uid="{00000000-0005-0000-0000-0000B4DD0000}"/>
    <cellStyle name="Normal 4 8 2 3" xfId="21466" xr:uid="{00000000-0005-0000-0000-0000B5DD0000}"/>
    <cellStyle name="Normal 4 8 2 4" xfId="27864" xr:uid="{00000000-0005-0000-0000-0000B6DD0000}"/>
    <cellStyle name="Normal 4 8 2 5" xfId="34962" xr:uid="{00000000-0005-0000-0000-0000B7DD0000}"/>
    <cellStyle name="Normal 4 8 2 6" xfId="41758" xr:uid="{00000000-0005-0000-0000-0000B8DD0000}"/>
    <cellStyle name="Normal 4 8 2 7" xfId="52033" xr:uid="{00000000-0005-0000-0000-0000B9DD0000}"/>
    <cellStyle name="Normal 4 8 3" xfId="5828" xr:uid="{00000000-0005-0000-0000-0000BADD0000}"/>
    <cellStyle name="Normal 4 8 3 2" xfId="46873" xr:uid="{00000000-0005-0000-0000-0000BBDD0000}"/>
    <cellStyle name="Normal 4 8 3 3" xfId="57148" xr:uid="{00000000-0005-0000-0000-0000BCDD0000}"/>
    <cellStyle name="Normal 4 8 4" xfId="12226" xr:uid="{00000000-0005-0000-0000-0000BDDD0000}"/>
    <cellStyle name="Normal 4 8 5" xfId="18624" xr:uid="{00000000-0005-0000-0000-0000BEDD0000}"/>
    <cellStyle name="Normal 4 8 6" xfId="25022" xr:uid="{00000000-0005-0000-0000-0000BFDD0000}"/>
    <cellStyle name="Normal 4 8 7" xfId="31406" xr:uid="{00000000-0005-0000-0000-0000C0DD0000}"/>
    <cellStyle name="Normal 4 8 8" xfId="41757" xr:uid="{00000000-0005-0000-0000-0000C1DD0000}"/>
    <cellStyle name="Normal 4 8 9" xfId="52032" xr:uid="{00000000-0005-0000-0000-0000C2DD0000}"/>
    <cellStyle name="Normal 4 9" xfId="2951" xr:uid="{00000000-0005-0000-0000-0000C3DD0000}"/>
    <cellStyle name="Normal 4 9 2" xfId="9370" xr:uid="{00000000-0005-0000-0000-0000C4DD0000}"/>
    <cellStyle name="Normal 4 9 2 2" xfId="15768" xr:uid="{00000000-0005-0000-0000-0000C5DD0000}"/>
    <cellStyle name="Normal 4 9 2 2 2" xfId="46876" xr:uid="{00000000-0005-0000-0000-0000C6DD0000}"/>
    <cellStyle name="Normal 4 9 2 2 3" xfId="57151" xr:uid="{00000000-0005-0000-0000-0000C7DD0000}"/>
    <cellStyle name="Normal 4 9 2 3" xfId="22166" xr:uid="{00000000-0005-0000-0000-0000C8DD0000}"/>
    <cellStyle name="Normal 4 9 2 4" xfId="28564" xr:uid="{00000000-0005-0000-0000-0000C9DD0000}"/>
    <cellStyle name="Normal 4 9 2 5" xfId="35662" xr:uid="{00000000-0005-0000-0000-0000CADD0000}"/>
    <cellStyle name="Normal 4 9 2 6" xfId="41760" xr:uid="{00000000-0005-0000-0000-0000CBDD0000}"/>
    <cellStyle name="Normal 4 9 2 7" xfId="52035" xr:uid="{00000000-0005-0000-0000-0000CCDD0000}"/>
    <cellStyle name="Normal 4 9 3" xfId="6528" xr:uid="{00000000-0005-0000-0000-0000CDDD0000}"/>
    <cellStyle name="Normal 4 9 3 2" xfId="46875" xr:uid="{00000000-0005-0000-0000-0000CEDD0000}"/>
    <cellStyle name="Normal 4 9 3 3" xfId="57150" xr:uid="{00000000-0005-0000-0000-0000CFDD0000}"/>
    <cellStyle name="Normal 4 9 4" xfId="12926" xr:uid="{00000000-0005-0000-0000-0000D0DD0000}"/>
    <cellStyle name="Normal 4 9 5" xfId="19324" xr:uid="{00000000-0005-0000-0000-0000D1DD0000}"/>
    <cellStyle name="Normal 4 9 6" xfId="25722" xr:uid="{00000000-0005-0000-0000-0000D2DD0000}"/>
    <cellStyle name="Normal 4 9 7" xfId="32106" xr:uid="{00000000-0005-0000-0000-0000D3DD0000}"/>
    <cellStyle name="Normal 4 9 8" xfId="41759" xr:uid="{00000000-0005-0000-0000-0000D4DD0000}"/>
    <cellStyle name="Normal 4 9 9" xfId="52034" xr:uid="{00000000-0005-0000-0000-0000D5DD0000}"/>
    <cellStyle name="Normal 5" xfId="119" xr:uid="{00000000-0005-0000-0000-0000D6DD0000}"/>
    <cellStyle name="Normal 5 10" xfId="36928" xr:uid="{00000000-0005-0000-0000-0000D7DD0000}"/>
    <cellStyle name="Normal 5 11" xfId="47207" xr:uid="{00000000-0005-0000-0000-0000D8DD0000}"/>
    <cellStyle name="Normal 5 2" xfId="752" xr:uid="{00000000-0005-0000-0000-0000D9DD0000}"/>
    <cellStyle name="Normal 5 2 10" xfId="41761" xr:uid="{00000000-0005-0000-0000-0000DADD0000}"/>
    <cellStyle name="Normal 5 2 11" xfId="52036" xr:uid="{00000000-0005-0000-0000-0000DBDD0000}"/>
    <cellStyle name="Normal 5 2 2" xfId="3595" xr:uid="{00000000-0005-0000-0000-0000DCDD0000}"/>
    <cellStyle name="Normal 5 2 2 2" xfId="10014" xr:uid="{00000000-0005-0000-0000-0000DDDD0000}"/>
    <cellStyle name="Normal 5 2 2 2 2" xfId="16412" xr:uid="{00000000-0005-0000-0000-0000DEDD0000}"/>
    <cellStyle name="Normal 5 2 2 2 3" xfId="22810" xr:uid="{00000000-0005-0000-0000-0000DFDD0000}"/>
    <cellStyle name="Normal 5 2 2 2 4" xfId="29208" xr:uid="{00000000-0005-0000-0000-0000E0DD0000}"/>
    <cellStyle name="Normal 5 2 2 2 5" xfId="36306" xr:uid="{00000000-0005-0000-0000-0000E1DD0000}"/>
    <cellStyle name="Normal 5 2 2 2 6" xfId="46878" xr:uid="{00000000-0005-0000-0000-0000E2DD0000}"/>
    <cellStyle name="Normal 5 2 2 2 7" xfId="57153" xr:uid="{00000000-0005-0000-0000-0000E3DD0000}"/>
    <cellStyle name="Normal 5 2 2 3" xfId="7172" xr:uid="{00000000-0005-0000-0000-0000E4DD0000}"/>
    <cellStyle name="Normal 5 2 2 4" xfId="13570" xr:uid="{00000000-0005-0000-0000-0000E5DD0000}"/>
    <cellStyle name="Normal 5 2 2 5" xfId="19968" xr:uid="{00000000-0005-0000-0000-0000E6DD0000}"/>
    <cellStyle name="Normal 5 2 2 6" xfId="26366" xr:uid="{00000000-0005-0000-0000-0000E7DD0000}"/>
    <cellStyle name="Normal 5 2 2 7" xfId="32750" xr:uid="{00000000-0005-0000-0000-0000E8DD0000}"/>
    <cellStyle name="Normal 5 2 2 8" xfId="41762" xr:uid="{00000000-0005-0000-0000-0000E9DD0000}"/>
    <cellStyle name="Normal 5 2 2 9" xfId="52037" xr:uid="{00000000-0005-0000-0000-0000EADD0000}"/>
    <cellStyle name="Normal 5 2 3" xfId="2895" xr:uid="{00000000-0005-0000-0000-0000EBDD0000}"/>
    <cellStyle name="Normal 5 2 3 2" xfId="6472" xr:uid="{00000000-0005-0000-0000-0000ECDD0000}"/>
    <cellStyle name="Normal 5 2 3 2 2" xfId="35606" xr:uid="{00000000-0005-0000-0000-0000EDDD0000}"/>
    <cellStyle name="Normal 5 2 3 3" xfId="12870" xr:uid="{00000000-0005-0000-0000-0000EEDD0000}"/>
    <cellStyle name="Normal 5 2 3 4" xfId="19268" xr:uid="{00000000-0005-0000-0000-0000EFDD0000}"/>
    <cellStyle name="Normal 5 2 3 5" xfId="25666" xr:uid="{00000000-0005-0000-0000-0000F0DD0000}"/>
    <cellStyle name="Normal 5 2 3 6" xfId="32050" xr:uid="{00000000-0005-0000-0000-0000F1DD0000}"/>
    <cellStyle name="Normal 5 2 3 7" xfId="46877" xr:uid="{00000000-0005-0000-0000-0000F2DD0000}"/>
    <cellStyle name="Normal 5 2 3 8" xfId="57152" xr:uid="{00000000-0005-0000-0000-0000F3DD0000}"/>
    <cellStyle name="Normal 5 2 4" xfId="9314" xr:uid="{00000000-0005-0000-0000-0000F4DD0000}"/>
    <cellStyle name="Normal 5 2 4 2" xfId="15712" xr:uid="{00000000-0005-0000-0000-0000F5DD0000}"/>
    <cellStyle name="Normal 5 2 4 3" xfId="22110" xr:uid="{00000000-0005-0000-0000-0000F6DD0000}"/>
    <cellStyle name="Normal 5 2 4 4" xfId="28508" xr:uid="{00000000-0005-0000-0000-0000F7DD0000}"/>
    <cellStyle name="Normal 5 2 4 5" xfId="33464" xr:uid="{00000000-0005-0000-0000-0000F8DD0000}"/>
    <cellStyle name="Normal 5 2 5" xfId="4329" xr:uid="{00000000-0005-0000-0000-0000F9DD0000}"/>
    <cellStyle name="Normal 5 2 6" xfId="10728" xr:uid="{00000000-0005-0000-0000-0000FADD0000}"/>
    <cellStyle name="Normal 5 2 7" xfId="17126" xr:uid="{00000000-0005-0000-0000-0000FBDD0000}"/>
    <cellStyle name="Normal 5 2 8" xfId="23524" xr:uid="{00000000-0005-0000-0000-0000FCDD0000}"/>
    <cellStyle name="Normal 5 2 9" xfId="29908" xr:uid="{00000000-0005-0000-0000-0000FDDD0000}"/>
    <cellStyle name="Normal 5 3" xfId="3696" xr:uid="{00000000-0005-0000-0000-0000FEDD0000}"/>
    <cellStyle name="Normal 5 3 2" xfId="36614" xr:uid="{00000000-0005-0000-0000-0000FFDD0000}"/>
    <cellStyle name="Normal 5 3 2 2" xfId="46880" xr:uid="{00000000-0005-0000-0000-000000DE0000}"/>
    <cellStyle name="Normal 5 3 2 2 2" xfId="57155" xr:uid="{00000000-0005-0000-0000-000001DE0000}"/>
    <cellStyle name="Normal 5 3 2 3" xfId="41764" xr:uid="{00000000-0005-0000-0000-000002DE0000}"/>
    <cellStyle name="Normal 5 3 2 4" xfId="52039" xr:uid="{00000000-0005-0000-0000-000003DE0000}"/>
    <cellStyle name="Normal 5 3 3" xfId="46879" xr:uid="{00000000-0005-0000-0000-000004DE0000}"/>
    <cellStyle name="Normal 5 3 3 2" xfId="57154" xr:uid="{00000000-0005-0000-0000-000005DE0000}"/>
    <cellStyle name="Normal 5 3 4" xfId="41763" xr:uid="{00000000-0005-0000-0000-000006DE0000}"/>
    <cellStyle name="Normal 5 3 5" xfId="52038" xr:uid="{00000000-0005-0000-0000-000007DE0000}"/>
    <cellStyle name="Normal 5 4" xfId="41765" xr:uid="{00000000-0005-0000-0000-000008DE0000}"/>
    <cellStyle name="Normal 5 4 2" xfId="41766" xr:uid="{00000000-0005-0000-0000-000009DE0000}"/>
    <cellStyle name="Normal 5 4 2 2" xfId="46882" xr:uid="{00000000-0005-0000-0000-00000ADE0000}"/>
    <cellStyle name="Normal 5 4 2 2 2" xfId="57157" xr:uid="{00000000-0005-0000-0000-00000BDE0000}"/>
    <cellStyle name="Normal 5 4 2 3" xfId="52041" xr:uid="{00000000-0005-0000-0000-00000CDE0000}"/>
    <cellStyle name="Normal 5 4 3" xfId="46881" xr:uid="{00000000-0005-0000-0000-00000DDE0000}"/>
    <cellStyle name="Normal 5 4 3 2" xfId="57156" xr:uid="{00000000-0005-0000-0000-00000EDE0000}"/>
    <cellStyle name="Normal 5 4 4" xfId="52040" xr:uid="{00000000-0005-0000-0000-00000FDE0000}"/>
    <cellStyle name="Normal 5 5" xfId="41767" xr:uid="{00000000-0005-0000-0000-000010DE0000}"/>
    <cellStyle name="Normal 5 5 2" xfId="41768" xr:uid="{00000000-0005-0000-0000-000011DE0000}"/>
    <cellStyle name="Normal 5 5 2 2" xfId="46884" xr:uid="{00000000-0005-0000-0000-000012DE0000}"/>
    <cellStyle name="Normal 5 5 2 2 2" xfId="57159" xr:uid="{00000000-0005-0000-0000-000013DE0000}"/>
    <cellStyle name="Normal 5 5 2 3" xfId="52043" xr:uid="{00000000-0005-0000-0000-000014DE0000}"/>
    <cellStyle name="Normal 5 5 3" xfId="46883" xr:uid="{00000000-0005-0000-0000-000015DE0000}"/>
    <cellStyle name="Normal 5 5 3 2" xfId="57158" xr:uid="{00000000-0005-0000-0000-000016DE0000}"/>
    <cellStyle name="Normal 5 5 4" xfId="52042" xr:uid="{00000000-0005-0000-0000-000017DE0000}"/>
    <cellStyle name="Normal 5 6" xfId="41769" xr:uid="{00000000-0005-0000-0000-000018DE0000}"/>
    <cellStyle name="Normal 5 6 2" xfId="46885" xr:uid="{00000000-0005-0000-0000-000019DE0000}"/>
    <cellStyle name="Normal 5 6 2 2" xfId="57160" xr:uid="{00000000-0005-0000-0000-00001ADE0000}"/>
    <cellStyle name="Normal 5 6 3" xfId="52044" xr:uid="{00000000-0005-0000-0000-00001BDE0000}"/>
    <cellStyle name="Normal 5 7" xfId="41770" xr:uid="{00000000-0005-0000-0000-00001CDE0000}"/>
    <cellStyle name="Normal 5 7 2" xfId="46886" xr:uid="{00000000-0005-0000-0000-00001DDE0000}"/>
    <cellStyle name="Normal 5 7 2 2" xfId="57161" xr:uid="{00000000-0005-0000-0000-00001EDE0000}"/>
    <cellStyle name="Normal 5 7 3" xfId="52045" xr:uid="{00000000-0005-0000-0000-00001FDE0000}"/>
    <cellStyle name="Normal 5 8" xfId="37282" xr:uid="{00000000-0005-0000-0000-000020DE0000}"/>
    <cellStyle name="Normal 5 8 2" xfId="42398" xr:uid="{00000000-0005-0000-0000-000021DE0000}"/>
    <cellStyle name="Normal 5 8 2 2" xfId="52673" xr:uid="{00000000-0005-0000-0000-000022DE0000}"/>
    <cellStyle name="Normal 5 8 3" xfId="47557" xr:uid="{00000000-0005-0000-0000-000023DE0000}"/>
    <cellStyle name="Normal 5 9" xfId="42048" xr:uid="{00000000-0005-0000-0000-000024DE0000}"/>
    <cellStyle name="Normal 5 9 2" xfId="52323" xr:uid="{00000000-0005-0000-0000-000025DE0000}"/>
    <cellStyle name="Normal 6" xfId="388" xr:uid="{00000000-0005-0000-0000-000026DE0000}"/>
    <cellStyle name="Normal 6 10" xfId="16762" xr:uid="{00000000-0005-0000-0000-000027DE0000}"/>
    <cellStyle name="Normal 6 11" xfId="23160" xr:uid="{00000000-0005-0000-0000-000028DE0000}"/>
    <cellStyle name="Normal 6 12" xfId="29544" xr:uid="{00000000-0005-0000-0000-000029DE0000}"/>
    <cellStyle name="Normal 6 13" xfId="36942" xr:uid="{00000000-0005-0000-0000-00002ADE0000}"/>
    <cellStyle name="Normal 6 14" xfId="47221" xr:uid="{00000000-0005-0000-0000-00002BDE0000}"/>
    <cellStyle name="Normal 6 2" xfId="1719" xr:uid="{00000000-0005-0000-0000-00002CDE0000}"/>
    <cellStyle name="Normal 6 2 2" xfId="8138" xr:uid="{00000000-0005-0000-0000-00002DDE0000}"/>
    <cellStyle name="Normal 6 2 2 2" xfId="14536" xr:uid="{00000000-0005-0000-0000-00002EDE0000}"/>
    <cellStyle name="Normal 6 2 2 2 2" xfId="46888" xr:uid="{00000000-0005-0000-0000-00002FDE0000}"/>
    <cellStyle name="Normal 6 2 2 2 3" xfId="57163" xr:uid="{00000000-0005-0000-0000-000030DE0000}"/>
    <cellStyle name="Normal 6 2 2 3" xfId="20934" xr:uid="{00000000-0005-0000-0000-000031DE0000}"/>
    <cellStyle name="Normal 6 2 2 4" xfId="27332" xr:uid="{00000000-0005-0000-0000-000032DE0000}"/>
    <cellStyle name="Normal 6 2 2 5" xfId="34430" xr:uid="{00000000-0005-0000-0000-000033DE0000}"/>
    <cellStyle name="Normal 6 2 2 6" xfId="41772" xr:uid="{00000000-0005-0000-0000-000034DE0000}"/>
    <cellStyle name="Normal 6 2 2 7" xfId="52047" xr:uid="{00000000-0005-0000-0000-000035DE0000}"/>
    <cellStyle name="Normal 6 2 3" xfId="5296" xr:uid="{00000000-0005-0000-0000-000036DE0000}"/>
    <cellStyle name="Normal 6 2 3 2" xfId="46887" xr:uid="{00000000-0005-0000-0000-000037DE0000}"/>
    <cellStyle name="Normal 6 2 3 3" xfId="57162" xr:uid="{00000000-0005-0000-0000-000038DE0000}"/>
    <cellStyle name="Normal 6 2 4" xfId="11694" xr:uid="{00000000-0005-0000-0000-000039DE0000}"/>
    <cellStyle name="Normal 6 2 5" xfId="18092" xr:uid="{00000000-0005-0000-0000-00003ADE0000}"/>
    <cellStyle name="Normal 6 2 6" xfId="24490" xr:uid="{00000000-0005-0000-0000-00003BDE0000}"/>
    <cellStyle name="Normal 6 2 7" xfId="30874" xr:uid="{00000000-0005-0000-0000-00003CDE0000}"/>
    <cellStyle name="Normal 6 2 8" xfId="41771" xr:uid="{00000000-0005-0000-0000-00003DDE0000}"/>
    <cellStyle name="Normal 6 2 9" xfId="52046" xr:uid="{00000000-0005-0000-0000-00003EDE0000}"/>
    <cellStyle name="Normal 6 3" xfId="2125" xr:uid="{00000000-0005-0000-0000-00003FDE0000}"/>
    <cellStyle name="Normal 6 3 2" xfId="8544" xr:uid="{00000000-0005-0000-0000-000040DE0000}"/>
    <cellStyle name="Normal 6 3 2 2" xfId="14942" xr:uid="{00000000-0005-0000-0000-000041DE0000}"/>
    <cellStyle name="Normal 6 3 2 2 2" xfId="46890" xr:uid="{00000000-0005-0000-0000-000042DE0000}"/>
    <cellStyle name="Normal 6 3 2 2 3" xfId="57165" xr:uid="{00000000-0005-0000-0000-000043DE0000}"/>
    <cellStyle name="Normal 6 3 2 3" xfId="21340" xr:uid="{00000000-0005-0000-0000-000044DE0000}"/>
    <cellStyle name="Normal 6 3 2 4" xfId="27738" xr:uid="{00000000-0005-0000-0000-000045DE0000}"/>
    <cellStyle name="Normal 6 3 2 5" xfId="34836" xr:uid="{00000000-0005-0000-0000-000046DE0000}"/>
    <cellStyle name="Normal 6 3 2 6" xfId="41774" xr:uid="{00000000-0005-0000-0000-000047DE0000}"/>
    <cellStyle name="Normal 6 3 2 7" xfId="52049" xr:uid="{00000000-0005-0000-0000-000048DE0000}"/>
    <cellStyle name="Normal 6 3 3" xfId="5702" xr:uid="{00000000-0005-0000-0000-000049DE0000}"/>
    <cellStyle name="Normal 6 3 3 2" xfId="46889" xr:uid="{00000000-0005-0000-0000-00004ADE0000}"/>
    <cellStyle name="Normal 6 3 3 3" xfId="57164" xr:uid="{00000000-0005-0000-0000-00004BDE0000}"/>
    <cellStyle name="Normal 6 3 4" xfId="12100" xr:uid="{00000000-0005-0000-0000-00004CDE0000}"/>
    <cellStyle name="Normal 6 3 5" xfId="18498" xr:uid="{00000000-0005-0000-0000-00004DDE0000}"/>
    <cellStyle name="Normal 6 3 6" xfId="24896" xr:uid="{00000000-0005-0000-0000-00004EDE0000}"/>
    <cellStyle name="Normal 6 3 7" xfId="31280" xr:uid="{00000000-0005-0000-0000-00004FDE0000}"/>
    <cellStyle name="Normal 6 3 8" xfId="41773" xr:uid="{00000000-0005-0000-0000-000050DE0000}"/>
    <cellStyle name="Normal 6 3 9" xfId="52048" xr:uid="{00000000-0005-0000-0000-000051DE0000}"/>
    <cellStyle name="Normal 6 4" xfId="2531" xr:uid="{00000000-0005-0000-0000-000052DE0000}"/>
    <cellStyle name="Normal 6 4 2" xfId="8950" xr:uid="{00000000-0005-0000-0000-000053DE0000}"/>
    <cellStyle name="Normal 6 4 2 2" xfId="15348" xr:uid="{00000000-0005-0000-0000-000054DE0000}"/>
    <cellStyle name="Normal 6 4 2 2 2" xfId="46892" xr:uid="{00000000-0005-0000-0000-000055DE0000}"/>
    <cellStyle name="Normal 6 4 2 2 3" xfId="57167" xr:uid="{00000000-0005-0000-0000-000056DE0000}"/>
    <cellStyle name="Normal 6 4 2 3" xfId="21746" xr:uid="{00000000-0005-0000-0000-000057DE0000}"/>
    <cellStyle name="Normal 6 4 2 4" xfId="28144" xr:uid="{00000000-0005-0000-0000-000058DE0000}"/>
    <cellStyle name="Normal 6 4 2 5" xfId="35242" xr:uid="{00000000-0005-0000-0000-000059DE0000}"/>
    <cellStyle name="Normal 6 4 2 6" xfId="41776" xr:uid="{00000000-0005-0000-0000-00005ADE0000}"/>
    <cellStyle name="Normal 6 4 2 7" xfId="52051" xr:uid="{00000000-0005-0000-0000-00005BDE0000}"/>
    <cellStyle name="Normal 6 4 3" xfId="6108" xr:uid="{00000000-0005-0000-0000-00005CDE0000}"/>
    <cellStyle name="Normal 6 4 3 2" xfId="46891" xr:uid="{00000000-0005-0000-0000-00005DDE0000}"/>
    <cellStyle name="Normal 6 4 3 3" xfId="57166" xr:uid="{00000000-0005-0000-0000-00005EDE0000}"/>
    <cellStyle name="Normal 6 4 4" xfId="12506" xr:uid="{00000000-0005-0000-0000-00005FDE0000}"/>
    <cellStyle name="Normal 6 4 5" xfId="18904" xr:uid="{00000000-0005-0000-0000-000060DE0000}"/>
    <cellStyle name="Normal 6 4 6" xfId="25302" xr:uid="{00000000-0005-0000-0000-000061DE0000}"/>
    <cellStyle name="Normal 6 4 7" xfId="31686" xr:uid="{00000000-0005-0000-0000-000062DE0000}"/>
    <cellStyle name="Normal 6 4 8" xfId="41775" xr:uid="{00000000-0005-0000-0000-000063DE0000}"/>
    <cellStyle name="Normal 6 4 9" xfId="52050" xr:uid="{00000000-0005-0000-0000-000064DE0000}"/>
    <cellStyle name="Normal 6 5" xfId="3231" xr:uid="{00000000-0005-0000-0000-000065DE0000}"/>
    <cellStyle name="Normal 6 5 2" xfId="9650" xr:uid="{00000000-0005-0000-0000-000066DE0000}"/>
    <cellStyle name="Normal 6 5 2 2" xfId="16048" xr:uid="{00000000-0005-0000-0000-000067DE0000}"/>
    <cellStyle name="Normal 6 5 2 3" xfId="22446" xr:uid="{00000000-0005-0000-0000-000068DE0000}"/>
    <cellStyle name="Normal 6 5 2 4" xfId="28844" xr:uid="{00000000-0005-0000-0000-000069DE0000}"/>
    <cellStyle name="Normal 6 5 2 5" xfId="35942" xr:uid="{00000000-0005-0000-0000-00006ADE0000}"/>
    <cellStyle name="Normal 6 5 2 6" xfId="46893" xr:uid="{00000000-0005-0000-0000-00006BDE0000}"/>
    <cellStyle name="Normal 6 5 2 7" xfId="57168" xr:uid="{00000000-0005-0000-0000-00006CDE0000}"/>
    <cellStyle name="Normal 6 5 3" xfId="6808" xr:uid="{00000000-0005-0000-0000-00006DDE0000}"/>
    <cellStyle name="Normal 6 5 4" xfId="13206" xr:uid="{00000000-0005-0000-0000-00006EDE0000}"/>
    <cellStyle name="Normal 6 5 5" xfId="19604" xr:uid="{00000000-0005-0000-0000-00006FDE0000}"/>
    <cellStyle name="Normal 6 5 6" xfId="26002" xr:uid="{00000000-0005-0000-0000-000070DE0000}"/>
    <cellStyle name="Normal 6 5 7" xfId="32386" xr:uid="{00000000-0005-0000-0000-000071DE0000}"/>
    <cellStyle name="Normal 6 5 8" xfId="41777" xr:uid="{00000000-0005-0000-0000-000072DE0000}"/>
    <cellStyle name="Normal 6 5 9" xfId="52052" xr:uid="{00000000-0005-0000-0000-000073DE0000}"/>
    <cellStyle name="Normal 6 6" xfId="1173" xr:uid="{00000000-0005-0000-0000-000074DE0000}"/>
    <cellStyle name="Normal 6 6 2" xfId="4750" xr:uid="{00000000-0005-0000-0000-000075DE0000}"/>
    <cellStyle name="Normal 6 6 2 2" xfId="33884" xr:uid="{00000000-0005-0000-0000-000076DE0000}"/>
    <cellStyle name="Normal 6 6 2 3" xfId="46894" xr:uid="{00000000-0005-0000-0000-000077DE0000}"/>
    <cellStyle name="Normal 6 6 2 4" xfId="57169" xr:uid="{00000000-0005-0000-0000-000078DE0000}"/>
    <cellStyle name="Normal 6 6 3" xfId="11148" xr:uid="{00000000-0005-0000-0000-000079DE0000}"/>
    <cellStyle name="Normal 6 6 4" xfId="17546" xr:uid="{00000000-0005-0000-0000-00007ADE0000}"/>
    <cellStyle name="Normal 6 6 5" xfId="23944" xr:uid="{00000000-0005-0000-0000-00007BDE0000}"/>
    <cellStyle name="Normal 6 6 6" xfId="30328" xr:uid="{00000000-0005-0000-0000-00007CDE0000}"/>
    <cellStyle name="Normal 6 6 7" xfId="41778" xr:uid="{00000000-0005-0000-0000-00007DDE0000}"/>
    <cellStyle name="Normal 6 6 8" xfId="52053" xr:uid="{00000000-0005-0000-0000-00007EDE0000}"/>
    <cellStyle name="Normal 6 7" xfId="7592" xr:uid="{00000000-0005-0000-0000-00007FDE0000}"/>
    <cellStyle name="Normal 6 7 2" xfId="13990" xr:uid="{00000000-0005-0000-0000-000080DE0000}"/>
    <cellStyle name="Normal 6 7 2 2" xfId="42399" xr:uid="{00000000-0005-0000-0000-000081DE0000}"/>
    <cellStyle name="Normal 6 7 2 3" xfId="52674" xr:uid="{00000000-0005-0000-0000-000082DE0000}"/>
    <cellStyle name="Normal 6 7 3" xfId="20388" xr:uid="{00000000-0005-0000-0000-000083DE0000}"/>
    <cellStyle name="Normal 6 7 4" xfId="26786" xr:uid="{00000000-0005-0000-0000-000084DE0000}"/>
    <cellStyle name="Normal 6 7 5" xfId="33100" xr:uid="{00000000-0005-0000-0000-000085DE0000}"/>
    <cellStyle name="Normal 6 7 6" xfId="37283" xr:uid="{00000000-0005-0000-0000-000086DE0000}"/>
    <cellStyle name="Normal 6 7 7" xfId="47558" xr:uid="{00000000-0005-0000-0000-000087DE0000}"/>
    <cellStyle name="Normal 6 8" xfId="3965" xr:uid="{00000000-0005-0000-0000-000088DE0000}"/>
    <cellStyle name="Normal 6 8 2" xfId="36628" xr:uid="{00000000-0005-0000-0000-000089DE0000}"/>
    <cellStyle name="Normal 6 8 3" xfId="42062" xr:uid="{00000000-0005-0000-0000-00008ADE0000}"/>
    <cellStyle name="Normal 6 8 4" xfId="52337" xr:uid="{00000000-0005-0000-0000-00008BDE0000}"/>
    <cellStyle name="Normal 6 9" xfId="10364" xr:uid="{00000000-0005-0000-0000-00008CDE0000}"/>
    <cellStyle name="Normal 7" xfId="402" xr:uid="{00000000-0005-0000-0000-00008DDE0000}"/>
    <cellStyle name="Normal 7 10" xfId="16776" xr:uid="{00000000-0005-0000-0000-00008EDE0000}"/>
    <cellStyle name="Normal 7 11" xfId="23174" xr:uid="{00000000-0005-0000-0000-00008FDE0000}"/>
    <cellStyle name="Normal 7 12" xfId="29558" xr:uid="{00000000-0005-0000-0000-000090DE0000}"/>
    <cellStyle name="Normal 7 13" xfId="36956" xr:uid="{00000000-0005-0000-0000-000091DE0000}"/>
    <cellStyle name="Normal 7 14" xfId="47235" xr:uid="{00000000-0005-0000-0000-000092DE0000}"/>
    <cellStyle name="Normal 7 2" xfId="1733" xr:uid="{00000000-0005-0000-0000-000093DE0000}"/>
    <cellStyle name="Normal 7 2 2" xfId="8152" xr:uid="{00000000-0005-0000-0000-000094DE0000}"/>
    <cellStyle name="Normal 7 2 2 2" xfId="14550" xr:uid="{00000000-0005-0000-0000-000095DE0000}"/>
    <cellStyle name="Normal 7 2 2 3" xfId="20948" xr:uid="{00000000-0005-0000-0000-000096DE0000}"/>
    <cellStyle name="Normal 7 2 2 4" xfId="27346" xr:uid="{00000000-0005-0000-0000-000097DE0000}"/>
    <cellStyle name="Normal 7 2 2 5" xfId="34444" xr:uid="{00000000-0005-0000-0000-000098DE0000}"/>
    <cellStyle name="Normal 7 2 2 6" xfId="46895" xr:uid="{00000000-0005-0000-0000-000099DE0000}"/>
    <cellStyle name="Normal 7 2 2 7" xfId="57170" xr:uid="{00000000-0005-0000-0000-00009ADE0000}"/>
    <cellStyle name="Normal 7 2 3" xfId="5310" xr:uid="{00000000-0005-0000-0000-00009BDE0000}"/>
    <cellStyle name="Normal 7 2 4" xfId="11708" xr:uid="{00000000-0005-0000-0000-00009CDE0000}"/>
    <cellStyle name="Normal 7 2 5" xfId="18106" xr:uid="{00000000-0005-0000-0000-00009DDE0000}"/>
    <cellStyle name="Normal 7 2 6" xfId="24504" xr:uid="{00000000-0005-0000-0000-00009EDE0000}"/>
    <cellStyle name="Normal 7 2 7" xfId="30888" xr:uid="{00000000-0005-0000-0000-00009FDE0000}"/>
    <cellStyle name="Normal 7 2 8" xfId="41779" xr:uid="{00000000-0005-0000-0000-0000A0DE0000}"/>
    <cellStyle name="Normal 7 2 9" xfId="52054" xr:uid="{00000000-0005-0000-0000-0000A1DE0000}"/>
    <cellStyle name="Normal 7 3" xfId="2139" xr:uid="{00000000-0005-0000-0000-0000A2DE0000}"/>
    <cellStyle name="Normal 7 3 2" xfId="8558" xr:uid="{00000000-0005-0000-0000-0000A3DE0000}"/>
    <cellStyle name="Normal 7 3 2 2" xfId="14956" xr:uid="{00000000-0005-0000-0000-0000A4DE0000}"/>
    <cellStyle name="Normal 7 3 2 2 2" xfId="46897" xr:uid="{00000000-0005-0000-0000-0000A5DE0000}"/>
    <cellStyle name="Normal 7 3 2 2 3" xfId="57172" xr:uid="{00000000-0005-0000-0000-0000A6DE0000}"/>
    <cellStyle name="Normal 7 3 2 3" xfId="21354" xr:uid="{00000000-0005-0000-0000-0000A7DE0000}"/>
    <cellStyle name="Normal 7 3 2 4" xfId="27752" xr:uid="{00000000-0005-0000-0000-0000A8DE0000}"/>
    <cellStyle name="Normal 7 3 2 5" xfId="34850" xr:uid="{00000000-0005-0000-0000-0000A9DE0000}"/>
    <cellStyle name="Normal 7 3 2 6" xfId="41781" xr:uid="{00000000-0005-0000-0000-0000AADE0000}"/>
    <cellStyle name="Normal 7 3 2 7" xfId="52056" xr:uid="{00000000-0005-0000-0000-0000ABDE0000}"/>
    <cellStyle name="Normal 7 3 3" xfId="5716" xr:uid="{00000000-0005-0000-0000-0000ACDE0000}"/>
    <cellStyle name="Normal 7 3 3 2" xfId="42205" xr:uid="{00000000-0005-0000-0000-0000ADDE0000}"/>
    <cellStyle name="Normal 7 3 3 3" xfId="52480" xr:uid="{00000000-0005-0000-0000-0000AEDE0000}"/>
    <cellStyle name="Normal 7 3 4" xfId="12114" xr:uid="{00000000-0005-0000-0000-0000AFDE0000}"/>
    <cellStyle name="Normal 7 3 5" xfId="18512" xr:uid="{00000000-0005-0000-0000-0000B0DE0000}"/>
    <cellStyle name="Normal 7 3 6" xfId="24910" xr:uid="{00000000-0005-0000-0000-0000B1DE0000}"/>
    <cellStyle name="Normal 7 3 7" xfId="31294" xr:uid="{00000000-0005-0000-0000-0000B2DE0000}"/>
    <cellStyle name="Normal 7 3 8" xfId="37089" xr:uid="{00000000-0005-0000-0000-0000B3DE0000}"/>
    <cellStyle name="Normal 7 3 9" xfId="47364" xr:uid="{00000000-0005-0000-0000-0000B4DE0000}"/>
    <cellStyle name="Normal 7 4" xfId="2545" xr:uid="{00000000-0005-0000-0000-0000B5DE0000}"/>
    <cellStyle name="Normal 7 4 2" xfId="8964" xr:uid="{00000000-0005-0000-0000-0000B6DE0000}"/>
    <cellStyle name="Normal 7 4 2 2" xfId="15362" xr:uid="{00000000-0005-0000-0000-0000B7DE0000}"/>
    <cellStyle name="Normal 7 4 2 3" xfId="21760" xr:uid="{00000000-0005-0000-0000-0000B8DE0000}"/>
    <cellStyle name="Normal 7 4 2 4" xfId="28158" xr:uid="{00000000-0005-0000-0000-0000B9DE0000}"/>
    <cellStyle name="Normal 7 4 2 5" xfId="35256" xr:uid="{00000000-0005-0000-0000-0000BADE0000}"/>
    <cellStyle name="Normal 7 4 2 6" xfId="46896" xr:uid="{00000000-0005-0000-0000-0000BBDE0000}"/>
    <cellStyle name="Normal 7 4 2 7" xfId="57171" xr:uid="{00000000-0005-0000-0000-0000BCDE0000}"/>
    <cellStyle name="Normal 7 4 3" xfId="6122" xr:uid="{00000000-0005-0000-0000-0000BDDE0000}"/>
    <cellStyle name="Normal 7 4 4" xfId="12520" xr:uid="{00000000-0005-0000-0000-0000BEDE0000}"/>
    <cellStyle name="Normal 7 4 5" xfId="18918" xr:uid="{00000000-0005-0000-0000-0000BFDE0000}"/>
    <cellStyle name="Normal 7 4 6" xfId="25316" xr:uid="{00000000-0005-0000-0000-0000C0DE0000}"/>
    <cellStyle name="Normal 7 4 7" xfId="31700" xr:uid="{00000000-0005-0000-0000-0000C1DE0000}"/>
    <cellStyle name="Normal 7 4 8" xfId="41780" xr:uid="{00000000-0005-0000-0000-0000C2DE0000}"/>
    <cellStyle name="Normal 7 4 9" xfId="52055" xr:uid="{00000000-0005-0000-0000-0000C3DE0000}"/>
    <cellStyle name="Normal 7 5" xfId="3245" xr:uid="{00000000-0005-0000-0000-0000C4DE0000}"/>
    <cellStyle name="Normal 7 5 2" xfId="9664" xr:uid="{00000000-0005-0000-0000-0000C5DE0000}"/>
    <cellStyle name="Normal 7 5 2 2" xfId="16062" xr:uid="{00000000-0005-0000-0000-0000C6DE0000}"/>
    <cellStyle name="Normal 7 5 2 3" xfId="22460" xr:uid="{00000000-0005-0000-0000-0000C7DE0000}"/>
    <cellStyle name="Normal 7 5 2 4" xfId="28858" xr:uid="{00000000-0005-0000-0000-0000C8DE0000}"/>
    <cellStyle name="Normal 7 5 2 5" xfId="35956" xr:uid="{00000000-0005-0000-0000-0000C9DE0000}"/>
    <cellStyle name="Normal 7 5 2 6" xfId="42204" xr:uid="{00000000-0005-0000-0000-0000CADE0000}"/>
    <cellStyle name="Normal 7 5 2 7" xfId="52479" xr:uid="{00000000-0005-0000-0000-0000CBDE0000}"/>
    <cellStyle name="Normal 7 5 3" xfId="6822" xr:uid="{00000000-0005-0000-0000-0000CCDE0000}"/>
    <cellStyle name="Normal 7 5 4" xfId="13220" xr:uid="{00000000-0005-0000-0000-0000CDDE0000}"/>
    <cellStyle name="Normal 7 5 5" xfId="19618" xr:uid="{00000000-0005-0000-0000-0000CEDE0000}"/>
    <cellStyle name="Normal 7 5 6" xfId="26016" xr:uid="{00000000-0005-0000-0000-0000CFDE0000}"/>
    <cellStyle name="Normal 7 5 7" xfId="32400" xr:uid="{00000000-0005-0000-0000-0000D0DE0000}"/>
    <cellStyle name="Normal 7 5 8" xfId="37088" xr:uid="{00000000-0005-0000-0000-0000D1DE0000}"/>
    <cellStyle name="Normal 7 5 9" xfId="47363" xr:uid="{00000000-0005-0000-0000-0000D2DE0000}"/>
    <cellStyle name="Normal 7 6" xfId="1187" xr:uid="{00000000-0005-0000-0000-0000D3DE0000}"/>
    <cellStyle name="Normal 7 6 2" xfId="4764" xr:uid="{00000000-0005-0000-0000-0000D4DE0000}"/>
    <cellStyle name="Normal 7 6 2 2" xfId="33898" xr:uid="{00000000-0005-0000-0000-0000D5DE0000}"/>
    <cellStyle name="Normal 7 6 3" xfId="11162" xr:uid="{00000000-0005-0000-0000-0000D6DE0000}"/>
    <cellStyle name="Normal 7 6 4" xfId="17560" xr:uid="{00000000-0005-0000-0000-0000D7DE0000}"/>
    <cellStyle name="Normal 7 6 5" xfId="23958" xr:uid="{00000000-0005-0000-0000-0000D8DE0000}"/>
    <cellStyle name="Normal 7 6 6" xfId="30342" xr:uid="{00000000-0005-0000-0000-0000D9DE0000}"/>
    <cellStyle name="Normal 7 6 7" xfId="42076" xr:uid="{00000000-0005-0000-0000-0000DADE0000}"/>
    <cellStyle name="Normal 7 6 8" xfId="52351" xr:uid="{00000000-0005-0000-0000-0000DBDE0000}"/>
    <cellStyle name="Normal 7 7" xfId="7606" xr:uid="{00000000-0005-0000-0000-0000DCDE0000}"/>
    <cellStyle name="Normal 7 7 2" xfId="14004" xr:uid="{00000000-0005-0000-0000-0000DDDE0000}"/>
    <cellStyle name="Normal 7 7 3" xfId="20402" xr:uid="{00000000-0005-0000-0000-0000DEDE0000}"/>
    <cellStyle name="Normal 7 7 4" xfId="26800" xr:uid="{00000000-0005-0000-0000-0000DFDE0000}"/>
    <cellStyle name="Normal 7 7 5" xfId="33114" xr:uid="{00000000-0005-0000-0000-0000E0DE0000}"/>
    <cellStyle name="Normal 7 8" xfId="3979" xr:uid="{00000000-0005-0000-0000-0000E1DE0000}"/>
    <cellStyle name="Normal 7 8 2" xfId="36642" xr:uid="{00000000-0005-0000-0000-0000E2DE0000}"/>
    <cellStyle name="Normal 7 9" xfId="10378" xr:uid="{00000000-0005-0000-0000-0000E3DE0000}"/>
    <cellStyle name="Normal 8" xfId="416" xr:uid="{00000000-0005-0000-0000-0000E4DE0000}"/>
    <cellStyle name="Normal 8 10" xfId="16790" xr:uid="{00000000-0005-0000-0000-0000E5DE0000}"/>
    <cellStyle name="Normal 8 11" xfId="23188" xr:uid="{00000000-0005-0000-0000-0000E6DE0000}"/>
    <cellStyle name="Normal 8 12" xfId="29572" xr:uid="{00000000-0005-0000-0000-0000E7DE0000}"/>
    <cellStyle name="Normal 8 13" xfId="36970" xr:uid="{00000000-0005-0000-0000-0000E8DE0000}"/>
    <cellStyle name="Normal 8 14" xfId="47249" xr:uid="{00000000-0005-0000-0000-0000E9DE0000}"/>
    <cellStyle name="Normal 8 2" xfId="1747" xr:uid="{00000000-0005-0000-0000-0000EADE0000}"/>
    <cellStyle name="Normal 8 2 2" xfId="8166" xr:uid="{00000000-0005-0000-0000-0000EBDE0000}"/>
    <cellStyle name="Normal 8 2 2 2" xfId="14564" xr:uid="{00000000-0005-0000-0000-0000ECDE0000}"/>
    <cellStyle name="Normal 8 2 2 3" xfId="20962" xr:uid="{00000000-0005-0000-0000-0000EDDE0000}"/>
    <cellStyle name="Normal 8 2 2 4" xfId="27360" xr:uid="{00000000-0005-0000-0000-0000EEDE0000}"/>
    <cellStyle name="Normal 8 2 2 5" xfId="34458" xr:uid="{00000000-0005-0000-0000-0000EFDE0000}"/>
    <cellStyle name="Normal 8 2 3" xfId="5324" xr:uid="{00000000-0005-0000-0000-0000F0DE0000}"/>
    <cellStyle name="Normal 8 2 4" xfId="11722" xr:uid="{00000000-0005-0000-0000-0000F1DE0000}"/>
    <cellStyle name="Normal 8 2 5" xfId="18120" xr:uid="{00000000-0005-0000-0000-0000F2DE0000}"/>
    <cellStyle name="Normal 8 2 6" xfId="24518" xr:uid="{00000000-0005-0000-0000-0000F3DE0000}"/>
    <cellStyle name="Normal 8 2 7" xfId="30902" xr:uid="{00000000-0005-0000-0000-0000F4DE0000}"/>
    <cellStyle name="Normal 8 2 8" xfId="42090" xr:uid="{00000000-0005-0000-0000-0000F5DE0000}"/>
    <cellStyle name="Normal 8 2 9" xfId="52365" xr:uid="{00000000-0005-0000-0000-0000F6DE0000}"/>
    <cellStyle name="Normal 8 3" xfId="2153" xr:uid="{00000000-0005-0000-0000-0000F7DE0000}"/>
    <cellStyle name="Normal 8 3 2" xfId="8572" xr:uid="{00000000-0005-0000-0000-0000F8DE0000}"/>
    <cellStyle name="Normal 8 3 2 2" xfId="14970" xr:uid="{00000000-0005-0000-0000-0000F9DE0000}"/>
    <cellStyle name="Normal 8 3 2 3" xfId="21368" xr:uid="{00000000-0005-0000-0000-0000FADE0000}"/>
    <cellStyle name="Normal 8 3 2 4" xfId="27766" xr:uid="{00000000-0005-0000-0000-0000FBDE0000}"/>
    <cellStyle name="Normal 8 3 2 5" xfId="34864" xr:uid="{00000000-0005-0000-0000-0000FCDE0000}"/>
    <cellStyle name="Normal 8 3 3" xfId="5730" xr:uid="{00000000-0005-0000-0000-0000FDDE0000}"/>
    <cellStyle name="Normal 8 3 4" xfId="12128" xr:uid="{00000000-0005-0000-0000-0000FEDE0000}"/>
    <cellStyle name="Normal 8 3 5" xfId="18526" xr:uid="{00000000-0005-0000-0000-0000FFDE0000}"/>
    <cellStyle name="Normal 8 3 6" xfId="24924" xr:uid="{00000000-0005-0000-0000-000000DF0000}"/>
    <cellStyle name="Normal 8 3 7" xfId="31308" xr:uid="{00000000-0005-0000-0000-000001DF0000}"/>
    <cellStyle name="Normal 8 4" xfId="2559" xr:uid="{00000000-0005-0000-0000-000002DF0000}"/>
    <cellStyle name="Normal 8 4 2" xfId="8978" xr:uid="{00000000-0005-0000-0000-000003DF0000}"/>
    <cellStyle name="Normal 8 4 2 2" xfId="15376" xr:uid="{00000000-0005-0000-0000-000004DF0000}"/>
    <cellStyle name="Normal 8 4 2 3" xfId="21774" xr:uid="{00000000-0005-0000-0000-000005DF0000}"/>
    <cellStyle name="Normal 8 4 2 4" xfId="28172" xr:uid="{00000000-0005-0000-0000-000006DF0000}"/>
    <cellStyle name="Normal 8 4 2 5" xfId="35270" xr:uid="{00000000-0005-0000-0000-000007DF0000}"/>
    <cellStyle name="Normal 8 4 3" xfId="6136" xr:uid="{00000000-0005-0000-0000-000008DF0000}"/>
    <cellStyle name="Normal 8 4 4" xfId="12534" xr:uid="{00000000-0005-0000-0000-000009DF0000}"/>
    <cellStyle name="Normal 8 4 5" xfId="18932" xr:uid="{00000000-0005-0000-0000-00000ADF0000}"/>
    <cellStyle name="Normal 8 4 6" xfId="25330" xr:uid="{00000000-0005-0000-0000-00000BDF0000}"/>
    <cellStyle name="Normal 8 4 7" xfId="31714" xr:uid="{00000000-0005-0000-0000-00000CDF0000}"/>
    <cellStyle name="Normal 8 5" xfId="3259" xr:uid="{00000000-0005-0000-0000-00000DDF0000}"/>
    <cellStyle name="Normal 8 5 2" xfId="9678" xr:uid="{00000000-0005-0000-0000-00000EDF0000}"/>
    <cellStyle name="Normal 8 5 2 2" xfId="16076" xr:uid="{00000000-0005-0000-0000-00000FDF0000}"/>
    <cellStyle name="Normal 8 5 2 3" xfId="22474" xr:uid="{00000000-0005-0000-0000-000010DF0000}"/>
    <cellStyle name="Normal 8 5 2 4" xfId="28872" xr:uid="{00000000-0005-0000-0000-000011DF0000}"/>
    <cellStyle name="Normal 8 5 2 5" xfId="35970" xr:uid="{00000000-0005-0000-0000-000012DF0000}"/>
    <cellStyle name="Normal 8 5 3" xfId="6836" xr:uid="{00000000-0005-0000-0000-000013DF0000}"/>
    <cellStyle name="Normal 8 5 4" xfId="13234" xr:uid="{00000000-0005-0000-0000-000014DF0000}"/>
    <cellStyle name="Normal 8 5 5" xfId="19632" xr:uid="{00000000-0005-0000-0000-000015DF0000}"/>
    <cellStyle name="Normal 8 5 6" xfId="26030" xr:uid="{00000000-0005-0000-0000-000016DF0000}"/>
    <cellStyle name="Normal 8 5 7" xfId="32414" xr:uid="{00000000-0005-0000-0000-000017DF0000}"/>
    <cellStyle name="Normal 8 6" xfId="1201" xr:uid="{00000000-0005-0000-0000-000018DF0000}"/>
    <cellStyle name="Normal 8 6 2" xfId="4778" xr:uid="{00000000-0005-0000-0000-000019DF0000}"/>
    <cellStyle name="Normal 8 6 2 2" xfId="33912" xr:uid="{00000000-0005-0000-0000-00001ADF0000}"/>
    <cellStyle name="Normal 8 6 3" xfId="11176" xr:uid="{00000000-0005-0000-0000-00001BDF0000}"/>
    <cellStyle name="Normal 8 6 4" xfId="17574" xr:uid="{00000000-0005-0000-0000-00001CDF0000}"/>
    <cellStyle name="Normal 8 6 5" xfId="23972" xr:uid="{00000000-0005-0000-0000-00001DDF0000}"/>
    <cellStyle name="Normal 8 6 6" xfId="30356" xr:uid="{00000000-0005-0000-0000-00001EDF0000}"/>
    <cellStyle name="Normal 8 7" xfId="7620" xr:uid="{00000000-0005-0000-0000-00001FDF0000}"/>
    <cellStyle name="Normal 8 7 2" xfId="14018" xr:uid="{00000000-0005-0000-0000-000020DF0000}"/>
    <cellStyle name="Normal 8 7 3" xfId="20416" xr:uid="{00000000-0005-0000-0000-000021DF0000}"/>
    <cellStyle name="Normal 8 7 4" xfId="26814" xr:uid="{00000000-0005-0000-0000-000022DF0000}"/>
    <cellStyle name="Normal 8 7 5" xfId="33128" xr:uid="{00000000-0005-0000-0000-000023DF0000}"/>
    <cellStyle name="Normal 8 8" xfId="3993" xr:uid="{00000000-0005-0000-0000-000024DF0000}"/>
    <cellStyle name="Normal 8 9" xfId="10392" xr:uid="{00000000-0005-0000-0000-000025DF0000}"/>
    <cellStyle name="Normal 9" xfId="430" xr:uid="{00000000-0005-0000-0000-000026DF0000}"/>
    <cellStyle name="Normal 9 10" xfId="16804" xr:uid="{00000000-0005-0000-0000-000027DF0000}"/>
    <cellStyle name="Normal 9 11" xfId="23202" xr:uid="{00000000-0005-0000-0000-000028DF0000}"/>
    <cellStyle name="Normal 9 12" xfId="29586" xr:uid="{00000000-0005-0000-0000-000029DF0000}"/>
    <cellStyle name="Normal 9 13" xfId="46898" xr:uid="{00000000-0005-0000-0000-00002ADF0000}"/>
    <cellStyle name="Normal 9 14" xfId="57173" xr:uid="{00000000-0005-0000-0000-00002BDF0000}"/>
    <cellStyle name="Normal 9 2" xfId="1761" xr:uid="{00000000-0005-0000-0000-00002CDF0000}"/>
    <cellStyle name="Normal 9 2 2" xfId="8180" xr:uid="{00000000-0005-0000-0000-00002DDF0000}"/>
    <cellStyle name="Normal 9 2 2 2" xfId="14578" xr:uid="{00000000-0005-0000-0000-00002EDF0000}"/>
    <cellStyle name="Normal 9 2 2 3" xfId="20976" xr:uid="{00000000-0005-0000-0000-00002FDF0000}"/>
    <cellStyle name="Normal 9 2 2 4" xfId="27374" xr:uid="{00000000-0005-0000-0000-000030DF0000}"/>
    <cellStyle name="Normal 9 2 2 5" xfId="34472" xr:uid="{00000000-0005-0000-0000-000031DF0000}"/>
    <cellStyle name="Normal 9 2 3" xfId="5338" xr:uid="{00000000-0005-0000-0000-000032DF0000}"/>
    <cellStyle name="Normal 9 2 4" xfId="11736" xr:uid="{00000000-0005-0000-0000-000033DF0000}"/>
    <cellStyle name="Normal 9 2 5" xfId="18134" xr:uid="{00000000-0005-0000-0000-000034DF0000}"/>
    <cellStyle name="Normal 9 2 6" xfId="24532" xr:uid="{00000000-0005-0000-0000-000035DF0000}"/>
    <cellStyle name="Normal 9 2 7" xfId="30916" xr:uid="{00000000-0005-0000-0000-000036DF0000}"/>
    <cellStyle name="Normal 9 3" xfId="2167" xr:uid="{00000000-0005-0000-0000-000037DF0000}"/>
    <cellStyle name="Normal 9 3 2" xfId="8586" xr:uid="{00000000-0005-0000-0000-000038DF0000}"/>
    <cellStyle name="Normal 9 3 2 2" xfId="14984" xr:uid="{00000000-0005-0000-0000-000039DF0000}"/>
    <cellStyle name="Normal 9 3 2 3" xfId="21382" xr:uid="{00000000-0005-0000-0000-00003ADF0000}"/>
    <cellStyle name="Normal 9 3 2 4" xfId="27780" xr:uid="{00000000-0005-0000-0000-00003BDF0000}"/>
    <cellStyle name="Normal 9 3 2 5" xfId="34878" xr:uid="{00000000-0005-0000-0000-00003CDF0000}"/>
    <cellStyle name="Normal 9 3 3" xfId="5744" xr:uid="{00000000-0005-0000-0000-00003DDF0000}"/>
    <cellStyle name="Normal 9 3 4" xfId="12142" xr:uid="{00000000-0005-0000-0000-00003EDF0000}"/>
    <cellStyle name="Normal 9 3 5" xfId="18540" xr:uid="{00000000-0005-0000-0000-00003FDF0000}"/>
    <cellStyle name="Normal 9 3 6" xfId="24938" xr:uid="{00000000-0005-0000-0000-000040DF0000}"/>
    <cellStyle name="Normal 9 3 7" xfId="31322" xr:uid="{00000000-0005-0000-0000-000041DF0000}"/>
    <cellStyle name="Normal 9 4" xfId="2573" xr:uid="{00000000-0005-0000-0000-000042DF0000}"/>
    <cellStyle name="Normal 9 4 2" xfId="8992" xr:uid="{00000000-0005-0000-0000-000043DF0000}"/>
    <cellStyle name="Normal 9 4 2 2" xfId="15390" xr:uid="{00000000-0005-0000-0000-000044DF0000}"/>
    <cellStyle name="Normal 9 4 2 3" xfId="21788" xr:uid="{00000000-0005-0000-0000-000045DF0000}"/>
    <cellStyle name="Normal 9 4 2 4" xfId="28186" xr:uid="{00000000-0005-0000-0000-000046DF0000}"/>
    <cellStyle name="Normal 9 4 2 5" xfId="35284" xr:uid="{00000000-0005-0000-0000-000047DF0000}"/>
    <cellStyle name="Normal 9 4 3" xfId="6150" xr:uid="{00000000-0005-0000-0000-000048DF0000}"/>
    <cellStyle name="Normal 9 4 4" xfId="12548" xr:uid="{00000000-0005-0000-0000-000049DF0000}"/>
    <cellStyle name="Normal 9 4 5" xfId="18946" xr:uid="{00000000-0005-0000-0000-00004ADF0000}"/>
    <cellStyle name="Normal 9 4 6" xfId="25344" xr:uid="{00000000-0005-0000-0000-00004BDF0000}"/>
    <cellStyle name="Normal 9 4 7" xfId="31728" xr:uid="{00000000-0005-0000-0000-00004CDF0000}"/>
    <cellStyle name="Normal 9 5" xfId="3273" xr:uid="{00000000-0005-0000-0000-00004DDF0000}"/>
    <cellStyle name="Normal 9 5 2" xfId="9692" xr:uid="{00000000-0005-0000-0000-00004EDF0000}"/>
    <cellStyle name="Normal 9 5 2 2" xfId="16090" xr:uid="{00000000-0005-0000-0000-00004FDF0000}"/>
    <cellStyle name="Normal 9 5 2 3" xfId="22488" xr:uid="{00000000-0005-0000-0000-000050DF0000}"/>
    <cellStyle name="Normal 9 5 2 4" xfId="28886" xr:uid="{00000000-0005-0000-0000-000051DF0000}"/>
    <cellStyle name="Normal 9 5 2 5" xfId="35984" xr:uid="{00000000-0005-0000-0000-000052DF0000}"/>
    <cellStyle name="Normal 9 5 3" xfId="6850" xr:uid="{00000000-0005-0000-0000-000053DF0000}"/>
    <cellStyle name="Normal 9 5 4" xfId="13248" xr:uid="{00000000-0005-0000-0000-000054DF0000}"/>
    <cellStyle name="Normal 9 5 5" xfId="19646" xr:uid="{00000000-0005-0000-0000-000055DF0000}"/>
    <cellStyle name="Normal 9 5 6" xfId="26044" xr:uid="{00000000-0005-0000-0000-000056DF0000}"/>
    <cellStyle name="Normal 9 5 7" xfId="32428" xr:uid="{00000000-0005-0000-0000-000057DF0000}"/>
    <cellStyle name="Normal 9 6" xfId="1215" xr:uid="{00000000-0005-0000-0000-000058DF0000}"/>
    <cellStyle name="Normal 9 6 2" xfId="4792" xr:uid="{00000000-0005-0000-0000-000059DF0000}"/>
    <cellStyle name="Normal 9 6 2 2" xfId="33926" xr:uid="{00000000-0005-0000-0000-00005ADF0000}"/>
    <cellStyle name="Normal 9 6 3" xfId="11190" xr:uid="{00000000-0005-0000-0000-00005BDF0000}"/>
    <cellStyle name="Normal 9 6 4" xfId="17588" xr:uid="{00000000-0005-0000-0000-00005CDF0000}"/>
    <cellStyle name="Normal 9 6 5" xfId="23986" xr:uid="{00000000-0005-0000-0000-00005DDF0000}"/>
    <cellStyle name="Normal 9 6 6" xfId="30370" xr:uid="{00000000-0005-0000-0000-00005EDF0000}"/>
    <cellStyle name="Normal 9 7" xfId="7634" xr:uid="{00000000-0005-0000-0000-00005FDF0000}"/>
    <cellStyle name="Normal 9 7 2" xfId="14032" xr:uid="{00000000-0005-0000-0000-000060DF0000}"/>
    <cellStyle name="Normal 9 7 3" xfId="20430" xr:uid="{00000000-0005-0000-0000-000061DF0000}"/>
    <cellStyle name="Normal 9 7 4" xfId="26828" xr:uid="{00000000-0005-0000-0000-000062DF0000}"/>
    <cellStyle name="Normal 9 7 5" xfId="33142" xr:uid="{00000000-0005-0000-0000-000063DF0000}"/>
    <cellStyle name="Normal 9 8" xfId="4007" xr:uid="{00000000-0005-0000-0000-000064DF0000}"/>
    <cellStyle name="Normal 9 9" xfId="10406" xr:uid="{00000000-0005-0000-0000-000065DF0000}"/>
    <cellStyle name="Pourcentage 2" xfId="36657" xr:uid="{00000000-0005-0000-0000-000066DF0000}"/>
    <cellStyle name="Procent 2" xfId="36656" xr:uid="{00000000-0005-0000-0000-000067DF0000}"/>
    <cellStyle name="Satisfaisant" xfId="52" builtinId="26" customBuiltin="1"/>
    <cellStyle name="Satisfaisant 2" xfId="37" xr:uid="{00000000-0005-0000-0000-000069DF0000}"/>
    <cellStyle name="sectie" xfId="36986" xr:uid="{00000000-0005-0000-0000-00006ADF0000}"/>
    <cellStyle name="sectielabel" xfId="36984" xr:uid="{00000000-0005-0000-0000-00006BDF0000}"/>
    <cellStyle name="Sortie" xfId="56" builtinId="21" customBuiltin="1"/>
    <cellStyle name="Sortie 2" xfId="38" xr:uid="{00000000-0005-0000-0000-00006DDF0000}"/>
    <cellStyle name="Standaard 2" xfId="36658" xr:uid="{00000000-0005-0000-0000-00006EDF0000}"/>
    <cellStyle name="Standaard_ plan+" xfId="39" xr:uid="{00000000-0005-0000-0000-00006FDF0000}"/>
    <cellStyle name="Texte explicatif" xfId="61" builtinId="53" customBuiltin="1"/>
    <cellStyle name="Texte explicatif 2" xfId="40" xr:uid="{00000000-0005-0000-0000-000071DF0000}"/>
    <cellStyle name="Titre" xfId="41" builtinId="15" customBuiltin="1"/>
    <cellStyle name="Titre 1" xfId="48" builtinId="16" customBuiltin="1"/>
    <cellStyle name="Titre 1 2" xfId="42" xr:uid="{00000000-0005-0000-0000-000074DF0000}"/>
    <cellStyle name="Titre 2" xfId="49" builtinId="17" customBuiltin="1"/>
    <cellStyle name="Titre 2 2" xfId="43" xr:uid="{00000000-0005-0000-0000-000076DF0000}"/>
    <cellStyle name="Titre 3" xfId="50" builtinId="18" customBuiltin="1"/>
    <cellStyle name="Titre 3 2" xfId="44" xr:uid="{00000000-0005-0000-0000-000078DF0000}"/>
    <cellStyle name="Titre 4" xfId="51" builtinId="19" customBuiltin="1"/>
    <cellStyle name="Titre 4 2" xfId="45" xr:uid="{00000000-0005-0000-0000-00007ADF0000}"/>
    <cellStyle name="Total" xfId="62" builtinId="25" customBuiltin="1"/>
    <cellStyle name="Total 2" xfId="46" xr:uid="{00000000-0005-0000-0000-00007CDF0000}"/>
    <cellStyle name="Vérification" xfId="59" builtinId="23" customBuiltin="1"/>
    <cellStyle name="Vérification 2" xfId="47" xr:uid="{00000000-0005-0000-0000-00007EDF0000}"/>
  </cellStyles>
  <dxfs count="0"/>
  <tableStyles count="0" defaultTableStyle="TableStyleMedium2" defaultPivotStyle="PivotStyleLight16"/>
  <colors>
    <mruColors>
      <color rgb="FF0000FF"/>
      <color rgb="FFFF00FF"/>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784225</xdr:colOff>
      <xdr:row>0</xdr:row>
      <xdr:rowOff>200025</xdr:rowOff>
    </xdr:from>
    <xdr:ext cx="12534900" cy="3438524"/>
    <xdr:sp macro="" textlink="">
      <xdr:nvSpPr>
        <xdr:cNvPr id="2" name="Rechthoek 1">
          <a:extLst>
            <a:ext uri="{FF2B5EF4-FFF2-40B4-BE49-F238E27FC236}">
              <a16:creationId xmlns:a16="http://schemas.microsoft.com/office/drawing/2014/main" id="{00000000-0008-0000-0000-000002000000}"/>
            </a:ext>
          </a:extLst>
        </xdr:cNvPr>
        <xdr:cNvSpPr/>
      </xdr:nvSpPr>
      <xdr:spPr>
        <a:xfrm>
          <a:off x="784225" y="200025"/>
          <a:ext cx="12534900" cy="343852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2</xdr:row>
      <xdr:rowOff>152399</xdr:rowOff>
    </xdr:from>
    <xdr:ext cx="10067924" cy="2009775"/>
    <xdr:sp macro="" textlink="">
      <xdr:nvSpPr>
        <xdr:cNvPr id="2" name="Rechthoek 1">
          <a:extLst>
            <a:ext uri="{FF2B5EF4-FFF2-40B4-BE49-F238E27FC236}">
              <a16:creationId xmlns:a16="http://schemas.microsoft.com/office/drawing/2014/main" id="{00000000-0008-0000-0100-000002000000}"/>
            </a:ext>
          </a:extLst>
        </xdr:cNvPr>
        <xdr:cNvSpPr/>
      </xdr:nvSpPr>
      <xdr:spPr>
        <a:xfrm>
          <a:off x="19050" y="495299"/>
          <a:ext cx="10067924" cy="200977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xdr:txBody>
    </xdr:sp>
    <xdr:clientData/>
  </xdr:oneCellAnchor>
  <xdr:oneCellAnchor>
    <xdr:from>
      <xdr:col>0</xdr:col>
      <xdr:colOff>1657350</xdr:colOff>
      <xdr:row>7</xdr:row>
      <xdr:rowOff>76199</xdr:rowOff>
    </xdr:from>
    <xdr:ext cx="7867650" cy="1352551"/>
    <xdr:sp macro="" textlink="">
      <xdr:nvSpPr>
        <xdr:cNvPr id="3" name="Rechthoek 1">
          <a:extLst>
            <a:ext uri="{FF2B5EF4-FFF2-40B4-BE49-F238E27FC236}">
              <a16:creationId xmlns:a16="http://schemas.microsoft.com/office/drawing/2014/main" id="{00000000-0008-0000-0100-000003000000}"/>
            </a:ext>
          </a:extLst>
        </xdr:cNvPr>
        <xdr:cNvSpPr/>
      </xdr:nvSpPr>
      <xdr:spPr>
        <a:xfrm>
          <a:off x="1657350" y="1219199"/>
          <a:ext cx="7867650" cy="1352551"/>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1253908</xdr:colOff>
      <xdr:row>1</xdr:row>
      <xdr:rowOff>146006</xdr:rowOff>
    </xdr:from>
    <xdr:ext cx="8572500" cy="1495425"/>
    <xdr:sp macro="" textlink="">
      <xdr:nvSpPr>
        <xdr:cNvPr id="2" name="Rechthoek 1">
          <a:extLst>
            <a:ext uri="{FF2B5EF4-FFF2-40B4-BE49-F238E27FC236}">
              <a16:creationId xmlns:a16="http://schemas.microsoft.com/office/drawing/2014/main" id="{00000000-0008-0000-0200-000002000000}"/>
            </a:ext>
          </a:extLst>
        </xdr:cNvPr>
        <xdr:cNvSpPr/>
      </xdr:nvSpPr>
      <xdr:spPr>
        <a:xfrm>
          <a:off x="1253908" y="317456"/>
          <a:ext cx="857250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19</xdr:row>
      <xdr:rowOff>9725</xdr:rowOff>
    </xdr:from>
    <xdr:ext cx="9972675" cy="1495425"/>
    <xdr:sp macro="" textlink="">
      <xdr:nvSpPr>
        <xdr:cNvPr id="7" name="Rechthoek 1">
          <a:extLst>
            <a:ext uri="{FF2B5EF4-FFF2-40B4-BE49-F238E27FC236}">
              <a16:creationId xmlns:a16="http://schemas.microsoft.com/office/drawing/2014/main" id="{97A4C56F-B81B-42CB-BFAE-A2D97F457AED}"/>
            </a:ext>
          </a:extLst>
        </xdr:cNvPr>
        <xdr:cNvSpPr/>
      </xdr:nvSpPr>
      <xdr:spPr>
        <a:xfrm>
          <a:off x="0" y="3686375"/>
          <a:ext cx="99726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24</xdr:row>
      <xdr:rowOff>68064</xdr:rowOff>
    </xdr:from>
    <xdr:ext cx="11915775" cy="1495425"/>
    <xdr:sp macro="" textlink="">
      <xdr:nvSpPr>
        <xdr:cNvPr id="8" name="Rechthoek 1">
          <a:extLst>
            <a:ext uri="{FF2B5EF4-FFF2-40B4-BE49-F238E27FC236}">
              <a16:creationId xmlns:a16="http://schemas.microsoft.com/office/drawing/2014/main" id="{AC04F794-564F-43BB-BFD1-74F8BAFDDA5F}"/>
            </a:ext>
          </a:extLst>
        </xdr:cNvPr>
        <xdr:cNvSpPr/>
      </xdr:nvSpPr>
      <xdr:spPr>
        <a:xfrm>
          <a:off x="0" y="4601964"/>
          <a:ext cx="119157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1401885</xdr:colOff>
      <xdr:row>14</xdr:row>
      <xdr:rowOff>164123</xdr:rowOff>
    </xdr:from>
    <xdr:ext cx="8629650" cy="1495425"/>
    <xdr:sp macro="" textlink="">
      <xdr:nvSpPr>
        <xdr:cNvPr id="3" name="Rechthoek 1">
          <a:extLst>
            <a:ext uri="{FF2B5EF4-FFF2-40B4-BE49-F238E27FC236}">
              <a16:creationId xmlns:a16="http://schemas.microsoft.com/office/drawing/2014/main" id="{00000000-0008-0000-0500-000003000000}"/>
            </a:ext>
          </a:extLst>
        </xdr:cNvPr>
        <xdr:cNvSpPr/>
      </xdr:nvSpPr>
      <xdr:spPr>
        <a:xfrm>
          <a:off x="1401885" y="2812073"/>
          <a:ext cx="86296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133350</xdr:colOff>
      <xdr:row>8</xdr:row>
      <xdr:rowOff>0</xdr:rowOff>
    </xdr:from>
    <xdr:ext cx="8629650" cy="794385"/>
    <xdr:sp macro="" textlink="">
      <xdr:nvSpPr>
        <xdr:cNvPr id="4" name="Rechthoek 1">
          <a:extLst>
            <a:ext uri="{FF2B5EF4-FFF2-40B4-BE49-F238E27FC236}">
              <a16:creationId xmlns:a16="http://schemas.microsoft.com/office/drawing/2014/main" id="{00000000-0008-0000-0600-000004000000}"/>
            </a:ext>
          </a:extLst>
        </xdr:cNvPr>
        <xdr:cNvSpPr/>
      </xdr:nvSpPr>
      <xdr:spPr>
        <a:xfrm flipV="1">
          <a:off x="133350" y="4328160"/>
          <a:ext cx="8629650" cy="79438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12</xdr:col>
      <xdr:colOff>508000</xdr:colOff>
      <xdr:row>11</xdr:row>
      <xdr:rowOff>9408</xdr:rowOff>
    </xdr:from>
    <xdr:ext cx="5760720" cy="1429573"/>
    <xdr:sp macro="" textlink="">
      <xdr:nvSpPr>
        <xdr:cNvPr id="7" name="Rechthoek 1">
          <a:extLst>
            <a:ext uri="{FF2B5EF4-FFF2-40B4-BE49-F238E27FC236}">
              <a16:creationId xmlns:a16="http://schemas.microsoft.com/office/drawing/2014/main" id="{00000000-0008-0000-0600-000007000000}"/>
            </a:ext>
          </a:extLst>
        </xdr:cNvPr>
        <xdr:cNvSpPr/>
      </xdr:nvSpPr>
      <xdr:spPr>
        <a:xfrm>
          <a:off x="15334074" y="2116667"/>
          <a:ext cx="5760720" cy="1429573"/>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0</xdr:colOff>
      <xdr:row>18</xdr:row>
      <xdr:rowOff>166041</xdr:rowOff>
    </xdr:from>
    <xdr:ext cx="13021028" cy="1561629"/>
    <xdr:sp macro="" textlink="">
      <xdr:nvSpPr>
        <xdr:cNvPr id="9" name="Rechthoek 1">
          <a:extLst>
            <a:ext uri="{FF2B5EF4-FFF2-40B4-BE49-F238E27FC236}">
              <a16:creationId xmlns:a16="http://schemas.microsoft.com/office/drawing/2014/main" id="{C899CCF7-27E0-44DA-90C2-3EB7DB4905C8}"/>
            </a:ext>
          </a:extLst>
        </xdr:cNvPr>
        <xdr:cNvSpPr/>
      </xdr:nvSpPr>
      <xdr:spPr>
        <a:xfrm>
          <a:off x="0" y="3480741"/>
          <a:ext cx="13021028" cy="156162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400050</xdr:colOff>
      <xdr:row>72</xdr:row>
      <xdr:rowOff>76200</xdr:rowOff>
    </xdr:from>
    <xdr:ext cx="8783907" cy="1468707"/>
    <xdr:sp macro="" textlink="">
      <xdr:nvSpPr>
        <xdr:cNvPr id="26" name="Rechthoek 1">
          <a:extLst>
            <a:ext uri="{FF2B5EF4-FFF2-40B4-BE49-F238E27FC236}">
              <a16:creationId xmlns:a16="http://schemas.microsoft.com/office/drawing/2014/main" id="{3A9C44FF-1F24-4BF9-A816-0A9F59CAA5F7}"/>
            </a:ext>
          </a:extLst>
        </xdr:cNvPr>
        <xdr:cNvSpPr/>
      </xdr:nvSpPr>
      <xdr:spPr>
        <a:xfrm>
          <a:off x="400050" y="12592050"/>
          <a:ext cx="8783907" cy="1468707"/>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32</xdr:row>
      <xdr:rowOff>0</xdr:rowOff>
    </xdr:from>
    <xdr:ext cx="8724900" cy="1495425"/>
    <xdr:sp macro="" textlink="">
      <xdr:nvSpPr>
        <xdr:cNvPr id="10" name="Rechthoek 1">
          <a:extLst>
            <a:ext uri="{FF2B5EF4-FFF2-40B4-BE49-F238E27FC236}">
              <a16:creationId xmlns:a16="http://schemas.microsoft.com/office/drawing/2014/main" id="{00000000-0008-0000-0800-00000A000000}"/>
            </a:ext>
          </a:extLst>
        </xdr:cNvPr>
        <xdr:cNvSpPr/>
      </xdr:nvSpPr>
      <xdr:spPr>
        <a:xfrm>
          <a:off x="0" y="5524500"/>
          <a:ext cx="872490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1144955</xdr:colOff>
      <xdr:row>34</xdr:row>
      <xdr:rowOff>87922</xdr:rowOff>
    </xdr:from>
    <xdr:ext cx="8924924" cy="1895475"/>
    <xdr:sp macro="" textlink="">
      <xdr:nvSpPr>
        <xdr:cNvPr id="6" name="Rechthoek 1">
          <a:extLst>
            <a:ext uri="{FF2B5EF4-FFF2-40B4-BE49-F238E27FC236}">
              <a16:creationId xmlns:a16="http://schemas.microsoft.com/office/drawing/2014/main" id="{00000000-0008-0000-0900-000006000000}"/>
            </a:ext>
          </a:extLst>
        </xdr:cNvPr>
        <xdr:cNvSpPr/>
      </xdr:nvSpPr>
      <xdr:spPr>
        <a:xfrm>
          <a:off x="1144955" y="5917222"/>
          <a:ext cx="8924924" cy="189547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754302</xdr:colOff>
      <xdr:row>27</xdr:row>
      <xdr:rowOff>34968</xdr:rowOff>
    </xdr:from>
    <xdr:ext cx="8410575" cy="297179"/>
    <xdr:sp macro="" textlink="">
      <xdr:nvSpPr>
        <xdr:cNvPr id="8" name="Rechthoek 1">
          <a:extLst>
            <a:ext uri="{FF2B5EF4-FFF2-40B4-BE49-F238E27FC236}">
              <a16:creationId xmlns:a16="http://schemas.microsoft.com/office/drawing/2014/main" id="{00000000-0008-0000-0A00-000008000000}"/>
            </a:ext>
          </a:extLst>
        </xdr:cNvPr>
        <xdr:cNvSpPr/>
      </xdr:nvSpPr>
      <xdr:spPr>
        <a:xfrm>
          <a:off x="754302" y="4711743"/>
          <a:ext cx="8410575" cy="29717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12</xdr:row>
      <xdr:rowOff>38100</xdr:rowOff>
    </xdr:from>
    <xdr:ext cx="10658475" cy="1495425"/>
    <xdr:sp macro="" textlink="">
      <xdr:nvSpPr>
        <xdr:cNvPr id="3" name="Rechthoek 1">
          <a:extLst>
            <a:ext uri="{FF2B5EF4-FFF2-40B4-BE49-F238E27FC236}">
              <a16:creationId xmlns:a16="http://schemas.microsoft.com/office/drawing/2014/main" id="{00000000-0008-0000-0B00-000003000000}"/>
            </a:ext>
          </a:extLst>
        </xdr:cNvPr>
        <xdr:cNvSpPr/>
      </xdr:nvSpPr>
      <xdr:spPr>
        <a:xfrm>
          <a:off x="0" y="2343150"/>
          <a:ext cx="106584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14</xdr:row>
      <xdr:rowOff>40005</xdr:rowOff>
    </xdr:from>
    <xdr:ext cx="10772775" cy="1495425"/>
    <xdr:sp macro="" textlink="">
      <xdr:nvSpPr>
        <xdr:cNvPr id="3" name="Rechthoek 1">
          <a:extLst>
            <a:ext uri="{FF2B5EF4-FFF2-40B4-BE49-F238E27FC236}">
              <a16:creationId xmlns:a16="http://schemas.microsoft.com/office/drawing/2014/main" id="{00000000-0008-0000-0C00-000003000000}"/>
            </a:ext>
          </a:extLst>
        </xdr:cNvPr>
        <xdr:cNvSpPr/>
      </xdr:nvSpPr>
      <xdr:spPr>
        <a:xfrm>
          <a:off x="0" y="2678430"/>
          <a:ext cx="107727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12</xdr:row>
      <xdr:rowOff>26670</xdr:rowOff>
    </xdr:from>
    <xdr:ext cx="12172950" cy="1314450"/>
    <xdr:sp macro="" textlink="">
      <xdr:nvSpPr>
        <xdr:cNvPr id="2" name="Rechthoek 1">
          <a:extLst>
            <a:ext uri="{FF2B5EF4-FFF2-40B4-BE49-F238E27FC236}">
              <a16:creationId xmlns:a16="http://schemas.microsoft.com/office/drawing/2014/main" id="{00000000-0008-0000-0D00-000002000000}"/>
            </a:ext>
          </a:extLst>
        </xdr:cNvPr>
        <xdr:cNvSpPr/>
      </xdr:nvSpPr>
      <xdr:spPr>
        <a:xfrm>
          <a:off x="0" y="2522220"/>
          <a:ext cx="12172950" cy="131445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7</xdr:row>
      <xdr:rowOff>142875</xdr:rowOff>
    </xdr:from>
    <xdr:ext cx="9563100" cy="1266824"/>
    <xdr:sp macro="" textlink="">
      <xdr:nvSpPr>
        <xdr:cNvPr id="2" name="Rechthoek 1">
          <a:extLst>
            <a:ext uri="{FF2B5EF4-FFF2-40B4-BE49-F238E27FC236}">
              <a16:creationId xmlns:a16="http://schemas.microsoft.com/office/drawing/2014/main" id="{00000000-0008-0000-0E00-000002000000}"/>
            </a:ext>
          </a:extLst>
        </xdr:cNvPr>
        <xdr:cNvSpPr/>
      </xdr:nvSpPr>
      <xdr:spPr>
        <a:xfrm>
          <a:off x="0" y="1352550"/>
          <a:ext cx="9563100" cy="126682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2</xdr:col>
      <xdr:colOff>3446720</xdr:colOff>
      <xdr:row>9</xdr:row>
      <xdr:rowOff>38100</xdr:rowOff>
    </xdr:from>
    <xdr:ext cx="8629650" cy="1495425"/>
    <xdr:sp macro="" textlink="">
      <xdr:nvSpPr>
        <xdr:cNvPr id="2" name="Rechthoek 1">
          <a:extLst>
            <a:ext uri="{FF2B5EF4-FFF2-40B4-BE49-F238E27FC236}">
              <a16:creationId xmlns:a16="http://schemas.microsoft.com/office/drawing/2014/main" id="{00000000-0008-0000-0F00-000002000000}"/>
            </a:ext>
          </a:extLst>
        </xdr:cNvPr>
        <xdr:cNvSpPr/>
      </xdr:nvSpPr>
      <xdr:spPr>
        <a:xfrm>
          <a:off x="6237767" y="1925379"/>
          <a:ext cx="86296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3</xdr:col>
      <xdr:colOff>0</xdr:colOff>
      <xdr:row>13</xdr:row>
      <xdr:rowOff>123825</xdr:rowOff>
    </xdr:from>
    <xdr:ext cx="7827645" cy="958215"/>
    <xdr:sp macro="" textlink="">
      <xdr:nvSpPr>
        <xdr:cNvPr id="3" name="Rechthoek 1">
          <a:extLst>
            <a:ext uri="{FF2B5EF4-FFF2-40B4-BE49-F238E27FC236}">
              <a16:creationId xmlns:a16="http://schemas.microsoft.com/office/drawing/2014/main" id="{00000000-0008-0000-0F00-000003000000}"/>
            </a:ext>
          </a:extLst>
        </xdr:cNvPr>
        <xdr:cNvSpPr/>
      </xdr:nvSpPr>
      <xdr:spPr>
        <a:xfrm>
          <a:off x="10749915" y="2569845"/>
          <a:ext cx="7827645" cy="95821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200025</xdr:colOff>
      <xdr:row>15</xdr:row>
      <xdr:rowOff>100964</xdr:rowOff>
    </xdr:from>
    <xdr:ext cx="8067675" cy="2000249"/>
    <xdr:sp macro="" textlink="">
      <xdr:nvSpPr>
        <xdr:cNvPr id="4" name="Rechthoek 1">
          <a:extLst>
            <a:ext uri="{FF2B5EF4-FFF2-40B4-BE49-F238E27FC236}">
              <a16:creationId xmlns:a16="http://schemas.microsoft.com/office/drawing/2014/main" id="{00000000-0008-0000-0F00-000004000000}"/>
            </a:ext>
          </a:extLst>
        </xdr:cNvPr>
        <xdr:cNvSpPr/>
      </xdr:nvSpPr>
      <xdr:spPr>
        <a:xfrm>
          <a:off x="200025" y="2920364"/>
          <a:ext cx="8067675" cy="200024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47625</xdr:colOff>
      <xdr:row>24</xdr:row>
      <xdr:rowOff>102870</xdr:rowOff>
    </xdr:from>
    <xdr:ext cx="13049250" cy="1495425"/>
    <xdr:sp macro="" textlink="">
      <xdr:nvSpPr>
        <xdr:cNvPr id="7" name="Rechthoek 1">
          <a:extLst>
            <a:ext uri="{FF2B5EF4-FFF2-40B4-BE49-F238E27FC236}">
              <a16:creationId xmlns:a16="http://schemas.microsoft.com/office/drawing/2014/main" id="{375C320C-ED17-4A63-9F17-D5ED2DEB6A8C}"/>
            </a:ext>
          </a:extLst>
        </xdr:cNvPr>
        <xdr:cNvSpPr/>
      </xdr:nvSpPr>
      <xdr:spPr>
        <a:xfrm>
          <a:off x="47625" y="4541520"/>
          <a:ext cx="130492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504825</xdr:colOff>
      <xdr:row>19</xdr:row>
      <xdr:rowOff>9525</xdr:rowOff>
    </xdr:from>
    <xdr:ext cx="7934324" cy="1381125"/>
    <xdr:sp macro="" textlink="">
      <xdr:nvSpPr>
        <xdr:cNvPr id="12" name="Rechthoek 1">
          <a:extLst>
            <a:ext uri="{FF2B5EF4-FFF2-40B4-BE49-F238E27FC236}">
              <a16:creationId xmlns:a16="http://schemas.microsoft.com/office/drawing/2014/main" id="{8AC1E7DC-F6FF-4AE4-8530-AB8A2AA49852}"/>
            </a:ext>
          </a:extLst>
        </xdr:cNvPr>
        <xdr:cNvSpPr/>
      </xdr:nvSpPr>
      <xdr:spPr>
        <a:xfrm>
          <a:off x="504825" y="3409950"/>
          <a:ext cx="7934324" cy="13811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xdr:colOff>
      <xdr:row>8</xdr:row>
      <xdr:rowOff>9525</xdr:rowOff>
    </xdr:from>
    <xdr:ext cx="7934324" cy="1381125"/>
    <xdr:sp macro="" textlink="">
      <xdr:nvSpPr>
        <xdr:cNvPr id="3" name="Rechthoek 1">
          <a:extLst>
            <a:ext uri="{FF2B5EF4-FFF2-40B4-BE49-F238E27FC236}">
              <a16:creationId xmlns:a16="http://schemas.microsoft.com/office/drawing/2014/main" id="{00000000-0008-0000-1200-000003000000}"/>
            </a:ext>
          </a:extLst>
        </xdr:cNvPr>
        <xdr:cNvSpPr/>
      </xdr:nvSpPr>
      <xdr:spPr>
        <a:xfrm>
          <a:off x="1" y="1590675"/>
          <a:ext cx="7934324" cy="13811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47625</xdr:colOff>
      <xdr:row>57</xdr:row>
      <xdr:rowOff>26671</xdr:rowOff>
    </xdr:from>
    <xdr:ext cx="8553450" cy="1127760"/>
    <xdr:sp macro="" textlink="">
      <xdr:nvSpPr>
        <xdr:cNvPr id="5" name="Rechthoek 1">
          <a:extLst>
            <a:ext uri="{FF2B5EF4-FFF2-40B4-BE49-F238E27FC236}">
              <a16:creationId xmlns:a16="http://schemas.microsoft.com/office/drawing/2014/main" id="{00000000-0008-0000-1200-000005000000}"/>
            </a:ext>
          </a:extLst>
        </xdr:cNvPr>
        <xdr:cNvSpPr/>
      </xdr:nvSpPr>
      <xdr:spPr>
        <a:xfrm>
          <a:off x="47625" y="9704071"/>
          <a:ext cx="8553450" cy="112776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14</xdr:row>
      <xdr:rowOff>28575</xdr:rowOff>
    </xdr:from>
    <xdr:ext cx="10306050" cy="1495425"/>
    <xdr:sp macro="" textlink="">
      <xdr:nvSpPr>
        <xdr:cNvPr id="6" name="Rechthoek 1">
          <a:extLst>
            <a:ext uri="{FF2B5EF4-FFF2-40B4-BE49-F238E27FC236}">
              <a16:creationId xmlns:a16="http://schemas.microsoft.com/office/drawing/2014/main" id="{DD641C98-9606-43D2-8E3D-B47CE07592F3}"/>
            </a:ext>
          </a:extLst>
        </xdr:cNvPr>
        <xdr:cNvSpPr/>
      </xdr:nvSpPr>
      <xdr:spPr>
        <a:xfrm>
          <a:off x="0" y="2762250"/>
          <a:ext cx="103060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11</xdr:row>
      <xdr:rowOff>32386</xdr:rowOff>
    </xdr:from>
    <xdr:ext cx="12325350" cy="1495425"/>
    <xdr:sp macro="" textlink="">
      <xdr:nvSpPr>
        <xdr:cNvPr id="4" name="Rechthoek 1">
          <a:extLst>
            <a:ext uri="{FF2B5EF4-FFF2-40B4-BE49-F238E27FC236}">
              <a16:creationId xmlns:a16="http://schemas.microsoft.com/office/drawing/2014/main" id="{DD65F65E-7706-42C6-9E6A-7C6E6E742946}"/>
            </a:ext>
          </a:extLst>
        </xdr:cNvPr>
        <xdr:cNvSpPr/>
      </xdr:nvSpPr>
      <xdr:spPr>
        <a:xfrm>
          <a:off x="0" y="2375536"/>
          <a:ext cx="123253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15</xdr:row>
      <xdr:rowOff>108584</xdr:rowOff>
    </xdr:from>
    <xdr:ext cx="9001125" cy="1343025"/>
    <xdr:sp macro="" textlink="">
      <xdr:nvSpPr>
        <xdr:cNvPr id="2" name="Rechthoek 1">
          <a:extLst>
            <a:ext uri="{FF2B5EF4-FFF2-40B4-BE49-F238E27FC236}">
              <a16:creationId xmlns:a16="http://schemas.microsoft.com/office/drawing/2014/main" id="{00000000-0008-0000-1500-000002000000}"/>
            </a:ext>
          </a:extLst>
        </xdr:cNvPr>
        <xdr:cNvSpPr/>
      </xdr:nvSpPr>
      <xdr:spPr>
        <a:xfrm>
          <a:off x="0" y="3337559"/>
          <a:ext cx="9001125" cy="13430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371475</xdr:colOff>
      <xdr:row>7</xdr:row>
      <xdr:rowOff>123826</xdr:rowOff>
    </xdr:from>
    <xdr:ext cx="9496425" cy="1520190"/>
    <xdr:sp macro="" textlink="">
      <xdr:nvSpPr>
        <xdr:cNvPr id="3" name="Rechthoek 1">
          <a:extLst>
            <a:ext uri="{FF2B5EF4-FFF2-40B4-BE49-F238E27FC236}">
              <a16:creationId xmlns:a16="http://schemas.microsoft.com/office/drawing/2014/main" id="{5F96793F-372A-4D0A-9FA6-148F4877D0F7}"/>
            </a:ext>
          </a:extLst>
        </xdr:cNvPr>
        <xdr:cNvSpPr/>
      </xdr:nvSpPr>
      <xdr:spPr>
        <a:xfrm>
          <a:off x="371475" y="1419226"/>
          <a:ext cx="9496425" cy="152019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476250</xdr:colOff>
      <xdr:row>6</xdr:row>
      <xdr:rowOff>407672</xdr:rowOff>
    </xdr:from>
    <xdr:ext cx="8524874" cy="923924"/>
    <xdr:sp macro="" textlink="">
      <xdr:nvSpPr>
        <xdr:cNvPr id="2" name="Rechthoek 1">
          <a:extLst>
            <a:ext uri="{FF2B5EF4-FFF2-40B4-BE49-F238E27FC236}">
              <a16:creationId xmlns:a16="http://schemas.microsoft.com/office/drawing/2014/main" id="{93484CA4-728F-41D5-873D-6EBFF18329AB}"/>
            </a:ext>
          </a:extLst>
        </xdr:cNvPr>
        <xdr:cNvSpPr/>
      </xdr:nvSpPr>
      <xdr:spPr>
        <a:xfrm>
          <a:off x="476250" y="1619252"/>
          <a:ext cx="8524874" cy="92392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Naar</a:t>
          </a:r>
          <a:r>
            <a:rPr lang="nl-NL" sz="8000" b="1" cap="none" spc="50" baseline="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baseline="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Werkplaats</a:t>
          </a:r>
          <a:endParaRPr lang="nl-NL" sz="80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11</xdr:row>
      <xdr:rowOff>118111</xdr:rowOff>
    </xdr:from>
    <xdr:ext cx="8524874" cy="952500"/>
    <xdr:sp macro="" textlink="">
      <xdr:nvSpPr>
        <xdr:cNvPr id="2" name="Rechthoek 1">
          <a:extLst>
            <a:ext uri="{FF2B5EF4-FFF2-40B4-BE49-F238E27FC236}">
              <a16:creationId xmlns:a16="http://schemas.microsoft.com/office/drawing/2014/main" id="{E307F018-9806-48D7-82E8-609BDF7D4C22}"/>
            </a:ext>
          </a:extLst>
        </xdr:cNvPr>
        <xdr:cNvSpPr/>
      </xdr:nvSpPr>
      <xdr:spPr>
        <a:xfrm>
          <a:off x="0" y="2480311"/>
          <a:ext cx="8524874" cy="95250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Naar</a:t>
          </a:r>
          <a:r>
            <a:rPr lang="nl-NL" sz="8000" b="1" cap="none" spc="50" baseline="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baseline="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Werkplaats</a:t>
          </a:r>
          <a:endParaRPr lang="nl-NL" sz="80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tabSelected="1" zoomScale="72" zoomScaleNormal="72" workbookViewId="0">
      <selection sqref="A1:C1"/>
    </sheetView>
  </sheetViews>
  <sheetFormatPr baseColWidth="10" defaultRowHeight="13.2"/>
  <cols>
    <col min="2" max="2" width="29.6640625" customWidth="1"/>
    <col min="3" max="3" width="126.33203125" customWidth="1"/>
  </cols>
  <sheetData>
    <row r="1" spans="1:11" ht="17.399999999999999">
      <c r="A1" s="209" t="s">
        <v>171</v>
      </c>
      <c r="B1" s="209"/>
      <c r="C1" s="209"/>
      <c r="D1" s="27"/>
      <c r="E1" s="27"/>
      <c r="F1" s="27"/>
      <c r="G1" s="27"/>
      <c r="H1" s="27"/>
      <c r="I1" s="27"/>
      <c r="J1" s="27"/>
      <c r="K1" s="27"/>
    </row>
    <row r="2" spans="1:11" ht="13.8">
      <c r="A2" s="28" t="s">
        <v>61</v>
      </c>
      <c r="B2" s="28" t="s">
        <v>62</v>
      </c>
      <c r="C2" s="28" t="s">
        <v>63</v>
      </c>
    </row>
    <row r="3" spans="1:11">
      <c r="A3" s="41" t="s">
        <v>64</v>
      </c>
      <c r="B3" s="29" t="s">
        <v>65</v>
      </c>
      <c r="C3" s="30" t="s">
        <v>66</v>
      </c>
      <c r="K3" s="18"/>
    </row>
    <row r="4" spans="1:11">
      <c r="A4" s="31" t="s">
        <v>67</v>
      </c>
      <c r="B4" s="32" t="s">
        <v>68</v>
      </c>
      <c r="C4" s="33" t="s">
        <v>66</v>
      </c>
    </row>
    <row r="5" spans="1:11">
      <c r="A5" s="31" t="s">
        <v>69</v>
      </c>
      <c r="B5" s="32" t="s">
        <v>65</v>
      </c>
      <c r="C5" s="33" t="s">
        <v>70</v>
      </c>
    </row>
    <row r="6" spans="1:11">
      <c r="A6" s="31" t="s">
        <v>71</v>
      </c>
      <c r="B6" s="32" t="s">
        <v>68</v>
      </c>
      <c r="C6" s="33" t="s">
        <v>70</v>
      </c>
    </row>
    <row r="7" spans="1:11">
      <c r="A7" s="31" t="s">
        <v>72</v>
      </c>
      <c r="B7" s="32" t="s">
        <v>65</v>
      </c>
      <c r="C7" s="33" t="s">
        <v>73</v>
      </c>
    </row>
    <row r="8" spans="1:11">
      <c r="A8" s="31" t="s">
        <v>74</v>
      </c>
      <c r="B8" s="32" t="s">
        <v>68</v>
      </c>
      <c r="C8" s="33" t="s">
        <v>73</v>
      </c>
    </row>
    <row r="9" spans="1:11">
      <c r="A9" s="31" t="s">
        <v>75</v>
      </c>
      <c r="B9" s="32" t="s">
        <v>65</v>
      </c>
      <c r="C9" s="33" t="s">
        <v>76</v>
      </c>
    </row>
    <row r="10" spans="1:11">
      <c r="A10" s="31" t="s">
        <v>77</v>
      </c>
      <c r="B10" s="32" t="s">
        <v>68</v>
      </c>
      <c r="C10" s="33" t="s">
        <v>76</v>
      </c>
    </row>
    <row r="11" spans="1:11">
      <c r="A11" s="31" t="s">
        <v>78</v>
      </c>
      <c r="B11" s="32" t="s">
        <v>65</v>
      </c>
      <c r="C11" s="54" t="s">
        <v>110</v>
      </c>
    </row>
    <row r="12" spans="1:11">
      <c r="A12" s="31" t="s">
        <v>79</v>
      </c>
      <c r="B12" s="32" t="s">
        <v>68</v>
      </c>
      <c r="C12" s="54" t="s">
        <v>110</v>
      </c>
    </row>
    <row r="13" spans="1:11">
      <c r="A13" s="31" t="s">
        <v>80</v>
      </c>
      <c r="B13" s="32" t="s">
        <v>65</v>
      </c>
      <c r="C13" s="33" t="s">
        <v>81</v>
      </c>
    </row>
    <row r="14" spans="1:11">
      <c r="A14" s="31" t="s">
        <v>82</v>
      </c>
      <c r="B14" s="32" t="s">
        <v>68</v>
      </c>
      <c r="C14" s="33" t="s">
        <v>81</v>
      </c>
    </row>
    <row r="15" spans="1:11">
      <c r="A15" s="31" t="s">
        <v>83</v>
      </c>
      <c r="B15" s="32" t="s">
        <v>65</v>
      </c>
      <c r="C15" s="33" t="s">
        <v>90</v>
      </c>
    </row>
    <row r="16" spans="1:11">
      <c r="A16" s="31" t="s">
        <v>84</v>
      </c>
      <c r="B16" s="32" t="s">
        <v>68</v>
      </c>
      <c r="C16" s="33" t="s">
        <v>90</v>
      </c>
    </row>
    <row r="17" spans="1:4">
      <c r="A17" s="31" t="s">
        <v>85</v>
      </c>
      <c r="B17" s="32" t="s">
        <v>65</v>
      </c>
      <c r="C17" s="33" t="s">
        <v>20</v>
      </c>
    </row>
    <row r="18" spans="1:4">
      <c r="A18" s="31" t="s">
        <v>86</v>
      </c>
      <c r="B18" s="32" t="s">
        <v>68</v>
      </c>
      <c r="C18" s="33" t="s">
        <v>20</v>
      </c>
    </row>
    <row r="19" spans="1:4">
      <c r="A19" s="37" t="s">
        <v>87</v>
      </c>
      <c r="B19" s="38" t="s">
        <v>65</v>
      </c>
      <c r="C19" s="35" t="s">
        <v>21</v>
      </c>
    </row>
    <row r="20" spans="1:4">
      <c r="A20" s="31" t="s">
        <v>88</v>
      </c>
      <c r="B20" s="32" t="s">
        <v>68</v>
      </c>
      <c r="C20" s="36" t="s">
        <v>21</v>
      </c>
    </row>
    <row r="21" spans="1:4">
      <c r="A21" s="31" t="s">
        <v>89</v>
      </c>
      <c r="B21" s="32" t="s">
        <v>65</v>
      </c>
      <c r="C21" s="33" t="s">
        <v>93</v>
      </c>
    </row>
    <row r="22" spans="1:4">
      <c r="A22" s="31" t="s">
        <v>91</v>
      </c>
      <c r="B22" s="32" t="s">
        <v>68</v>
      </c>
      <c r="C22" s="33" t="s">
        <v>93</v>
      </c>
    </row>
    <row r="23" spans="1:4">
      <c r="A23" s="37" t="s">
        <v>103</v>
      </c>
      <c r="B23" s="38" t="s">
        <v>65</v>
      </c>
      <c r="C23" s="55" t="s">
        <v>101</v>
      </c>
    </row>
    <row r="24" spans="1:4">
      <c r="A24" s="31" t="s">
        <v>104</v>
      </c>
      <c r="B24" s="32" t="s">
        <v>68</v>
      </c>
      <c r="C24" s="138" t="s">
        <v>101</v>
      </c>
    </row>
    <row r="25" spans="1:4">
      <c r="A25" s="136" t="s">
        <v>146</v>
      </c>
      <c r="B25" s="38" t="s">
        <v>65</v>
      </c>
      <c r="C25" s="32" t="s">
        <v>148</v>
      </c>
      <c r="D25" s="137"/>
    </row>
    <row r="26" spans="1:4">
      <c r="A26" s="136" t="s">
        <v>147</v>
      </c>
      <c r="B26" s="34" t="s">
        <v>68</v>
      </c>
      <c r="C26" s="32" t="s">
        <v>148</v>
      </c>
      <c r="D26" s="137"/>
    </row>
    <row r="27" spans="1:4">
      <c r="A27" s="136" t="s">
        <v>184</v>
      </c>
      <c r="B27" s="34" t="s">
        <v>65</v>
      </c>
      <c r="C27" s="36" t="s">
        <v>177</v>
      </c>
    </row>
    <row r="28" spans="1:4">
      <c r="A28" s="136" t="s">
        <v>185</v>
      </c>
      <c r="B28" s="34" t="s">
        <v>68</v>
      </c>
      <c r="C28" s="34" t="s">
        <v>177</v>
      </c>
    </row>
  </sheetData>
  <mergeCells count="1">
    <mergeCell ref="A1:C1"/>
  </mergeCells>
  <hyperlinks>
    <hyperlink ref="A3" location="'structu - #'!A1" display="Tableau 1a" xr:uid="{00000000-0004-0000-0000-000000000000}"/>
    <hyperlink ref="A4" location="'structu - €'!A1" display="Tableau 1b" xr:uid="{00000000-0004-0000-0000-000001000000}"/>
    <hyperlink ref="A5" location="'âgés - #'!A1" display="Tableau 2a" xr:uid="{00000000-0004-0000-0000-000002000000}"/>
    <hyperlink ref="A6" location="'âgés - €'!A1" display="Tableau 2b" xr:uid="{00000000-0004-0000-0000-000003000000}"/>
    <hyperlink ref="A7" location="'jeunes - #'!A1" display="Tableau 3a" xr:uid="{00000000-0004-0000-0000-000004000000}"/>
    <hyperlink ref="A8" location="'jeunes - €'!A1" display="Tableau 3b" xr:uid="{00000000-0004-0000-0000-000005000000}"/>
    <hyperlink ref="A9" location="'chômeurs &amp; restructu - #'!A1" display="Tableau 4a" xr:uid="{00000000-0004-0000-0000-000006000000}"/>
    <hyperlink ref="A10" location="'Chômeurs &amp; restructu - €'!A1" display="Tableau 4b" xr:uid="{00000000-0004-0000-0000-000007000000}"/>
    <hyperlink ref="A11" location="' plan+ - #'!A1" display="Tableau 5a" xr:uid="{00000000-0004-0000-0000-000008000000}"/>
    <hyperlink ref="A12" location="'plan + - €'!A1" display="Tableau 5b" xr:uid="{00000000-0004-0000-0000-000009000000}"/>
    <hyperlink ref="A13" location="'temps_travail - #'!A1" display="Tableau 6a" xr:uid="{00000000-0004-0000-0000-00000A000000}"/>
    <hyperlink ref="A14" location="'temps_travail - €'!A1" display="Tableau 6b" xr:uid="{00000000-0004-0000-0000-00000B000000}"/>
    <hyperlink ref="A16" location="'Tuteurs -€'!A1" display="Tableau 7b" xr:uid="{00000000-0004-0000-0000-00000C000000}"/>
    <hyperlink ref="A17" location="'pouvoir d''achat - #'!A1" display="Tableau 8a" xr:uid="{00000000-0004-0000-0000-00000D000000}"/>
    <hyperlink ref="A18" location="'pouvoir d''achat - €'!A1" display="Tableau 8b" xr:uid="{00000000-0004-0000-0000-00000E000000}"/>
    <hyperlink ref="A15" location="'Tuteurs - #'!A1" display="Tableau 7a" xr:uid="{00000000-0004-0000-0000-00000F000000}"/>
    <hyperlink ref="A20" location="'réd. spécifiques - €'!A1" display="Tableau 9b" xr:uid="{00000000-0004-0000-0000-000010000000}"/>
    <hyperlink ref="A23" location="'Horeca - #'!A1" display="Tableau 11a" xr:uid="{00000000-0004-0000-0000-000011000000}"/>
    <hyperlink ref="A24" location="'Horeca - $'!A1" display="Tableau 11b" xr:uid="{00000000-0004-0000-0000-000012000000}"/>
    <hyperlink ref="A19" location="'réd. spécifiques - #'!A1" display="Tableau 9a" xr:uid="{00000000-0004-0000-0000-000013000000}"/>
    <hyperlink ref="A21" location="'ACS - #'!A1" display="Tableau 10a" xr:uid="{00000000-0004-0000-0000-000014000000}"/>
    <hyperlink ref="A22" location="'ACS - €'!A1" display="Tableau 10b" xr:uid="{00000000-0004-0000-0000-000015000000}"/>
    <hyperlink ref="A25" location="'Covid - #'!A1" display="Tableau 12a" xr:uid="{00000000-0004-0000-0000-000016000000}"/>
    <hyperlink ref="A26" location="'Covid - €'!A1" display="Tableau 12b" xr:uid="{00000000-0004-0000-0000-000017000000}"/>
    <hyperlink ref="A27" location="'Covid - €'!A1" display="Tableau 12b" xr:uid="{5DAD54EF-A09E-4900-9B29-9102392BD61D}"/>
    <hyperlink ref="A28" location="'Covid - €'!A1" display="Tableau 12b" xr:uid="{2C09CF66-E472-48AB-883F-4337356D5841}"/>
  </hyperlinks>
  <pageMargins left="0.70866141732283472" right="0.70866141732283472" top="0.74803149606299213" bottom="0.74803149606299213" header="0.31496062992125984" footer="0.31496062992125984"/>
  <pageSetup paperSize="9" scale="70" orientation="landscape" horizont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27"/>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3" customFormat="1" ht="24" customHeight="1">
      <c r="A3" s="215" t="s">
        <v>0</v>
      </c>
      <c r="B3" s="215"/>
      <c r="C3" s="215"/>
      <c r="D3" s="204"/>
      <c r="E3" s="204"/>
      <c r="F3" s="204"/>
      <c r="G3" s="204"/>
      <c r="H3" s="204"/>
      <c r="I3" s="204"/>
      <c r="J3" s="204"/>
      <c r="K3" s="204"/>
      <c r="L3" s="204"/>
      <c r="M3" s="204"/>
      <c r="N3" s="204"/>
      <c r="O3" s="204"/>
    </row>
    <row r="4" spans="1:15" s="3" customFormat="1" ht="9"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ht="12.6" customHeight="1">
      <c r="A7" s="39" t="s">
        <v>64</v>
      </c>
      <c r="C7" s="8"/>
    </row>
    <row r="8" spans="1:15" ht="38.1" customHeight="1">
      <c r="A8" s="45" t="s">
        <v>99</v>
      </c>
      <c r="B8" s="9" t="s">
        <v>7</v>
      </c>
      <c r="C8" s="7"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9" customHeight="1">
      <c r="A9" s="210" t="s">
        <v>0</v>
      </c>
      <c r="B9" s="212" t="s">
        <v>24</v>
      </c>
      <c r="C9" s="15" t="s">
        <v>47</v>
      </c>
      <c r="D9" s="99">
        <v>183200.4</v>
      </c>
      <c r="E9" s="99">
        <v>183850.31000000003</v>
      </c>
      <c r="F9" s="99">
        <v>181137.6</v>
      </c>
      <c r="G9" s="99">
        <v>143628.72000000003</v>
      </c>
      <c r="H9" s="99">
        <v>183588.30000000002</v>
      </c>
      <c r="I9" s="99">
        <v>181243.75</v>
      </c>
      <c r="J9" s="99">
        <v>184148.34000000003</v>
      </c>
      <c r="K9" s="99">
        <v>147339.29000000004</v>
      </c>
      <c r="L9" s="99">
        <v>174537.41999999998</v>
      </c>
      <c r="M9" s="99">
        <v>180738.68</v>
      </c>
      <c r="N9" s="99">
        <v>180963.97000000003</v>
      </c>
      <c r="O9" s="99">
        <v>144464.35000000003</v>
      </c>
    </row>
    <row r="10" spans="1:15">
      <c r="A10" s="210"/>
      <c r="B10" s="213"/>
      <c r="C10" s="16" t="s">
        <v>48</v>
      </c>
      <c r="D10" s="99">
        <v>923438.2499999993</v>
      </c>
      <c r="E10" s="99">
        <v>922354.72000000009</v>
      </c>
      <c r="F10" s="99">
        <v>905694.64999999991</v>
      </c>
      <c r="G10" s="99">
        <v>616748.8200000003</v>
      </c>
      <c r="H10" s="99">
        <v>916019.5499999997</v>
      </c>
      <c r="I10" s="99">
        <v>907718.16000000085</v>
      </c>
      <c r="J10" s="99">
        <v>931000.61000000068</v>
      </c>
      <c r="K10" s="99">
        <v>641082.62</v>
      </c>
      <c r="L10" s="99">
        <v>872230.3800000007</v>
      </c>
      <c r="M10" s="99">
        <v>913997.7100000002</v>
      </c>
      <c r="N10" s="99">
        <v>910241.76</v>
      </c>
      <c r="O10" s="99">
        <v>629576.64999999991</v>
      </c>
    </row>
    <row r="11" spans="1:15">
      <c r="A11" s="210"/>
      <c r="B11" s="213"/>
      <c r="C11" s="16" t="s">
        <v>53</v>
      </c>
      <c r="D11" s="99">
        <v>409549.68999999977</v>
      </c>
      <c r="E11" s="99">
        <v>409622.13000000024</v>
      </c>
      <c r="F11" s="99">
        <v>408184.55999999965</v>
      </c>
      <c r="G11" s="99">
        <v>298675.43999999989</v>
      </c>
      <c r="H11" s="99">
        <v>409023.48000000027</v>
      </c>
      <c r="I11" s="99">
        <v>407201.82000000012</v>
      </c>
      <c r="J11" s="99">
        <v>417578.25999999978</v>
      </c>
      <c r="K11" s="99">
        <v>311427.68000000017</v>
      </c>
      <c r="L11" s="99">
        <v>398730.51000000007</v>
      </c>
      <c r="M11" s="99">
        <v>415027.55999999994</v>
      </c>
      <c r="N11" s="99">
        <v>415868.20999999979</v>
      </c>
      <c r="O11" s="99">
        <v>309020.13</v>
      </c>
    </row>
    <row r="12" spans="1:15">
      <c r="A12" s="210"/>
      <c r="B12" s="213"/>
      <c r="C12" s="24" t="s">
        <v>52</v>
      </c>
      <c r="D12" s="99">
        <v>31236.630000000005</v>
      </c>
      <c r="E12" s="99">
        <v>31110.519999999997</v>
      </c>
      <c r="F12" s="99">
        <v>30755.000000000004</v>
      </c>
      <c r="G12" s="99">
        <v>21568.170000000002</v>
      </c>
      <c r="H12" s="99">
        <v>30492</v>
      </c>
      <c r="I12" s="99">
        <v>30102.800000000003</v>
      </c>
      <c r="J12" s="99">
        <v>31128.809999999998</v>
      </c>
      <c r="K12" s="99">
        <v>22009.96</v>
      </c>
      <c r="L12" s="99">
        <v>29253.59</v>
      </c>
      <c r="M12" s="99">
        <v>30546.090000000007</v>
      </c>
      <c r="N12" s="99">
        <v>30399.339999999997</v>
      </c>
      <c r="O12" s="99">
        <v>21771.029999999995</v>
      </c>
    </row>
    <row r="13" spans="1:15" ht="13.8" thickBot="1">
      <c r="A13" s="210"/>
      <c r="B13" s="213"/>
      <c r="C13" s="66" t="s">
        <v>50</v>
      </c>
      <c r="D13" s="99">
        <v>5928.31</v>
      </c>
      <c r="E13" s="99">
        <v>4773.67</v>
      </c>
      <c r="F13" s="99">
        <v>4599.3100000000004</v>
      </c>
      <c r="G13" s="99">
        <v>3492.43</v>
      </c>
      <c r="H13" s="99">
        <v>4086.99</v>
      </c>
      <c r="I13" s="99">
        <v>3895.62</v>
      </c>
      <c r="J13" s="99">
        <v>4082.07</v>
      </c>
      <c r="K13" s="99">
        <v>3249.68</v>
      </c>
      <c r="L13" s="99">
        <v>5438.34</v>
      </c>
      <c r="M13" s="99">
        <v>4568.8</v>
      </c>
      <c r="N13" s="99">
        <v>3746.24</v>
      </c>
      <c r="O13" s="99">
        <v>2987.7</v>
      </c>
    </row>
    <row r="14" spans="1:15" ht="14.4" thickBot="1">
      <c r="A14" s="211"/>
      <c r="B14" s="214"/>
      <c r="C14" s="79" t="s">
        <v>1</v>
      </c>
      <c r="D14" s="128">
        <f t="shared" ref="D14" si="0">SUM(D9:D11,D13)</f>
        <v>1522116.649999999</v>
      </c>
      <c r="E14" s="128">
        <f t="shared" ref="E14:G14" si="1">SUM(E9:E11,E13)</f>
        <v>1520600.83</v>
      </c>
      <c r="F14" s="128">
        <f t="shared" si="1"/>
        <v>1499616.1199999996</v>
      </c>
      <c r="G14" s="128">
        <f t="shared" si="1"/>
        <v>1062545.4100000001</v>
      </c>
      <c r="H14" s="128">
        <f t="shared" ref="H14:I14" si="2">SUM(H9:H11,H13)</f>
        <v>1512718.3199999998</v>
      </c>
      <c r="I14" s="128">
        <f t="shared" si="2"/>
        <v>1500059.350000001</v>
      </c>
      <c r="J14" s="128">
        <f t="shared" ref="J14:K14" si="3">SUM(J9:J11,J13)</f>
        <v>1536809.2800000005</v>
      </c>
      <c r="K14" s="128">
        <f t="shared" si="3"/>
        <v>1103099.2700000003</v>
      </c>
      <c r="L14" s="128">
        <f t="shared" ref="L14:M14" si="4">SUM(L9:L11,L13)</f>
        <v>1450936.6500000008</v>
      </c>
      <c r="M14" s="128">
        <f t="shared" si="4"/>
        <v>1514332.7500000002</v>
      </c>
      <c r="N14" s="128">
        <f t="shared" ref="N14:O14" si="5">SUM(N9:N11,N13)</f>
        <v>1510820.1799999997</v>
      </c>
      <c r="O14" s="128">
        <f t="shared" si="5"/>
        <v>1086048.8299999998</v>
      </c>
    </row>
    <row r="17" spans="3:3">
      <c r="C17" s="19"/>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sheetData>
  <mergeCells count="4">
    <mergeCell ref="A9:A14"/>
    <mergeCell ref="B9:B14"/>
    <mergeCell ref="A3:O3"/>
    <mergeCell ref="A5:O5"/>
  </mergeCells>
  <phoneticPr fontId="13" type="noConversion"/>
  <hyperlinks>
    <hyperlink ref="A6" location="Liste!A1" display="retour liste des tableaux" xr:uid="{00000000-0004-0000-01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4"/>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20" customFormat="1" ht="24" customHeight="1">
      <c r="A3" s="215" t="s">
        <v>0</v>
      </c>
      <c r="B3" s="215"/>
      <c r="C3" s="215"/>
      <c r="D3" s="204"/>
      <c r="E3" s="204"/>
      <c r="F3" s="204"/>
      <c r="G3" s="204"/>
      <c r="H3" s="204"/>
      <c r="I3" s="204"/>
      <c r="J3" s="204"/>
      <c r="K3" s="204"/>
      <c r="L3" s="204"/>
      <c r="M3" s="204"/>
      <c r="N3" s="204"/>
      <c r="O3" s="204"/>
    </row>
    <row r="4" spans="1:15" s="20" customFormat="1" ht="7.2"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ht="12.9" customHeight="1">
      <c r="A6" s="42" t="s">
        <v>92</v>
      </c>
      <c r="B6" s="4"/>
      <c r="C6" s="4"/>
    </row>
    <row r="7" spans="1:15" ht="12.9" customHeight="1">
      <c r="A7" s="39" t="s">
        <v>67</v>
      </c>
      <c r="B7" s="4"/>
      <c r="C7" s="8"/>
    </row>
    <row r="8" spans="1:15" ht="38.1" customHeight="1">
      <c r="A8" s="45" t="s">
        <v>99</v>
      </c>
      <c r="B8" s="9" t="s">
        <v>7</v>
      </c>
      <c r="C8" s="7"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75" customHeight="1">
      <c r="A9" s="210" t="s">
        <v>0</v>
      </c>
      <c r="B9" s="212" t="s">
        <v>24</v>
      </c>
      <c r="C9" s="15" t="s">
        <v>47</v>
      </c>
      <c r="D9" s="100">
        <v>62580.401400000002</v>
      </c>
      <c r="E9" s="100">
        <v>63276.922590000009</v>
      </c>
      <c r="F9" s="100">
        <v>62116.869399999996</v>
      </c>
      <c r="G9" s="100">
        <v>39199.5844</v>
      </c>
      <c r="H9" s="100">
        <v>64205.703039999993</v>
      </c>
      <c r="I9" s="100">
        <v>64546.219929999992</v>
      </c>
      <c r="J9" s="100">
        <v>69946.364780000004</v>
      </c>
      <c r="K9" s="100">
        <v>44100.203690000002</v>
      </c>
      <c r="L9" s="100">
        <v>60900.255099999988</v>
      </c>
      <c r="M9" s="100">
        <v>81107.798609999998</v>
      </c>
      <c r="N9" s="100">
        <v>89837.292719999983</v>
      </c>
      <c r="O9" s="100">
        <v>49370.669129999995</v>
      </c>
    </row>
    <row r="10" spans="1:15" ht="13.8">
      <c r="A10" s="210"/>
      <c r="B10" s="213"/>
      <c r="C10" s="16" t="s">
        <v>48</v>
      </c>
      <c r="D10" s="101">
        <v>286886.82523000007</v>
      </c>
      <c r="E10" s="101">
        <v>293154.44388999994</v>
      </c>
      <c r="F10" s="101">
        <v>287576.01776000008</v>
      </c>
      <c r="G10" s="101">
        <v>162705.99248000016</v>
      </c>
      <c r="H10" s="101">
        <v>291536.25396999996</v>
      </c>
      <c r="I10" s="101">
        <v>295854.95365000004</v>
      </c>
      <c r="J10" s="101">
        <v>324986.97386999999</v>
      </c>
      <c r="K10" s="101">
        <v>181179.52434999996</v>
      </c>
      <c r="L10" s="101">
        <v>276031.11893</v>
      </c>
      <c r="M10" s="101">
        <v>361122.33826000011</v>
      </c>
      <c r="N10" s="101">
        <v>399805.3038699996</v>
      </c>
      <c r="O10" s="101">
        <v>202678.70794999989</v>
      </c>
    </row>
    <row r="11" spans="1:15" ht="13.8">
      <c r="A11" s="210"/>
      <c r="B11" s="213"/>
      <c r="C11" s="16" t="s">
        <v>53</v>
      </c>
      <c r="D11" s="101">
        <v>135995.74029999998</v>
      </c>
      <c r="E11" s="101">
        <v>137748.26690999998</v>
      </c>
      <c r="F11" s="101">
        <v>136469.81556000002</v>
      </c>
      <c r="G11" s="101">
        <v>77951.627370000017</v>
      </c>
      <c r="H11" s="101">
        <v>139023.30340999996</v>
      </c>
      <c r="I11" s="101">
        <v>140826.58614999999</v>
      </c>
      <c r="J11" s="101">
        <v>154642.89020000008</v>
      </c>
      <c r="K11" s="101">
        <v>87903.36354000002</v>
      </c>
      <c r="L11" s="101">
        <v>133577.80465999997</v>
      </c>
      <c r="M11" s="101">
        <v>176679.13334999996</v>
      </c>
      <c r="N11" s="101">
        <v>195835.59968999997</v>
      </c>
      <c r="O11" s="101">
        <v>99974.884670000014</v>
      </c>
    </row>
    <row r="12" spans="1:15" ht="13.8">
      <c r="A12" s="210"/>
      <c r="B12" s="213"/>
      <c r="C12" s="25" t="s">
        <v>52</v>
      </c>
      <c r="D12" s="63">
        <v>10066.723559999999</v>
      </c>
      <c r="E12" s="63">
        <v>10151.998310000001</v>
      </c>
      <c r="F12" s="63">
        <v>9952.0583099999985</v>
      </c>
      <c r="G12" s="63">
        <v>5462.1681300000009</v>
      </c>
      <c r="H12" s="63">
        <v>10112.953660000001</v>
      </c>
      <c r="I12" s="63">
        <v>10107.511280000002</v>
      </c>
      <c r="J12" s="63">
        <v>11067.438340000001</v>
      </c>
      <c r="K12" s="63">
        <v>6051.0585900000015</v>
      </c>
      <c r="L12" s="63">
        <v>6051.0585900000015</v>
      </c>
      <c r="M12" s="63">
        <v>12658.843500000001</v>
      </c>
      <c r="N12" s="63">
        <v>13909.910870000002</v>
      </c>
      <c r="O12" s="63">
        <v>6865.1124600000012</v>
      </c>
    </row>
    <row r="13" spans="1:15" ht="14.4" thickBot="1">
      <c r="A13" s="210"/>
      <c r="B13" s="213"/>
      <c r="C13" s="66" t="s">
        <v>50</v>
      </c>
      <c r="D13" s="102">
        <v>2139.8144699999998</v>
      </c>
      <c r="E13" s="102">
        <v>1751.7812100000001</v>
      </c>
      <c r="F13" s="102">
        <v>1727.0097900000001</v>
      </c>
      <c r="G13" s="102">
        <v>1135.8496399999999</v>
      </c>
      <c r="H13" s="102">
        <v>1652.25629</v>
      </c>
      <c r="I13" s="102">
        <v>1597.6164900000001</v>
      </c>
      <c r="J13" s="102">
        <v>1787.4912300000001</v>
      </c>
      <c r="K13" s="102">
        <v>1064.9404500000001</v>
      </c>
      <c r="L13" s="102">
        <v>1871.17443</v>
      </c>
      <c r="M13" s="102">
        <v>2217.0371</v>
      </c>
      <c r="N13" s="102">
        <v>2053.7222099999999</v>
      </c>
      <c r="O13" s="102">
        <v>1236.52718</v>
      </c>
    </row>
    <row r="14" spans="1:15" ht="14.4" thickBot="1">
      <c r="A14" s="211"/>
      <c r="B14" s="214"/>
      <c r="C14" s="79" t="s">
        <v>1</v>
      </c>
      <c r="D14" s="128">
        <f t="shared" ref="D14" si="0">SUM(D9:D11,D13)</f>
        <v>487602.78139999998</v>
      </c>
      <c r="E14" s="128">
        <f t="shared" ref="E14:G14" si="1">SUM(E9:E11,E13)</f>
        <v>495931.41459999996</v>
      </c>
      <c r="F14" s="128">
        <f t="shared" si="1"/>
        <v>487889.71251000004</v>
      </c>
      <c r="G14" s="128">
        <f t="shared" si="1"/>
        <v>280993.05389000016</v>
      </c>
      <c r="H14" s="128">
        <f t="shared" ref="H14:I14" si="2">SUM(H9:H11,H13)</f>
        <v>496417.51670999994</v>
      </c>
      <c r="I14" s="128">
        <f t="shared" si="2"/>
        <v>502825.37622000003</v>
      </c>
      <c r="J14" s="128">
        <f t="shared" ref="J14:K14" si="3">SUM(J9:J11,J13)</f>
        <v>551363.72008000012</v>
      </c>
      <c r="K14" s="128">
        <f t="shared" si="3"/>
        <v>314248.03203</v>
      </c>
      <c r="L14" s="128">
        <f t="shared" ref="L14:M14" si="4">SUM(L9:L11,L13)</f>
        <v>472380.35311999999</v>
      </c>
      <c r="M14" s="128">
        <f t="shared" si="4"/>
        <v>621126.30732000002</v>
      </c>
      <c r="N14" s="128">
        <f t="shared" ref="N14:O14" si="5">SUM(N9:N11,N13)</f>
        <v>687531.9184899996</v>
      </c>
      <c r="O14" s="128">
        <f t="shared" si="5"/>
        <v>353260.78892999986</v>
      </c>
    </row>
  </sheetData>
  <mergeCells count="4">
    <mergeCell ref="A9:A14"/>
    <mergeCell ref="B9:B14"/>
    <mergeCell ref="A3:O3"/>
    <mergeCell ref="A5:O5"/>
  </mergeCells>
  <phoneticPr fontId="13" type="noConversion"/>
  <hyperlinks>
    <hyperlink ref="A6" location="Liste!A1" display="retour liste des tableaux" xr:uid="{00000000-0004-0000-02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O58"/>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3" customFormat="1" ht="24" customHeight="1">
      <c r="A3" s="225" t="s">
        <v>34</v>
      </c>
      <c r="B3" s="225"/>
      <c r="C3" s="225"/>
      <c r="D3" s="204"/>
      <c r="E3" s="204"/>
      <c r="F3" s="204"/>
      <c r="G3" s="204"/>
      <c r="H3" s="204"/>
      <c r="I3" s="204"/>
      <c r="J3" s="204"/>
      <c r="K3" s="204"/>
      <c r="L3" s="204"/>
      <c r="M3" s="204"/>
      <c r="N3" s="204"/>
      <c r="O3" s="204"/>
    </row>
    <row r="4" spans="1:15" s="3" customFormat="1" ht="13.2" customHeight="1">
      <c r="A4" s="149"/>
      <c r="B4" s="149"/>
      <c r="C4" s="149"/>
      <c r="D4" s="8"/>
      <c r="E4" s="8"/>
      <c r="F4" s="8"/>
      <c r="G4" s="8"/>
    </row>
    <row r="5" spans="1:15" ht="12" customHeight="1">
      <c r="A5" s="217" t="s">
        <v>27</v>
      </c>
      <c r="B5" s="217"/>
      <c r="C5" s="217"/>
      <c r="D5" s="204"/>
      <c r="E5" s="204"/>
      <c r="F5" s="204"/>
      <c r="G5" s="204"/>
      <c r="H5" s="204"/>
      <c r="I5" s="204"/>
      <c r="J5" s="204"/>
      <c r="K5" s="204"/>
      <c r="L5" s="204"/>
      <c r="M5" s="204"/>
      <c r="N5" s="204"/>
      <c r="O5" s="204"/>
    </row>
    <row r="6" spans="1:15">
      <c r="A6" s="42" t="s">
        <v>92</v>
      </c>
      <c r="B6" s="4"/>
      <c r="C6" s="4"/>
    </row>
    <row r="7" spans="1:15">
      <c r="A7" s="1" t="s">
        <v>69</v>
      </c>
      <c r="B7" s="1"/>
      <c r="C7" s="8"/>
    </row>
    <row r="8" spans="1:15" ht="38.1" customHeight="1">
      <c r="A8" s="45" t="s">
        <v>99</v>
      </c>
      <c r="B8" s="13" t="s">
        <v>7</v>
      </c>
      <c r="C8" s="150"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3.8">
      <c r="A9" s="218" t="s">
        <v>162</v>
      </c>
      <c r="B9" s="212">
        <v>6320</v>
      </c>
      <c r="C9" s="66" t="s">
        <v>47</v>
      </c>
      <c r="D9" s="83">
        <v>0.09</v>
      </c>
      <c r="E9" s="83">
        <v>0</v>
      </c>
      <c r="F9" s="83">
        <v>0</v>
      </c>
      <c r="G9" s="83">
        <v>0.5</v>
      </c>
      <c r="H9" s="83">
        <v>1.26</v>
      </c>
      <c r="I9" s="83">
        <v>5.4</v>
      </c>
      <c r="J9" s="83">
        <v>0.28000000000000003</v>
      </c>
      <c r="K9" s="83">
        <v>0</v>
      </c>
      <c r="L9" s="83">
        <v>0</v>
      </c>
      <c r="M9" s="83">
        <v>0</v>
      </c>
      <c r="N9" s="83">
        <v>0</v>
      </c>
      <c r="O9" s="83">
        <v>0</v>
      </c>
    </row>
    <row r="10" spans="1:15" ht="12.75" customHeight="1">
      <c r="A10" s="219"/>
      <c r="B10" s="213"/>
      <c r="C10" s="66" t="s">
        <v>48</v>
      </c>
      <c r="D10" s="84">
        <v>71423.959999999977</v>
      </c>
      <c r="E10" s="84">
        <v>67029.880000000019</v>
      </c>
      <c r="F10" s="84">
        <v>62851.050000000025</v>
      </c>
      <c r="G10" s="84">
        <v>62466.270000000019</v>
      </c>
      <c r="H10" s="84">
        <v>55945.330000000045</v>
      </c>
      <c r="I10" s="84">
        <v>50925.530000000006</v>
      </c>
      <c r="J10" s="84">
        <v>18441.860000000004</v>
      </c>
      <c r="K10" s="84">
        <v>18002.429999999997</v>
      </c>
      <c r="L10" s="84">
        <v>15246.130000000001</v>
      </c>
      <c r="M10" s="84">
        <v>14479.869999999988</v>
      </c>
      <c r="N10" s="84">
        <v>0</v>
      </c>
      <c r="O10" s="84">
        <v>0</v>
      </c>
    </row>
    <row r="11" spans="1:15" ht="13.8">
      <c r="A11" s="219"/>
      <c r="B11" s="213"/>
      <c r="C11" s="23" t="s">
        <v>53</v>
      </c>
      <c r="D11" s="73">
        <v>0.91</v>
      </c>
      <c r="E11" s="73">
        <v>0.65</v>
      </c>
      <c r="F11" s="73">
        <v>0</v>
      </c>
      <c r="G11" s="73">
        <v>0.88</v>
      </c>
      <c r="H11" s="73">
        <v>2.8</v>
      </c>
      <c r="I11" s="73">
        <v>1</v>
      </c>
      <c r="J11" s="73">
        <v>1.1499999999999999</v>
      </c>
      <c r="K11" s="73">
        <v>0.44</v>
      </c>
      <c r="L11" s="73">
        <v>0.13</v>
      </c>
      <c r="M11" s="73">
        <v>0</v>
      </c>
      <c r="N11" s="73">
        <v>0</v>
      </c>
      <c r="O11" s="73">
        <v>0</v>
      </c>
    </row>
    <row r="12" spans="1:15" ht="13.8">
      <c r="A12" s="219"/>
      <c r="B12" s="213"/>
      <c r="C12" s="24" t="s">
        <v>52</v>
      </c>
      <c r="D12" s="68">
        <v>0</v>
      </c>
      <c r="E12" s="68">
        <v>0</v>
      </c>
      <c r="F12" s="68">
        <v>0</v>
      </c>
      <c r="G12" s="68">
        <v>0</v>
      </c>
      <c r="H12" s="68">
        <v>0</v>
      </c>
      <c r="I12" s="68">
        <v>0</v>
      </c>
      <c r="J12" s="68">
        <v>0</v>
      </c>
      <c r="K12" s="68">
        <v>0</v>
      </c>
      <c r="L12" s="68">
        <v>0</v>
      </c>
      <c r="M12" s="68">
        <v>0</v>
      </c>
      <c r="N12" s="68">
        <v>0</v>
      </c>
      <c r="O12" s="68">
        <v>0</v>
      </c>
    </row>
    <row r="13" spans="1:15" ht="14.4" thickBot="1">
      <c r="A13" s="219"/>
      <c r="B13" s="213"/>
      <c r="C13" s="75" t="s">
        <v>50</v>
      </c>
      <c r="D13" s="83">
        <v>0</v>
      </c>
      <c r="E13" s="83">
        <v>0</v>
      </c>
      <c r="F13" s="83">
        <v>0</v>
      </c>
      <c r="G13" s="83">
        <v>0.41</v>
      </c>
      <c r="H13" s="83">
        <v>0</v>
      </c>
      <c r="I13" s="83">
        <v>0</v>
      </c>
      <c r="J13" s="83">
        <v>0</v>
      </c>
      <c r="K13" s="83">
        <v>0</v>
      </c>
      <c r="L13" s="83">
        <v>0</v>
      </c>
      <c r="M13" s="83">
        <v>0</v>
      </c>
      <c r="N13" s="83">
        <v>0</v>
      </c>
      <c r="O13" s="83">
        <v>0</v>
      </c>
    </row>
    <row r="14" spans="1:15" ht="14.4" thickBot="1">
      <c r="A14" s="220"/>
      <c r="B14" s="224"/>
      <c r="C14" s="79" t="s">
        <v>1</v>
      </c>
      <c r="D14" s="128">
        <f t="shared" ref="D14:G14" si="0">SUM(D9:D11,D13)</f>
        <v>71424.959999999977</v>
      </c>
      <c r="E14" s="128">
        <f t="shared" si="0"/>
        <v>67030.530000000013</v>
      </c>
      <c r="F14" s="128">
        <f t="shared" si="0"/>
        <v>62851.050000000025</v>
      </c>
      <c r="G14" s="128">
        <f t="shared" si="0"/>
        <v>62468.060000000019</v>
      </c>
      <c r="H14" s="128">
        <f t="shared" ref="H14:I14" si="1">SUM(H9:H11,H13)</f>
        <v>55949.39000000005</v>
      </c>
      <c r="I14" s="128">
        <f t="shared" si="1"/>
        <v>50931.930000000008</v>
      </c>
      <c r="J14" s="128">
        <f t="shared" ref="J14:K14" si="2">SUM(J9:J11,J13)</f>
        <v>18443.290000000005</v>
      </c>
      <c r="K14" s="128">
        <f t="shared" si="2"/>
        <v>18002.869999999995</v>
      </c>
      <c r="L14" s="128">
        <f t="shared" ref="L14:O14" si="3">SUM(L9:L11,L13)</f>
        <v>15246.26</v>
      </c>
      <c r="M14" s="128">
        <f t="shared" si="3"/>
        <v>14479.869999999988</v>
      </c>
      <c r="N14" s="128">
        <f t="shared" si="3"/>
        <v>0</v>
      </c>
      <c r="O14" s="128">
        <f t="shared" si="3"/>
        <v>0</v>
      </c>
    </row>
    <row r="15" spans="1:15" ht="12.75" customHeight="1">
      <c r="A15" s="218" t="s">
        <v>163</v>
      </c>
      <c r="B15" s="212">
        <v>6321</v>
      </c>
      <c r="C15" s="66" t="s">
        <v>47</v>
      </c>
      <c r="D15" s="83">
        <v>0</v>
      </c>
      <c r="E15" s="83">
        <v>0</v>
      </c>
      <c r="F15" s="83">
        <v>0</v>
      </c>
      <c r="G15" s="83">
        <v>0</v>
      </c>
      <c r="H15" s="83">
        <v>0</v>
      </c>
      <c r="I15" s="83">
        <v>0</v>
      </c>
      <c r="J15" s="83">
        <v>0</v>
      </c>
      <c r="K15" s="83">
        <v>0</v>
      </c>
      <c r="L15" s="83">
        <v>0</v>
      </c>
      <c r="M15" s="83">
        <v>0</v>
      </c>
      <c r="N15" s="83">
        <v>0</v>
      </c>
      <c r="O15" s="83">
        <v>0</v>
      </c>
    </row>
    <row r="16" spans="1:15" ht="12.75" customHeight="1">
      <c r="A16" s="219"/>
      <c r="B16" s="213"/>
      <c r="C16" s="66" t="s">
        <v>48</v>
      </c>
      <c r="D16" s="84">
        <v>2087.0300000000002</v>
      </c>
      <c r="E16" s="84">
        <v>2108.1899999999987</v>
      </c>
      <c r="F16" s="84">
        <v>2044.4299999999994</v>
      </c>
      <c r="G16" s="84">
        <v>2172.3900000000003</v>
      </c>
      <c r="H16" s="83">
        <v>1981.1499999999992</v>
      </c>
      <c r="I16" s="83">
        <v>1998.1700000000017</v>
      </c>
      <c r="J16" s="83">
        <v>1682.3</v>
      </c>
      <c r="K16" s="83">
        <v>1318.3699999999994</v>
      </c>
      <c r="L16" s="83">
        <v>889.85000000000025</v>
      </c>
      <c r="M16" s="83">
        <v>686.93000000000029</v>
      </c>
      <c r="N16" s="83">
        <v>489.02</v>
      </c>
      <c r="O16" s="83">
        <v>327.93000000000018</v>
      </c>
    </row>
    <row r="17" spans="1:15" ht="13.8">
      <c r="A17" s="219"/>
      <c r="B17" s="213"/>
      <c r="C17" s="23" t="s">
        <v>53</v>
      </c>
      <c r="D17" s="73">
        <v>0</v>
      </c>
      <c r="E17" s="73">
        <v>0</v>
      </c>
      <c r="F17" s="73">
        <v>0</v>
      </c>
      <c r="G17" s="73">
        <v>0</v>
      </c>
      <c r="H17" s="73">
        <v>0</v>
      </c>
      <c r="I17" s="73">
        <v>0</v>
      </c>
      <c r="J17" s="73">
        <v>0</v>
      </c>
      <c r="K17" s="73">
        <v>0</v>
      </c>
      <c r="L17" s="73">
        <v>0</v>
      </c>
      <c r="M17" s="73">
        <v>0</v>
      </c>
      <c r="N17" s="73">
        <v>0</v>
      </c>
      <c r="O17" s="73">
        <v>0</v>
      </c>
    </row>
    <row r="18" spans="1:15" ht="13.8">
      <c r="A18" s="219"/>
      <c r="B18" s="213"/>
      <c r="C18" s="24" t="s">
        <v>52</v>
      </c>
      <c r="D18" s="52">
        <v>0</v>
      </c>
      <c r="E18" s="52">
        <v>0</v>
      </c>
      <c r="F18" s="52">
        <v>0</v>
      </c>
      <c r="G18" s="52">
        <v>0</v>
      </c>
      <c r="H18" s="52">
        <v>0</v>
      </c>
      <c r="I18" s="52">
        <v>0</v>
      </c>
      <c r="J18" s="52">
        <v>0</v>
      </c>
      <c r="K18" s="52">
        <v>0</v>
      </c>
      <c r="L18" s="52">
        <v>0</v>
      </c>
      <c r="M18" s="52">
        <v>0</v>
      </c>
      <c r="N18" s="52">
        <v>0</v>
      </c>
      <c r="O18" s="52">
        <v>0</v>
      </c>
    </row>
    <row r="19" spans="1:15" ht="14.4" thickBot="1">
      <c r="A19" s="219"/>
      <c r="B19" s="213"/>
      <c r="C19" s="75" t="s">
        <v>50</v>
      </c>
      <c r="D19" s="74">
        <v>0</v>
      </c>
      <c r="E19" s="74">
        <v>0</v>
      </c>
      <c r="F19" s="74">
        <v>0</v>
      </c>
      <c r="G19" s="74">
        <v>0</v>
      </c>
      <c r="H19" s="74">
        <v>0</v>
      </c>
      <c r="I19" s="74">
        <v>0</v>
      </c>
      <c r="J19" s="74">
        <v>0</v>
      </c>
      <c r="K19" s="74">
        <v>0</v>
      </c>
      <c r="L19" s="74">
        <v>0</v>
      </c>
      <c r="M19" s="74">
        <v>0</v>
      </c>
      <c r="N19" s="74">
        <v>0</v>
      </c>
      <c r="O19" s="74">
        <v>0</v>
      </c>
    </row>
    <row r="20" spans="1:15" ht="14.4" thickBot="1">
      <c r="A20" s="220"/>
      <c r="B20" s="224"/>
      <c r="C20" s="79" t="s">
        <v>1</v>
      </c>
      <c r="D20" s="128">
        <f t="shared" ref="D20:G20" si="4">SUM(D15:D17,D19)</f>
        <v>2087.0300000000002</v>
      </c>
      <c r="E20" s="128">
        <f t="shared" si="4"/>
        <v>2108.1899999999987</v>
      </c>
      <c r="F20" s="128">
        <f t="shared" si="4"/>
        <v>2044.4299999999994</v>
      </c>
      <c r="G20" s="128">
        <f t="shared" si="4"/>
        <v>2172.3900000000003</v>
      </c>
      <c r="H20" s="128">
        <f t="shared" ref="H20:I20" si="5">SUM(H15:H17,H19)</f>
        <v>1981.1499999999992</v>
      </c>
      <c r="I20" s="128">
        <f t="shared" si="5"/>
        <v>1998.1700000000017</v>
      </c>
      <c r="J20" s="128">
        <f t="shared" ref="J20:K20" si="6">SUM(J15:J17,J19)</f>
        <v>1682.3</v>
      </c>
      <c r="K20" s="128">
        <f t="shared" si="6"/>
        <v>1318.3699999999994</v>
      </c>
      <c r="L20" s="128">
        <f t="shared" ref="L20:O20" si="7">SUM(L15:L17,L19)</f>
        <v>889.85000000000025</v>
      </c>
      <c r="M20" s="128">
        <f t="shared" si="7"/>
        <v>686.93000000000029</v>
      </c>
      <c r="N20" s="128">
        <f t="shared" si="7"/>
        <v>489.02</v>
      </c>
      <c r="O20" s="128">
        <f t="shared" si="7"/>
        <v>327.93000000000018</v>
      </c>
    </row>
    <row r="21" spans="1:15" ht="12.75" customHeight="1">
      <c r="A21" s="218" t="s">
        <v>129</v>
      </c>
      <c r="B21" s="212">
        <v>7320</v>
      </c>
      <c r="C21" s="66" t="s">
        <v>47</v>
      </c>
      <c r="D21" s="90">
        <v>12132.45</v>
      </c>
      <c r="E21" s="90">
        <v>12217.419999999998</v>
      </c>
      <c r="F21" s="90">
        <v>12268.37</v>
      </c>
      <c r="G21" s="90">
        <v>8283.39</v>
      </c>
      <c r="H21" s="90">
        <v>12482.730000000001</v>
      </c>
      <c r="I21" s="90">
        <v>12299.869999999997</v>
      </c>
      <c r="J21" s="90">
        <v>1900.2300000000002</v>
      </c>
      <c r="K21" s="90">
        <v>2342.9299999999998</v>
      </c>
      <c r="L21" s="90">
        <v>1806.7300000000002</v>
      </c>
      <c r="M21" s="90">
        <v>1980.73</v>
      </c>
      <c r="N21" s="90">
        <v>1830.3799999999999</v>
      </c>
      <c r="O21" s="90">
        <v>2394.66</v>
      </c>
    </row>
    <row r="22" spans="1:15" ht="13.8">
      <c r="A22" s="219"/>
      <c r="B22" s="236"/>
      <c r="C22" s="66" t="s">
        <v>48</v>
      </c>
      <c r="D22" s="83">
        <v>0</v>
      </c>
      <c r="E22" s="83">
        <v>2.84</v>
      </c>
      <c r="F22" s="83">
        <v>0</v>
      </c>
      <c r="G22" s="83">
        <v>2.5099999999999998</v>
      </c>
      <c r="H22" s="83">
        <v>9.49</v>
      </c>
      <c r="I22" s="83">
        <v>7.5900000000000007</v>
      </c>
      <c r="J22" s="83">
        <v>0</v>
      </c>
      <c r="K22" s="83">
        <v>0.23</v>
      </c>
      <c r="L22" s="83">
        <v>0</v>
      </c>
      <c r="M22" s="83">
        <v>0</v>
      </c>
      <c r="N22" s="83">
        <v>1.18</v>
      </c>
      <c r="O22" s="83">
        <v>1.7</v>
      </c>
    </row>
    <row r="23" spans="1:15" ht="13.8">
      <c r="A23" s="219"/>
      <c r="B23" s="236"/>
      <c r="C23" s="23" t="s">
        <v>53</v>
      </c>
      <c r="D23" s="73">
        <v>0</v>
      </c>
      <c r="E23" s="73">
        <v>0</v>
      </c>
      <c r="F23" s="73">
        <v>0</v>
      </c>
      <c r="G23" s="73">
        <v>0</v>
      </c>
      <c r="H23" s="73">
        <v>0</v>
      </c>
      <c r="I23" s="73">
        <v>0</v>
      </c>
      <c r="J23" s="73">
        <v>0</v>
      </c>
      <c r="K23" s="73">
        <v>0</v>
      </c>
      <c r="L23" s="73">
        <v>0</v>
      </c>
      <c r="M23" s="73">
        <v>0</v>
      </c>
      <c r="N23" s="73">
        <v>0</v>
      </c>
      <c r="O23" s="73">
        <v>0</v>
      </c>
    </row>
    <row r="24" spans="1:15" ht="13.8">
      <c r="A24" s="219"/>
      <c r="B24" s="236"/>
      <c r="C24" s="24" t="s">
        <v>52</v>
      </c>
      <c r="D24" s="52">
        <v>0</v>
      </c>
      <c r="E24" s="52">
        <v>0</v>
      </c>
      <c r="F24" s="52">
        <v>0</v>
      </c>
      <c r="G24" s="52">
        <v>0</v>
      </c>
      <c r="H24" s="52">
        <v>0</v>
      </c>
      <c r="I24" s="52">
        <v>0</v>
      </c>
      <c r="J24" s="52">
        <v>0</v>
      </c>
      <c r="K24" s="52">
        <v>0</v>
      </c>
      <c r="L24" s="52">
        <v>0</v>
      </c>
      <c r="M24" s="52">
        <v>0</v>
      </c>
      <c r="N24" s="52">
        <v>0</v>
      </c>
      <c r="O24" s="52">
        <v>0</v>
      </c>
    </row>
    <row r="25" spans="1:15" ht="14.4" thickBot="1">
      <c r="A25" s="219"/>
      <c r="B25" s="236"/>
      <c r="C25" s="75" t="s">
        <v>50</v>
      </c>
      <c r="D25" s="74">
        <v>0</v>
      </c>
      <c r="E25" s="74">
        <v>0</v>
      </c>
      <c r="F25" s="74">
        <v>0</v>
      </c>
      <c r="G25" s="74">
        <v>0</v>
      </c>
      <c r="H25" s="74">
        <v>0</v>
      </c>
      <c r="I25" s="74">
        <v>0</v>
      </c>
      <c r="J25" s="74">
        <v>0</v>
      </c>
      <c r="K25" s="74">
        <v>0</v>
      </c>
      <c r="L25" s="74">
        <v>0</v>
      </c>
      <c r="M25" s="74">
        <v>0</v>
      </c>
      <c r="N25" s="74">
        <v>0</v>
      </c>
      <c r="O25" s="74">
        <v>0</v>
      </c>
    </row>
    <row r="26" spans="1:15" ht="14.4" thickBot="1">
      <c r="A26" s="220"/>
      <c r="B26" s="214"/>
      <c r="C26" s="79" t="s">
        <v>1</v>
      </c>
      <c r="D26" s="128">
        <f t="shared" ref="D26:G26" si="8">SUM(D21:D23,D25)</f>
        <v>12132.45</v>
      </c>
      <c r="E26" s="128">
        <f t="shared" si="8"/>
        <v>12220.259999999998</v>
      </c>
      <c r="F26" s="128">
        <f t="shared" si="8"/>
        <v>12268.37</v>
      </c>
      <c r="G26" s="128">
        <f t="shared" si="8"/>
        <v>8285.9</v>
      </c>
      <c r="H26" s="128">
        <f t="shared" ref="H26:I26" si="9">SUM(H21:H23,H25)</f>
        <v>12492.220000000001</v>
      </c>
      <c r="I26" s="128">
        <f t="shared" si="9"/>
        <v>12307.459999999997</v>
      </c>
      <c r="J26" s="128">
        <f t="shared" ref="J26:K26" si="10">SUM(J21:J23,J25)</f>
        <v>1900.2300000000002</v>
      </c>
      <c r="K26" s="128">
        <f t="shared" si="10"/>
        <v>2343.16</v>
      </c>
      <c r="L26" s="128">
        <f t="shared" ref="L26:O26" si="11">SUM(L21:L23,L25)</f>
        <v>1806.7300000000002</v>
      </c>
      <c r="M26" s="128">
        <f t="shared" si="11"/>
        <v>1980.73</v>
      </c>
      <c r="N26" s="128">
        <f t="shared" si="11"/>
        <v>1831.56</v>
      </c>
      <c r="O26" s="128">
        <f t="shared" si="11"/>
        <v>2396.3599999999997</v>
      </c>
    </row>
    <row r="27" spans="1:15" ht="13.8">
      <c r="A27" s="218" t="s">
        <v>164</v>
      </c>
      <c r="B27" s="212">
        <v>8320</v>
      </c>
      <c r="C27" s="66" t="s">
        <v>47</v>
      </c>
      <c r="D27" s="83">
        <v>7.32</v>
      </c>
      <c r="E27" s="83">
        <v>1</v>
      </c>
      <c r="F27" s="83">
        <v>0</v>
      </c>
      <c r="G27" s="83">
        <v>0</v>
      </c>
      <c r="H27" s="83">
        <v>0.85</v>
      </c>
      <c r="I27" s="83">
        <v>1</v>
      </c>
      <c r="J27" s="83">
        <v>0</v>
      </c>
      <c r="K27" s="83">
        <v>1</v>
      </c>
      <c r="L27" s="83">
        <v>0</v>
      </c>
      <c r="M27" s="83">
        <v>0</v>
      </c>
      <c r="N27" s="83">
        <v>0</v>
      </c>
      <c r="O27" s="83">
        <v>0</v>
      </c>
    </row>
    <row r="28" spans="1:15" ht="13.8">
      <c r="A28" s="219"/>
      <c r="B28" s="213"/>
      <c r="C28" s="66" t="s">
        <v>48</v>
      </c>
      <c r="D28" s="83">
        <v>0</v>
      </c>
      <c r="E28" s="83">
        <v>2.4900000000000002</v>
      </c>
      <c r="F28" s="83">
        <v>0</v>
      </c>
      <c r="G28" s="83">
        <v>2.4</v>
      </c>
      <c r="H28" s="83">
        <v>0</v>
      </c>
      <c r="I28" s="83">
        <v>0.17</v>
      </c>
      <c r="J28" s="83">
        <v>0</v>
      </c>
      <c r="K28" s="83">
        <v>5.22</v>
      </c>
      <c r="L28" s="83">
        <v>0.8</v>
      </c>
      <c r="M28" s="83">
        <v>1</v>
      </c>
      <c r="N28" s="83">
        <v>0</v>
      </c>
      <c r="O28" s="83">
        <v>0</v>
      </c>
    </row>
    <row r="29" spans="1:15" ht="13.8">
      <c r="A29" s="219"/>
      <c r="B29" s="213"/>
      <c r="C29" s="23" t="s">
        <v>53</v>
      </c>
      <c r="D29" s="83">
        <v>48099.070000000022</v>
      </c>
      <c r="E29" s="83">
        <v>49100.650000000016</v>
      </c>
      <c r="F29" s="83">
        <v>46924.270000000019</v>
      </c>
      <c r="G29" s="83">
        <v>35944.490000000013</v>
      </c>
      <c r="H29" s="83">
        <v>41030.400000000001</v>
      </c>
      <c r="I29" s="83">
        <v>39377.420000000013</v>
      </c>
      <c r="J29" s="83">
        <v>38516.030000000006</v>
      </c>
      <c r="K29" s="83">
        <v>30092.180000000008</v>
      </c>
      <c r="L29" s="83">
        <v>33161.169999999991</v>
      </c>
      <c r="M29" s="83">
        <v>32588.499999999989</v>
      </c>
      <c r="N29" s="83">
        <v>31850.03000000001</v>
      </c>
      <c r="O29" s="83">
        <v>24652.550000000007</v>
      </c>
    </row>
    <row r="30" spans="1:15" ht="13.8">
      <c r="A30" s="219"/>
      <c r="B30" s="213"/>
      <c r="C30" s="24" t="s">
        <v>52</v>
      </c>
      <c r="D30" s="68">
        <v>3249.6</v>
      </c>
      <c r="E30" s="68">
        <v>3379.4699999999993</v>
      </c>
      <c r="F30" s="68">
        <v>3173.79</v>
      </c>
      <c r="G30" s="68">
        <v>2414.2700000000009</v>
      </c>
      <c r="H30" s="68">
        <v>2729.2700000000004</v>
      </c>
      <c r="I30" s="68">
        <v>2616.6000000000004</v>
      </c>
      <c r="J30" s="68">
        <v>2541.1</v>
      </c>
      <c r="K30" s="68">
        <v>1998.1800000000003</v>
      </c>
      <c r="L30" s="68">
        <v>2181.9100000000003</v>
      </c>
      <c r="M30" s="68">
        <v>2135.0700000000002</v>
      </c>
      <c r="N30" s="68">
        <v>2052.87</v>
      </c>
      <c r="O30" s="68">
        <v>1627.8199999999997</v>
      </c>
    </row>
    <row r="31" spans="1:15" ht="14.4" thickBot="1">
      <c r="A31" s="219"/>
      <c r="B31" s="213"/>
      <c r="C31" s="75" t="s">
        <v>50</v>
      </c>
      <c r="D31" s="83">
        <v>0</v>
      </c>
      <c r="E31" s="83">
        <v>0</v>
      </c>
      <c r="F31" s="83">
        <v>3</v>
      </c>
      <c r="G31" s="83">
        <v>0</v>
      </c>
      <c r="H31" s="83">
        <v>0</v>
      </c>
      <c r="I31" s="83">
        <v>0</v>
      </c>
      <c r="J31" s="83">
        <v>0</v>
      </c>
      <c r="K31" s="83">
        <v>0</v>
      </c>
      <c r="L31" s="83">
        <v>0</v>
      </c>
      <c r="M31" s="83">
        <v>0</v>
      </c>
      <c r="N31" s="83">
        <v>0</v>
      </c>
      <c r="O31" s="83">
        <v>0</v>
      </c>
    </row>
    <row r="32" spans="1:15" ht="14.4" thickBot="1">
      <c r="A32" s="220"/>
      <c r="B32" s="224"/>
      <c r="C32" s="79" t="s">
        <v>1</v>
      </c>
      <c r="D32" s="128">
        <f t="shared" ref="D32:G32" si="12">SUM(D27:D29,D31)</f>
        <v>48106.390000000021</v>
      </c>
      <c r="E32" s="128">
        <f t="shared" si="12"/>
        <v>49104.140000000014</v>
      </c>
      <c r="F32" s="128">
        <f t="shared" si="12"/>
        <v>46927.270000000019</v>
      </c>
      <c r="G32" s="128">
        <f t="shared" si="12"/>
        <v>35946.890000000014</v>
      </c>
      <c r="H32" s="128">
        <f t="shared" ref="H32:I32" si="13">SUM(H27:H29,H31)</f>
        <v>41031.25</v>
      </c>
      <c r="I32" s="128">
        <f t="shared" si="13"/>
        <v>39378.590000000011</v>
      </c>
      <c r="J32" s="128">
        <f t="shared" ref="J32:K32" si="14">SUM(J27:J29,J31)</f>
        <v>38516.030000000006</v>
      </c>
      <c r="K32" s="128">
        <f t="shared" si="14"/>
        <v>30098.400000000009</v>
      </c>
      <c r="L32" s="128">
        <f t="shared" ref="L32:O32" si="15">SUM(L27:L29,L31)</f>
        <v>33161.969999999994</v>
      </c>
      <c r="M32" s="128">
        <f t="shared" si="15"/>
        <v>32589.499999999989</v>
      </c>
      <c r="N32" s="128">
        <f t="shared" si="15"/>
        <v>31850.03000000001</v>
      </c>
      <c r="O32" s="128">
        <f t="shared" si="15"/>
        <v>24652.550000000007</v>
      </c>
    </row>
    <row r="33" spans="1:15" ht="13.8">
      <c r="A33" s="218" t="s">
        <v>156</v>
      </c>
      <c r="B33" s="212">
        <v>8321</v>
      </c>
      <c r="C33" s="66" t="s">
        <v>47</v>
      </c>
      <c r="D33" s="57">
        <v>0</v>
      </c>
      <c r="E33" s="57">
        <v>0</v>
      </c>
      <c r="F33" s="83">
        <v>0</v>
      </c>
      <c r="G33" s="83">
        <v>0</v>
      </c>
      <c r="H33" s="83">
        <v>0</v>
      </c>
      <c r="I33" s="83">
        <v>0</v>
      </c>
      <c r="J33" s="83">
        <v>0</v>
      </c>
      <c r="K33" s="83">
        <v>0</v>
      </c>
      <c r="L33" s="83">
        <v>0</v>
      </c>
      <c r="M33" s="83">
        <v>0</v>
      </c>
      <c r="N33" s="83">
        <v>0</v>
      </c>
      <c r="O33" s="83">
        <v>0</v>
      </c>
    </row>
    <row r="34" spans="1:15" ht="13.8">
      <c r="A34" s="219"/>
      <c r="B34" s="213"/>
      <c r="C34" s="66" t="s">
        <v>48</v>
      </c>
      <c r="D34" s="56">
        <v>0</v>
      </c>
      <c r="E34" s="56">
        <v>0</v>
      </c>
      <c r="F34" s="83">
        <v>0</v>
      </c>
      <c r="G34" s="83">
        <v>0</v>
      </c>
      <c r="H34" s="83">
        <v>0</v>
      </c>
      <c r="I34" s="83">
        <v>0</v>
      </c>
      <c r="J34" s="83">
        <v>0</v>
      </c>
      <c r="K34" s="83">
        <v>0</v>
      </c>
      <c r="L34" s="83">
        <v>0</v>
      </c>
      <c r="M34" s="83">
        <v>0</v>
      </c>
      <c r="N34" s="83">
        <v>0</v>
      </c>
      <c r="O34" s="83">
        <v>0</v>
      </c>
    </row>
    <row r="35" spans="1:15" ht="13.8">
      <c r="A35" s="219"/>
      <c r="B35" s="213"/>
      <c r="C35" s="23" t="s">
        <v>53</v>
      </c>
      <c r="D35" s="56">
        <v>0</v>
      </c>
      <c r="E35" s="56">
        <v>0</v>
      </c>
      <c r="F35" s="83">
        <v>88.61999999999999</v>
      </c>
      <c r="G35" s="83">
        <v>264.15000000000003</v>
      </c>
      <c r="H35" s="83">
        <v>415.53999999999985</v>
      </c>
      <c r="I35" s="83">
        <v>570.90999999999963</v>
      </c>
      <c r="J35" s="83">
        <v>647.19000000000017</v>
      </c>
      <c r="K35" s="83">
        <v>749.06999999999994</v>
      </c>
      <c r="L35" s="83">
        <v>778.95999999999992</v>
      </c>
      <c r="M35" s="83">
        <v>892.13000000000022</v>
      </c>
      <c r="N35" s="83">
        <v>1007.6800000000002</v>
      </c>
      <c r="O35" s="83">
        <v>1113.8100000000002</v>
      </c>
    </row>
    <row r="36" spans="1:15" ht="13.8">
      <c r="A36" s="219"/>
      <c r="B36" s="213"/>
      <c r="C36" s="24" t="s">
        <v>52</v>
      </c>
      <c r="D36" s="68">
        <v>0</v>
      </c>
      <c r="E36" s="68">
        <v>0</v>
      </c>
      <c r="F36" s="68">
        <v>7.2499999999999991</v>
      </c>
      <c r="G36" s="68">
        <v>25.540000000000003</v>
      </c>
      <c r="H36" s="68">
        <v>38.259999999999991</v>
      </c>
      <c r="I36" s="68">
        <v>52.489999999999995</v>
      </c>
      <c r="J36" s="68">
        <v>55.410000000000004</v>
      </c>
      <c r="K36" s="68">
        <v>67.199999999999989</v>
      </c>
      <c r="L36" s="68">
        <v>70.069999999999993</v>
      </c>
      <c r="M36" s="68">
        <v>78.350000000000023</v>
      </c>
      <c r="N36" s="68">
        <v>95.48</v>
      </c>
      <c r="O36" s="68">
        <v>102.53</v>
      </c>
    </row>
    <row r="37" spans="1:15" ht="14.4" thickBot="1">
      <c r="A37" s="219"/>
      <c r="B37" s="213"/>
      <c r="C37" s="75" t="s">
        <v>50</v>
      </c>
      <c r="D37" s="57">
        <v>0</v>
      </c>
      <c r="E37" s="57">
        <v>0</v>
      </c>
      <c r="F37" s="83">
        <v>0</v>
      </c>
      <c r="G37" s="83">
        <v>0</v>
      </c>
      <c r="H37" s="83">
        <v>0</v>
      </c>
      <c r="I37" s="83">
        <v>0</v>
      </c>
      <c r="J37" s="83">
        <v>0</v>
      </c>
      <c r="K37" s="83">
        <v>0</v>
      </c>
      <c r="L37" s="83">
        <v>0</v>
      </c>
      <c r="M37" s="83">
        <v>0</v>
      </c>
      <c r="N37" s="83">
        <v>0</v>
      </c>
      <c r="O37" s="83">
        <v>0</v>
      </c>
    </row>
    <row r="38" spans="1:15" ht="14.4" thickBot="1">
      <c r="A38" s="220"/>
      <c r="B38" s="224"/>
      <c r="C38" s="79" t="s">
        <v>1</v>
      </c>
      <c r="D38" s="77">
        <v>0</v>
      </c>
      <c r="E38" s="77">
        <v>0</v>
      </c>
      <c r="F38" s="128">
        <f t="shared" ref="F38:G38" si="16">SUM(F33:F35,F37)</f>
        <v>88.61999999999999</v>
      </c>
      <c r="G38" s="128">
        <f t="shared" si="16"/>
        <v>264.15000000000003</v>
      </c>
      <c r="H38" s="128">
        <f t="shared" ref="H38:I38" si="17">SUM(H33:H35,H37)</f>
        <v>415.53999999999985</v>
      </c>
      <c r="I38" s="128">
        <f t="shared" si="17"/>
        <v>570.90999999999963</v>
      </c>
      <c r="J38" s="128">
        <f t="shared" ref="J38:K38" si="18">SUM(J33:J35,J37)</f>
        <v>647.19000000000017</v>
      </c>
      <c r="K38" s="128">
        <f t="shared" si="18"/>
        <v>749.06999999999994</v>
      </c>
      <c r="L38" s="128">
        <f t="shared" ref="L38:O38" si="19">SUM(L33:L35,L37)</f>
        <v>778.95999999999992</v>
      </c>
      <c r="M38" s="128">
        <f t="shared" si="19"/>
        <v>892.13000000000022</v>
      </c>
      <c r="N38" s="128">
        <f t="shared" si="19"/>
        <v>1007.6800000000002</v>
      </c>
      <c r="O38" s="128">
        <f t="shared" si="19"/>
        <v>1113.8100000000002</v>
      </c>
    </row>
    <row r="39" spans="1:15" ht="13.8">
      <c r="A39" s="221" t="s">
        <v>157</v>
      </c>
      <c r="B39" s="226">
        <v>8322</v>
      </c>
      <c r="C39" s="66" t="s">
        <v>47</v>
      </c>
      <c r="D39" s="57">
        <v>0</v>
      </c>
      <c r="E39" s="57">
        <v>0</v>
      </c>
      <c r="F39" s="83">
        <v>0</v>
      </c>
      <c r="G39" s="83">
        <v>0</v>
      </c>
      <c r="H39" s="83">
        <v>0</v>
      </c>
      <c r="I39" s="83">
        <v>0</v>
      </c>
      <c r="J39" s="83">
        <v>0</v>
      </c>
      <c r="K39" s="83">
        <v>0</v>
      </c>
      <c r="L39" s="83">
        <v>0</v>
      </c>
      <c r="M39" s="83">
        <v>0</v>
      </c>
      <c r="N39" s="83">
        <v>0</v>
      </c>
      <c r="O39" s="83">
        <v>0</v>
      </c>
    </row>
    <row r="40" spans="1:15" ht="13.8">
      <c r="A40" s="222"/>
      <c r="B40" s="227"/>
      <c r="C40" s="66" t="s">
        <v>48</v>
      </c>
      <c r="D40" s="56">
        <v>0</v>
      </c>
      <c r="E40" s="56">
        <v>0</v>
      </c>
      <c r="F40" s="83">
        <v>0</v>
      </c>
      <c r="G40" s="83">
        <v>0</v>
      </c>
      <c r="H40" s="83">
        <v>0</v>
      </c>
      <c r="I40" s="83">
        <v>0</v>
      </c>
      <c r="J40" s="83">
        <v>0</v>
      </c>
      <c r="K40" s="83">
        <v>0</v>
      </c>
      <c r="L40" s="83">
        <v>0.95</v>
      </c>
      <c r="M40" s="83">
        <v>0</v>
      </c>
      <c r="N40" s="83">
        <v>0.65</v>
      </c>
      <c r="O40" s="83">
        <v>0.53</v>
      </c>
    </row>
    <row r="41" spans="1:15" ht="13.8">
      <c r="A41" s="222"/>
      <c r="B41" s="227"/>
      <c r="C41" s="23" t="s">
        <v>53</v>
      </c>
      <c r="D41" s="56">
        <v>0</v>
      </c>
      <c r="E41" s="56">
        <v>0</v>
      </c>
      <c r="F41" s="83">
        <v>373.34999999999974</v>
      </c>
      <c r="G41" s="83">
        <v>688.55999999999972</v>
      </c>
      <c r="H41" s="83">
        <v>896.37999999999954</v>
      </c>
      <c r="I41" s="83">
        <v>1120.5000000000002</v>
      </c>
      <c r="J41" s="83">
        <v>1285.7199999999993</v>
      </c>
      <c r="K41" s="83">
        <v>1394.2800000000002</v>
      </c>
      <c r="L41" s="83">
        <v>1569.2200000000003</v>
      </c>
      <c r="M41" s="83">
        <v>1873.8799999999992</v>
      </c>
      <c r="N41" s="83">
        <v>2043.5400000000004</v>
      </c>
      <c r="O41" s="83">
        <v>2203.9999999999991</v>
      </c>
    </row>
    <row r="42" spans="1:15" ht="13.8">
      <c r="A42" s="222"/>
      <c r="B42" s="227"/>
      <c r="C42" s="24" t="s">
        <v>52</v>
      </c>
      <c r="D42" s="68">
        <v>0</v>
      </c>
      <c r="E42" s="68">
        <v>0</v>
      </c>
      <c r="F42" s="68">
        <v>32.629999999999995</v>
      </c>
      <c r="G42" s="68">
        <v>49.32</v>
      </c>
      <c r="H42" s="68">
        <v>68.58</v>
      </c>
      <c r="I42" s="68">
        <v>84.569999999999979</v>
      </c>
      <c r="J42" s="68">
        <v>92.9</v>
      </c>
      <c r="K42" s="68">
        <v>93.65</v>
      </c>
      <c r="L42" s="68">
        <v>118.80000000000001</v>
      </c>
      <c r="M42" s="68">
        <v>138.09</v>
      </c>
      <c r="N42" s="68">
        <v>134.69</v>
      </c>
      <c r="O42" s="68">
        <v>137.66</v>
      </c>
    </row>
    <row r="43" spans="1:15" ht="14.4" thickBot="1">
      <c r="A43" s="222"/>
      <c r="B43" s="227"/>
      <c r="C43" s="75" t="s">
        <v>50</v>
      </c>
      <c r="D43" s="57">
        <v>0</v>
      </c>
      <c r="E43" s="57">
        <v>0</v>
      </c>
      <c r="F43" s="83">
        <v>0</v>
      </c>
      <c r="G43" s="83">
        <v>0</v>
      </c>
      <c r="H43" s="83">
        <v>0</v>
      </c>
      <c r="I43" s="83">
        <v>0</v>
      </c>
      <c r="J43" s="83">
        <v>0</v>
      </c>
      <c r="K43" s="83">
        <v>0</v>
      </c>
      <c r="L43" s="83">
        <v>0</v>
      </c>
      <c r="M43" s="83">
        <v>0</v>
      </c>
      <c r="N43" s="83">
        <v>0</v>
      </c>
      <c r="O43" s="83">
        <v>0</v>
      </c>
    </row>
    <row r="44" spans="1:15" ht="14.4" thickBot="1">
      <c r="A44" s="223"/>
      <c r="B44" s="228"/>
      <c r="C44" s="79" t="s">
        <v>1</v>
      </c>
      <c r="D44" s="77">
        <v>0</v>
      </c>
      <c r="E44" s="77">
        <v>0</v>
      </c>
      <c r="F44" s="128">
        <f t="shared" ref="F44:G44" si="20">SUM(F39:F41,F43)</f>
        <v>373.34999999999974</v>
      </c>
      <c r="G44" s="128">
        <f t="shared" si="20"/>
        <v>688.55999999999972</v>
      </c>
      <c r="H44" s="128">
        <f t="shared" ref="H44:I44" si="21">SUM(H39:H41,H43)</f>
        <v>896.37999999999954</v>
      </c>
      <c r="I44" s="128">
        <f t="shared" si="21"/>
        <v>1120.5000000000002</v>
      </c>
      <c r="J44" s="128">
        <f t="shared" ref="J44:K44" si="22">SUM(J39:J41,J43)</f>
        <v>1285.7199999999993</v>
      </c>
      <c r="K44" s="128">
        <f t="shared" si="22"/>
        <v>1394.2800000000002</v>
      </c>
      <c r="L44" s="128">
        <f t="shared" ref="L44:O44" si="23">SUM(L39:L41,L43)</f>
        <v>1570.1700000000003</v>
      </c>
      <c r="M44" s="128">
        <f t="shared" si="23"/>
        <v>1873.8799999999992</v>
      </c>
      <c r="N44" s="128">
        <f t="shared" si="23"/>
        <v>2044.1900000000005</v>
      </c>
      <c r="O44" s="128">
        <f t="shared" si="23"/>
        <v>2204.5299999999993</v>
      </c>
    </row>
    <row r="45" spans="1:15" ht="13.8">
      <c r="A45" s="218" t="s">
        <v>165</v>
      </c>
      <c r="B45" s="212">
        <v>9300</v>
      </c>
      <c r="C45" s="66" t="s">
        <v>47</v>
      </c>
      <c r="D45" s="83">
        <v>0</v>
      </c>
      <c r="E45" s="83">
        <v>0</v>
      </c>
      <c r="F45" s="83">
        <v>0</v>
      </c>
      <c r="G45" s="83">
        <v>0</v>
      </c>
      <c r="H45" s="83">
        <v>0</v>
      </c>
      <c r="I45" s="83">
        <v>0</v>
      </c>
      <c r="J45" s="83">
        <v>0</v>
      </c>
      <c r="K45" s="83">
        <v>0</v>
      </c>
      <c r="L45" s="83">
        <v>0</v>
      </c>
      <c r="M45" s="83">
        <v>0</v>
      </c>
      <c r="N45" s="83">
        <v>0</v>
      </c>
      <c r="O45" s="83">
        <v>0</v>
      </c>
    </row>
    <row r="46" spans="1:15" ht="13.8">
      <c r="A46" s="219"/>
      <c r="B46" s="213"/>
      <c r="C46" s="66" t="s">
        <v>48</v>
      </c>
      <c r="D46" s="83">
        <v>0</v>
      </c>
      <c r="E46" s="83">
        <v>0</v>
      </c>
      <c r="F46" s="83">
        <v>0</v>
      </c>
      <c r="G46" s="83">
        <v>0</v>
      </c>
      <c r="H46" s="83">
        <v>0</v>
      </c>
      <c r="I46" s="83">
        <v>0</v>
      </c>
      <c r="J46" s="83">
        <v>0</v>
      </c>
      <c r="K46" s="83">
        <v>0</v>
      </c>
      <c r="L46" s="83">
        <v>0</v>
      </c>
      <c r="M46" s="83">
        <v>0</v>
      </c>
      <c r="N46" s="83">
        <v>0</v>
      </c>
      <c r="O46" s="83">
        <v>0</v>
      </c>
    </row>
    <row r="47" spans="1:15" ht="13.8">
      <c r="A47" s="219"/>
      <c r="B47" s="213"/>
      <c r="C47" s="23" t="s">
        <v>53</v>
      </c>
      <c r="D47" s="83">
        <v>1316.45</v>
      </c>
      <c r="E47" s="83">
        <v>1233.8900000000001</v>
      </c>
      <c r="F47" s="83">
        <v>1325.78</v>
      </c>
      <c r="G47" s="83">
        <v>907.13</v>
      </c>
      <c r="H47" s="83">
        <v>1317.36</v>
      </c>
      <c r="I47" s="83">
        <v>1209.5400000000002</v>
      </c>
      <c r="J47" s="83">
        <v>1314.21</v>
      </c>
      <c r="K47" s="83">
        <v>838.2</v>
      </c>
      <c r="L47" s="83">
        <v>1196.0999999999999</v>
      </c>
      <c r="M47" s="83">
        <v>1097.6899999999998</v>
      </c>
      <c r="N47" s="83">
        <v>1233.9600000000003</v>
      </c>
      <c r="O47" s="83">
        <v>720.5999999999998</v>
      </c>
    </row>
    <row r="48" spans="1:15" ht="13.8">
      <c r="A48" s="219"/>
      <c r="B48" s="213"/>
      <c r="C48" s="24" t="s">
        <v>52</v>
      </c>
      <c r="D48" s="68">
        <v>1316.45</v>
      </c>
      <c r="E48" s="68">
        <v>1233.8900000000001</v>
      </c>
      <c r="F48" s="68">
        <v>1321.11</v>
      </c>
      <c r="G48" s="68">
        <v>907.13</v>
      </c>
      <c r="H48" s="68">
        <v>1317.36</v>
      </c>
      <c r="I48" s="68">
        <v>1209.5400000000002</v>
      </c>
      <c r="J48" s="68">
        <v>1314.21</v>
      </c>
      <c r="K48" s="68">
        <v>838.2</v>
      </c>
      <c r="L48" s="68">
        <v>1196.0999999999999</v>
      </c>
      <c r="M48" s="68">
        <v>1097.6899999999998</v>
      </c>
      <c r="N48" s="68">
        <v>1233.9600000000003</v>
      </c>
      <c r="O48" s="68">
        <v>720.5999999999998</v>
      </c>
    </row>
    <row r="49" spans="1:15" ht="14.4" thickBot="1">
      <c r="A49" s="219"/>
      <c r="B49" s="213"/>
      <c r="C49" s="75" t="s">
        <v>50</v>
      </c>
      <c r="D49" s="83">
        <v>0</v>
      </c>
      <c r="E49" s="83">
        <v>0</v>
      </c>
      <c r="F49" s="83">
        <v>0</v>
      </c>
      <c r="G49" s="83">
        <v>0</v>
      </c>
      <c r="H49" s="83">
        <v>0</v>
      </c>
      <c r="I49" s="83">
        <v>0</v>
      </c>
      <c r="J49" s="83">
        <v>0</v>
      </c>
      <c r="K49" s="83">
        <v>0</v>
      </c>
      <c r="L49" s="83">
        <v>0</v>
      </c>
      <c r="M49" s="83">
        <v>0</v>
      </c>
      <c r="N49" s="83">
        <v>0</v>
      </c>
      <c r="O49" s="83">
        <v>0</v>
      </c>
    </row>
    <row r="50" spans="1:15" ht="14.4" thickBot="1">
      <c r="A50" s="220"/>
      <c r="B50" s="224"/>
      <c r="C50" s="79" t="s">
        <v>1</v>
      </c>
      <c r="D50" s="128">
        <f t="shared" ref="D50:G50" si="24">SUM(D45:D47,D49)</f>
        <v>1316.45</v>
      </c>
      <c r="E50" s="128">
        <f t="shared" si="24"/>
        <v>1233.8900000000001</v>
      </c>
      <c r="F50" s="128">
        <f t="shared" si="24"/>
        <v>1325.78</v>
      </c>
      <c r="G50" s="128">
        <f t="shared" si="24"/>
        <v>907.13</v>
      </c>
      <c r="H50" s="128">
        <f t="shared" ref="H50:I50" si="25">SUM(H45:H47,H49)</f>
        <v>1317.36</v>
      </c>
      <c r="I50" s="128">
        <f t="shared" si="25"/>
        <v>1209.5400000000002</v>
      </c>
      <c r="J50" s="128">
        <f t="shared" ref="J50:K50" si="26">SUM(J45:J47,J49)</f>
        <v>1314.21</v>
      </c>
      <c r="K50" s="128">
        <f t="shared" si="26"/>
        <v>838.2</v>
      </c>
      <c r="L50" s="128">
        <f t="shared" ref="L50:O50" si="27">SUM(L45:L47,L49)</f>
        <v>1196.0999999999999</v>
      </c>
      <c r="M50" s="128">
        <f t="shared" si="27"/>
        <v>1097.6899999999998</v>
      </c>
      <c r="N50" s="128">
        <f t="shared" si="27"/>
        <v>1233.9600000000003</v>
      </c>
      <c r="O50" s="128">
        <f t="shared" si="27"/>
        <v>720.5999999999998</v>
      </c>
    </row>
    <row r="51" spans="1:15" ht="13.5" customHeight="1">
      <c r="A51" s="230" t="s">
        <v>105</v>
      </c>
      <c r="B51" s="233"/>
      <c r="C51" s="78" t="s">
        <v>47</v>
      </c>
      <c r="D51" s="104">
        <f t="shared" ref="D51:I51" si="28">SUM(D9,D15,D21,D27,D33,D39,D45)</f>
        <v>12139.86</v>
      </c>
      <c r="E51" s="104">
        <f t="shared" si="28"/>
        <v>12218.419999999998</v>
      </c>
      <c r="F51" s="104">
        <f t="shared" si="28"/>
        <v>12268.37</v>
      </c>
      <c r="G51" s="104">
        <f t="shared" si="28"/>
        <v>8283.89</v>
      </c>
      <c r="H51" s="104">
        <f t="shared" si="28"/>
        <v>12484.840000000002</v>
      </c>
      <c r="I51" s="104">
        <f t="shared" si="28"/>
        <v>12306.269999999997</v>
      </c>
      <c r="J51" s="104">
        <f t="shared" ref="J51:K55" si="29">SUM(J9,J15,J21,J27,J33,J39,J45)</f>
        <v>1900.5100000000002</v>
      </c>
      <c r="K51" s="104">
        <f t="shared" si="29"/>
        <v>2343.9299999999998</v>
      </c>
      <c r="L51" s="104">
        <f t="shared" ref="L51:O55" si="30">SUM(L9,L15,L21,L27,L33,L39,L45)</f>
        <v>1806.7300000000002</v>
      </c>
      <c r="M51" s="104">
        <f t="shared" si="30"/>
        <v>1980.73</v>
      </c>
      <c r="N51" s="104">
        <f t="shared" si="30"/>
        <v>1830.3799999999999</v>
      </c>
      <c r="O51" s="104">
        <f t="shared" si="30"/>
        <v>2394.66</v>
      </c>
    </row>
    <row r="52" spans="1:15" ht="13.5" customHeight="1">
      <c r="A52" s="231"/>
      <c r="B52" s="234"/>
      <c r="C52" s="47" t="s">
        <v>48</v>
      </c>
      <c r="D52" s="104">
        <f t="shared" ref="D52:H55" si="31">SUM(D10,D16,D22,D28,D34,D40,D46)</f>
        <v>73510.989999999976</v>
      </c>
      <c r="E52" s="104">
        <f t="shared" si="31"/>
        <v>69143.400000000023</v>
      </c>
      <c r="F52" s="104">
        <f t="shared" si="31"/>
        <v>64895.480000000025</v>
      </c>
      <c r="G52" s="104">
        <f t="shared" si="31"/>
        <v>64643.570000000022</v>
      </c>
      <c r="H52" s="104">
        <f t="shared" si="31"/>
        <v>57935.970000000045</v>
      </c>
      <c r="I52" s="104">
        <f t="shared" ref="I52:J52" si="32">SUM(I10,I16,I22,I28,I34,I40,I46)</f>
        <v>52931.46</v>
      </c>
      <c r="J52" s="104">
        <f t="shared" si="32"/>
        <v>20124.160000000003</v>
      </c>
      <c r="K52" s="104">
        <f t="shared" si="29"/>
        <v>19326.249999999996</v>
      </c>
      <c r="L52" s="104">
        <f t="shared" ref="L52:M52" si="33">SUM(L10,L16,L22,L28,L34,L40,L46)</f>
        <v>16137.730000000001</v>
      </c>
      <c r="M52" s="104">
        <f t="shared" si="33"/>
        <v>15167.799999999988</v>
      </c>
      <c r="N52" s="104">
        <f t="shared" si="30"/>
        <v>490.84999999999997</v>
      </c>
      <c r="O52" s="104">
        <f t="shared" si="30"/>
        <v>330.16000000000014</v>
      </c>
    </row>
    <row r="53" spans="1:15" ht="13.5" customHeight="1">
      <c r="A53" s="231"/>
      <c r="B53" s="234"/>
      <c r="C53" s="47" t="s">
        <v>53</v>
      </c>
      <c r="D53" s="104">
        <f t="shared" si="31"/>
        <v>49416.430000000022</v>
      </c>
      <c r="E53" s="104">
        <f t="shared" si="31"/>
        <v>50335.190000000017</v>
      </c>
      <c r="F53" s="104">
        <f t="shared" si="31"/>
        <v>48712.020000000019</v>
      </c>
      <c r="G53" s="104">
        <f t="shared" si="31"/>
        <v>37805.210000000006</v>
      </c>
      <c r="H53" s="104">
        <f t="shared" si="31"/>
        <v>43662.48</v>
      </c>
      <c r="I53" s="104">
        <f t="shared" ref="I53:J53" si="34">SUM(I11,I17,I23,I29,I35,I41,I47)</f>
        <v>42279.37000000001</v>
      </c>
      <c r="J53" s="104">
        <f t="shared" si="34"/>
        <v>41764.30000000001</v>
      </c>
      <c r="K53" s="104">
        <f t="shared" si="29"/>
        <v>33074.170000000006</v>
      </c>
      <c r="L53" s="104">
        <f t="shared" ref="L53:M53" si="35">SUM(L11,L17,L23,L29,L35,L41,L47)</f>
        <v>36705.579999999987</v>
      </c>
      <c r="M53" s="104">
        <f t="shared" si="35"/>
        <v>36452.19999999999</v>
      </c>
      <c r="N53" s="104">
        <f t="shared" si="30"/>
        <v>36135.210000000006</v>
      </c>
      <c r="O53" s="104">
        <f t="shared" si="30"/>
        <v>28690.960000000006</v>
      </c>
    </row>
    <row r="54" spans="1:15" ht="13.5" customHeight="1">
      <c r="A54" s="231"/>
      <c r="B54" s="234"/>
      <c r="C54" s="49" t="s">
        <v>52</v>
      </c>
      <c r="D54" s="104">
        <f>SUM(D12,D18,D24,D30,D36,D42,D48)</f>
        <v>4566.05</v>
      </c>
      <c r="E54" s="104">
        <f t="shared" ref="E54:H55" si="36">SUM(E12,E18,E24,E30,E36,E42,E48)</f>
        <v>4613.3599999999997</v>
      </c>
      <c r="F54" s="104">
        <f t="shared" si="36"/>
        <v>4534.78</v>
      </c>
      <c r="G54" s="104">
        <f t="shared" si="36"/>
        <v>3396.2600000000011</v>
      </c>
      <c r="H54" s="104">
        <f t="shared" si="36"/>
        <v>4153.47</v>
      </c>
      <c r="I54" s="104">
        <f t="shared" ref="I54:J54" si="37">SUM(I12,I18,I24,I30,I36,I42,I48)</f>
        <v>3963.2000000000007</v>
      </c>
      <c r="J54" s="104">
        <f t="shared" si="37"/>
        <v>4003.62</v>
      </c>
      <c r="K54" s="104">
        <f t="shared" si="29"/>
        <v>2997.2300000000005</v>
      </c>
      <c r="L54" s="104">
        <f t="shared" ref="L54:M54" si="38">SUM(L12,L18,L24,L30,L36,L42,L48)</f>
        <v>3566.8800000000006</v>
      </c>
      <c r="M54" s="104">
        <f t="shared" si="38"/>
        <v>3449.2</v>
      </c>
      <c r="N54" s="104">
        <f t="shared" si="30"/>
        <v>3517</v>
      </c>
      <c r="O54" s="104">
        <f t="shared" si="30"/>
        <v>2588.6099999999997</v>
      </c>
    </row>
    <row r="55" spans="1:15" ht="13.5" customHeight="1" thickBot="1">
      <c r="A55" s="231"/>
      <c r="B55" s="234"/>
      <c r="C55" s="78" t="s">
        <v>50</v>
      </c>
      <c r="D55" s="104">
        <f t="shared" si="31"/>
        <v>0</v>
      </c>
      <c r="E55" s="104">
        <f t="shared" si="36"/>
        <v>0</v>
      </c>
      <c r="F55" s="104">
        <f t="shared" si="36"/>
        <v>3</v>
      </c>
      <c r="G55" s="104">
        <f t="shared" si="36"/>
        <v>0.41</v>
      </c>
      <c r="H55" s="104">
        <f t="shared" si="36"/>
        <v>0</v>
      </c>
      <c r="I55" s="104">
        <f t="shared" ref="I55:J55" si="39">SUM(I13,I19,I25,I31,I37,I43,I49)</f>
        <v>0</v>
      </c>
      <c r="J55" s="104">
        <f t="shared" si="39"/>
        <v>0</v>
      </c>
      <c r="K55" s="104">
        <f t="shared" si="29"/>
        <v>0</v>
      </c>
      <c r="L55" s="104">
        <f t="shared" ref="L55:M55" si="40">SUM(L13,L19,L25,L31,L37,L43,L49)</f>
        <v>0</v>
      </c>
      <c r="M55" s="104">
        <f t="shared" si="40"/>
        <v>0</v>
      </c>
      <c r="N55" s="104">
        <f t="shared" si="30"/>
        <v>0</v>
      </c>
      <c r="O55" s="104">
        <f t="shared" si="30"/>
        <v>0</v>
      </c>
    </row>
    <row r="56" spans="1:15" ht="13.5" customHeight="1" thickBot="1">
      <c r="A56" s="232"/>
      <c r="B56" s="235"/>
      <c r="C56" s="80" t="s">
        <v>1</v>
      </c>
      <c r="D56" s="125">
        <f t="shared" ref="D56:G56" si="41">SUM(D51:D53,D55)</f>
        <v>135067.28</v>
      </c>
      <c r="E56" s="125">
        <f t="shared" si="41"/>
        <v>131697.01000000004</v>
      </c>
      <c r="F56" s="125">
        <f t="shared" si="41"/>
        <v>125878.87000000004</v>
      </c>
      <c r="G56" s="125">
        <f t="shared" si="41"/>
        <v>110733.08000000003</v>
      </c>
      <c r="H56" s="125">
        <f t="shared" ref="H56:I56" si="42">SUM(H51:H53,H55)</f>
        <v>114083.29000000004</v>
      </c>
      <c r="I56" s="125">
        <f t="shared" si="42"/>
        <v>107517.1</v>
      </c>
      <c r="J56" s="125">
        <f t="shared" ref="J56:K56" si="43">SUM(J51:J53,J55)</f>
        <v>63788.970000000016</v>
      </c>
      <c r="K56" s="125">
        <f t="shared" si="43"/>
        <v>54744.350000000006</v>
      </c>
      <c r="L56" s="125">
        <f t="shared" ref="L56:O56" si="44">SUM(L51:L53,L55)</f>
        <v>54650.039999999994</v>
      </c>
      <c r="M56" s="125">
        <f t="shared" si="44"/>
        <v>53600.729999999981</v>
      </c>
      <c r="N56" s="125">
        <f t="shared" si="44"/>
        <v>38456.44000000001</v>
      </c>
      <c r="O56" s="125">
        <f t="shared" si="44"/>
        <v>31415.780000000006</v>
      </c>
    </row>
    <row r="57" spans="1:15">
      <c r="A57" s="60" t="s">
        <v>116</v>
      </c>
      <c r="B57" s="59"/>
      <c r="C57" s="59"/>
    </row>
    <row r="58" spans="1:15" ht="19.95" customHeight="1">
      <c r="A58" s="229" t="s">
        <v>161</v>
      </c>
      <c r="B58" s="229"/>
      <c r="C58" s="229"/>
    </row>
  </sheetData>
  <mergeCells count="19">
    <mergeCell ref="A58:C58"/>
    <mergeCell ref="A51:A56"/>
    <mergeCell ref="B51:B56"/>
    <mergeCell ref="A9:A14"/>
    <mergeCell ref="B9:B14"/>
    <mergeCell ref="B21:B26"/>
    <mergeCell ref="A21:A26"/>
    <mergeCell ref="B27:B32"/>
    <mergeCell ref="A27:A32"/>
    <mergeCell ref="A15:A20"/>
    <mergeCell ref="B15:B20"/>
    <mergeCell ref="B45:B50"/>
    <mergeCell ref="A45:A50"/>
    <mergeCell ref="A33:A38"/>
    <mergeCell ref="A39:A44"/>
    <mergeCell ref="B33:B38"/>
    <mergeCell ref="A3:O3"/>
    <mergeCell ref="A5:O5"/>
    <mergeCell ref="B39:B44"/>
  </mergeCells>
  <phoneticPr fontId="13" type="noConversion"/>
  <hyperlinks>
    <hyperlink ref="A6" location="Liste!A1" display="retour liste des tableaux" xr:uid="{00000000-0004-0000-03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O58"/>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20" customFormat="1" ht="26.4" customHeight="1">
      <c r="A3" s="215" t="s">
        <v>34</v>
      </c>
      <c r="B3" s="215"/>
      <c r="C3" s="215"/>
      <c r="D3" s="204"/>
      <c r="E3" s="204"/>
      <c r="F3" s="204"/>
      <c r="G3" s="204"/>
      <c r="H3" s="204"/>
      <c r="I3" s="204"/>
      <c r="J3" s="204"/>
      <c r="K3" s="204"/>
      <c r="L3" s="204"/>
      <c r="M3" s="204"/>
      <c r="N3" s="204"/>
      <c r="O3" s="204"/>
    </row>
    <row r="4" spans="1:15" s="20" customFormat="1" ht="12"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c r="A6" s="42" t="s">
        <v>92</v>
      </c>
      <c r="B6" s="4"/>
      <c r="C6" s="4"/>
    </row>
    <row r="7" spans="1:15" ht="12.9" customHeight="1">
      <c r="A7" s="1" t="s">
        <v>71</v>
      </c>
      <c r="B7" s="4"/>
      <c r="C7" s="8"/>
    </row>
    <row r="8" spans="1:15" ht="38.1" customHeight="1">
      <c r="A8" s="45" t="s">
        <v>99</v>
      </c>
      <c r="B8" s="13" t="s">
        <v>7</v>
      </c>
      <c r="C8" s="150"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75" customHeight="1">
      <c r="A9" s="237" t="s">
        <v>166</v>
      </c>
      <c r="B9" s="212">
        <v>6320</v>
      </c>
      <c r="C9" s="66" t="s">
        <v>47</v>
      </c>
      <c r="D9" s="83">
        <v>5.3999999999999999E-2</v>
      </c>
      <c r="E9" s="83">
        <v>0</v>
      </c>
      <c r="F9" s="83">
        <v>0</v>
      </c>
      <c r="G9" s="83">
        <v>0.3</v>
      </c>
      <c r="H9" s="83">
        <v>1.9120300000000001</v>
      </c>
      <c r="I9" s="83">
        <v>5.9417999999999997</v>
      </c>
      <c r="J9" s="83">
        <v>0.42</v>
      </c>
      <c r="K9" s="83">
        <v>0</v>
      </c>
      <c r="L9" s="83">
        <v>0</v>
      </c>
      <c r="M9" s="83">
        <v>0</v>
      </c>
      <c r="N9" s="83">
        <v>0</v>
      </c>
      <c r="O9" s="83">
        <v>0</v>
      </c>
    </row>
    <row r="10" spans="1:15" ht="12.75" customHeight="1">
      <c r="A10" s="219"/>
      <c r="B10" s="213"/>
      <c r="C10" s="23" t="s">
        <v>48</v>
      </c>
      <c r="D10" s="83">
        <v>67109.923219999997</v>
      </c>
      <c r="E10" s="83">
        <v>61987.664759999963</v>
      </c>
      <c r="F10" s="83">
        <v>56814.816270000025</v>
      </c>
      <c r="G10" s="83">
        <v>58858.063599999972</v>
      </c>
      <c r="H10" s="83">
        <v>53017.643509999987</v>
      </c>
      <c r="I10" s="83">
        <v>49292.920799999985</v>
      </c>
      <c r="J10" s="83">
        <v>26491.890729999977</v>
      </c>
      <c r="K10" s="83">
        <v>27745.257620000008</v>
      </c>
      <c r="L10" s="83">
        <v>22303.042830000009</v>
      </c>
      <c r="M10" s="83">
        <v>20464.228800000001</v>
      </c>
      <c r="N10" s="83">
        <v>0</v>
      </c>
      <c r="O10" s="83">
        <v>0</v>
      </c>
    </row>
    <row r="11" spans="1:15" ht="13.8">
      <c r="A11" s="219"/>
      <c r="B11" s="213"/>
      <c r="C11" s="65" t="s">
        <v>53</v>
      </c>
      <c r="D11" s="73">
        <v>0.6</v>
      </c>
      <c r="E11" s="73">
        <v>0.42899999999999999</v>
      </c>
      <c r="F11" s="73">
        <v>0</v>
      </c>
      <c r="G11" s="73">
        <v>0.6</v>
      </c>
      <c r="H11" s="73">
        <v>2.7</v>
      </c>
      <c r="I11" s="73">
        <v>1.5</v>
      </c>
      <c r="J11" s="73">
        <v>1.7301299999999999</v>
      </c>
      <c r="K11" s="73">
        <v>8.7929999999999994E-2</v>
      </c>
      <c r="L11" s="73">
        <v>0.18</v>
      </c>
      <c r="M11" s="73">
        <v>0</v>
      </c>
      <c r="N11" s="73">
        <v>0</v>
      </c>
      <c r="O11" s="73">
        <v>0</v>
      </c>
    </row>
    <row r="12" spans="1:15" ht="13.8">
      <c r="A12" s="219"/>
      <c r="B12" s="213"/>
      <c r="C12" s="24" t="s">
        <v>52</v>
      </c>
      <c r="D12" s="52">
        <v>0</v>
      </c>
      <c r="E12" s="52">
        <v>0</v>
      </c>
      <c r="F12" s="52">
        <v>0</v>
      </c>
      <c r="G12" s="52">
        <v>0</v>
      </c>
      <c r="H12" s="52">
        <v>0</v>
      </c>
      <c r="I12" s="52">
        <v>0</v>
      </c>
      <c r="J12" s="52">
        <v>0</v>
      </c>
      <c r="K12" s="52">
        <v>0</v>
      </c>
      <c r="L12" s="52">
        <v>0</v>
      </c>
      <c r="M12" s="52">
        <v>0</v>
      </c>
      <c r="N12" s="52">
        <v>0</v>
      </c>
      <c r="O12" s="52">
        <v>0</v>
      </c>
    </row>
    <row r="13" spans="1:15" ht="14.4" thickBot="1">
      <c r="A13" s="219"/>
      <c r="B13" s="213"/>
      <c r="C13" s="75" t="s">
        <v>50</v>
      </c>
      <c r="D13" s="74">
        <v>0</v>
      </c>
      <c r="E13" s="74">
        <v>0</v>
      </c>
      <c r="F13" s="74">
        <v>0</v>
      </c>
      <c r="G13" s="74">
        <v>0.21049000000000001</v>
      </c>
      <c r="H13" s="74">
        <v>0</v>
      </c>
      <c r="I13" s="74">
        <v>0</v>
      </c>
      <c r="J13" s="74">
        <v>0</v>
      </c>
      <c r="K13" s="74">
        <v>0</v>
      </c>
      <c r="L13" s="74">
        <v>0</v>
      </c>
      <c r="M13" s="74">
        <v>0</v>
      </c>
      <c r="N13" s="74">
        <v>0</v>
      </c>
      <c r="O13" s="74">
        <v>0</v>
      </c>
    </row>
    <row r="14" spans="1:15" ht="14.4" thickBot="1">
      <c r="A14" s="220"/>
      <c r="B14" s="224"/>
      <c r="C14" s="79" t="s">
        <v>1</v>
      </c>
      <c r="D14" s="128">
        <f t="shared" ref="D14:G14" si="0">SUM(D9:D11,D13)</f>
        <v>67110.577220000006</v>
      </c>
      <c r="E14" s="128">
        <f t="shared" si="0"/>
        <v>61988.09375999996</v>
      </c>
      <c r="F14" s="128">
        <f t="shared" si="0"/>
        <v>56814.816270000025</v>
      </c>
      <c r="G14" s="128">
        <f t="shared" si="0"/>
        <v>58859.174089999971</v>
      </c>
      <c r="H14" s="128">
        <f t="shared" ref="H14:I14" si="1">SUM(H9:H11,H13)</f>
        <v>53022.255539999984</v>
      </c>
      <c r="I14" s="128">
        <f t="shared" si="1"/>
        <v>49300.362599999986</v>
      </c>
      <c r="J14" s="128">
        <f t="shared" ref="J14:K14" si="2">SUM(J9:J11,J13)</f>
        <v>26494.040859999976</v>
      </c>
      <c r="K14" s="128">
        <f t="shared" si="2"/>
        <v>27745.345550000009</v>
      </c>
      <c r="L14" s="128">
        <f t="shared" ref="L14:O14" si="3">SUM(L9:L11,L13)</f>
        <v>22303.22283000001</v>
      </c>
      <c r="M14" s="128">
        <f t="shared" si="3"/>
        <v>20464.228800000001</v>
      </c>
      <c r="N14" s="128">
        <f t="shared" si="3"/>
        <v>0</v>
      </c>
      <c r="O14" s="128">
        <f t="shared" si="3"/>
        <v>0</v>
      </c>
    </row>
    <row r="15" spans="1:15" ht="12.75" customHeight="1">
      <c r="A15" s="237" t="s">
        <v>167</v>
      </c>
      <c r="B15" s="212">
        <v>6321</v>
      </c>
      <c r="C15" s="66" t="s">
        <v>47</v>
      </c>
      <c r="D15" s="90">
        <v>0</v>
      </c>
      <c r="E15" s="90">
        <v>0</v>
      </c>
      <c r="F15" s="90">
        <v>0</v>
      </c>
      <c r="G15" s="90">
        <v>0</v>
      </c>
      <c r="H15" s="90">
        <v>0</v>
      </c>
      <c r="I15" s="90">
        <v>0</v>
      </c>
      <c r="J15" s="90">
        <v>0</v>
      </c>
      <c r="K15" s="90">
        <v>0</v>
      </c>
      <c r="L15" s="90">
        <v>0</v>
      </c>
      <c r="M15" s="90">
        <v>0</v>
      </c>
      <c r="N15" s="90">
        <v>0</v>
      </c>
      <c r="O15" s="90">
        <v>0</v>
      </c>
    </row>
    <row r="16" spans="1:15" ht="12.75" customHeight="1">
      <c r="A16" s="219"/>
      <c r="B16" s="213"/>
      <c r="C16" s="23" t="s">
        <v>48</v>
      </c>
      <c r="D16" s="84">
        <v>4229.0753699999996</v>
      </c>
      <c r="E16" s="84">
        <v>4017.9027300000016</v>
      </c>
      <c r="F16" s="84">
        <v>3830.0580299999988</v>
      </c>
      <c r="G16" s="84">
        <v>5049.8865599999981</v>
      </c>
      <c r="H16" s="84">
        <v>3953.5200999999988</v>
      </c>
      <c r="I16" s="84">
        <v>3913.3591299999994</v>
      </c>
      <c r="J16" s="84">
        <v>3137.7127400000008</v>
      </c>
      <c r="K16" s="84">
        <v>3320.939330000002</v>
      </c>
      <c r="L16" s="84">
        <v>1801.057060000001</v>
      </c>
      <c r="M16" s="84">
        <v>1356.2855399999999</v>
      </c>
      <c r="N16" s="84">
        <v>944.38533999999947</v>
      </c>
      <c r="O16" s="84">
        <v>913.12257</v>
      </c>
    </row>
    <row r="17" spans="1:15" ht="13.8">
      <c r="A17" s="219"/>
      <c r="B17" s="213"/>
      <c r="C17" s="65" t="s">
        <v>53</v>
      </c>
      <c r="D17" s="73">
        <v>0</v>
      </c>
      <c r="E17" s="73">
        <v>0</v>
      </c>
      <c r="F17" s="73">
        <v>0</v>
      </c>
      <c r="G17" s="73">
        <v>0</v>
      </c>
      <c r="H17" s="73">
        <v>0</v>
      </c>
      <c r="I17" s="73">
        <v>0</v>
      </c>
      <c r="J17" s="73">
        <v>0</v>
      </c>
      <c r="K17" s="73">
        <v>0</v>
      </c>
      <c r="L17" s="73">
        <v>0</v>
      </c>
      <c r="M17" s="73">
        <v>0</v>
      </c>
      <c r="N17" s="73">
        <v>0</v>
      </c>
      <c r="O17" s="73">
        <v>0</v>
      </c>
    </row>
    <row r="18" spans="1:15" ht="13.8">
      <c r="A18" s="219"/>
      <c r="B18" s="213"/>
      <c r="C18" s="24" t="s">
        <v>52</v>
      </c>
      <c r="D18" s="52">
        <v>0</v>
      </c>
      <c r="E18" s="52">
        <v>0</v>
      </c>
      <c r="F18" s="52">
        <v>0</v>
      </c>
      <c r="G18" s="52">
        <v>0</v>
      </c>
      <c r="H18" s="52">
        <v>0</v>
      </c>
      <c r="I18" s="52">
        <v>0</v>
      </c>
      <c r="J18" s="52">
        <v>0</v>
      </c>
      <c r="K18" s="52">
        <v>0</v>
      </c>
      <c r="L18" s="52">
        <v>0</v>
      </c>
      <c r="M18" s="52">
        <v>0</v>
      </c>
      <c r="N18" s="52">
        <v>0</v>
      </c>
      <c r="O18" s="52">
        <v>0</v>
      </c>
    </row>
    <row r="19" spans="1:15" ht="14.4" thickBot="1">
      <c r="A19" s="219"/>
      <c r="B19" s="213"/>
      <c r="C19" s="75" t="s">
        <v>50</v>
      </c>
      <c r="D19" s="74">
        <v>0</v>
      </c>
      <c r="E19" s="74">
        <v>0</v>
      </c>
      <c r="F19" s="74">
        <v>0</v>
      </c>
      <c r="G19" s="74">
        <v>0</v>
      </c>
      <c r="H19" s="74">
        <v>0</v>
      </c>
      <c r="I19" s="74">
        <v>0</v>
      </c>
      <c r="J19" s="74">
        <v>0</v>
      </c>
      <c r="K19" s="74">
        <v>0</v>
      </c>
      <c r="L19" s="74">
        <v>0</v>
      </c>
      <c r="M19" s="74">
        <v>0</v>
      </c>
      <c r="N19" s="74">
        <v>0</v>
      </c>
      <c r="O19" s="74">
        <v>0</v>
      </c>
    </row>
    <row r="20" spans="1:15" ht="14.4" thickBot="1">
      <c r="A20" s="220"/>
      <c r="B20" s="224"/>
      <c r="C20" s="79" t="s">
        <v>1</v>
      </c>
      <c r="D20" s="128">
        <f t="shared" ref="D20:G20" si="4">SUM(D15:D17,D19)</f>
        <v>4229.0753699999996</v>
      </c>
      <c r="E20" s="128">
        <f t="shared" si="4"/>
        <v>4017.9027300000016</v>
      </c>
      <c r="F20" s="128">
        <f t="shared" si="4"/>
        <v>3830.0580299999988</v>
      </c>
      <c r="G20" s="128">
        <f t="shared" si="4"/>
        <v>5049.8865599999981</v>
      </c>
      <c r="H20" s="128">
        <f t="shared" ref="H20:I20" si="5">SUM(H15:H17,H19)</f>
        <v>3953.5200999999988</v>
      </c>
      <c r="I20" s="128">
        <f t="shared" si="5"/>
        <v>3913.3591299999994</v>
      </c>
      <c r="J20" s="128">
        <f t="shared" ref="J20:K20" si="6">SUM(J15:J17,J19)</f>
        <v>3137.7127400000008</v>
      </c>
      <c r="K20" s="128">
        <f t="shared" si="6"/>
        <v>3320.939330000002</v>
      </c>
      <c r="L20" s="128">
        <f t="shared" ref="L20:O20" si="7">SUM(L15:L17,L19)</f>
        <v>1801.057060000001</v>
      </c>
      <c r="M20" s="128">
        <f t="shared" si="7"/>
        <v>1356.2855399999999</v>
      </c>
      <c r="N20" s="128">
        <f t="shared" si="7"/>
        <v>944.38533999999947</v>
      </c>
      <c r="O20" s="128">
        <f t="shared" si="7"/>
        <v>913.12257</v>
      </c>
    </row>
    <row r="21" spans="1:15" ht="13.8">
      <c r="A21" s="237" t="s">
        <v>128</v>
      </c>
      <c r="B21" s="212">
        <v>7320</v>
      </c>
      <c r="C21" s="66" t="s">
        <v>47</v>
      </c>
      <c r="D21" s="96">
        <v>13372.09331</v>
      </c>
      <c r="E21" s="96">
        <v>13342.408510000001</v>
      </c>
      <c r="F21" s="96">
        <v>13010.267469999999</v>
      </c>
      <c r="G21" s="96">
        <v>9268.5909700000011</v>
      </c>
      <c r="H21" s="96">
        <v>13599.672610000001</v>
      </c>
      <c r="I21" s="96">
        <v>13259.146230000002</v>
      </c>
      <c r="J21" s="96">
        <v>1804.45696</v>
      </c>
      <c r="K21" s="96">
        <v>2754.2155599999992</v>
      </c>
      <c r="L21" s="96">
        <v>1828.2006800000004</v>
      </c>
      <c r="M21" s="96">
        <v>1867.2022800000004</v>
      </c>
      <c r="N21" s="96">
        <v>1484.6614399999999</v>
      </c>
      <c r="O21" s="96">
        <v>2743.1565699999996</v>
      </c>
    </row>
    <row r="22" spans="1:15" ht="13.8">
      <c r="A22" s="219"/>
      <c r="B22" s="236"/>
      <c r="C22" s="23" t="s">
        <v>48</v>
      </c>
      <c r="D22" s="84">
        <v>0</v>
      </c>
      <c r="E22" s="83">
        <v>3</v>
      </c>
      <c r="F22" s="83">
        <v>0</v>
      </c>
      <c r="G22" s="83">
        <v>2.8593999999999999</v>
      </c>
      <c r="H22" s="83">
        <v>9.6308299999999996</v>
      </c>
      <c r="I22" s="83">
        <v>6.8140799999999997</v>
      </c>
      <c r="J22" s="83">
        <v>0</v>
      </c>
      <c r="K22" s="83">
        <v>0.23</v>
      </c>
      <c r="L22" s="83">
        <v>0</v>
      </c>
      <c r="M22" s="83">
        <v>0</v>
      </c>
      <c r="N22" s="83">
        <v>1.1396500000000001</v>
      </c>
      <c r="O22" s="83">
        <v>1.8235999999999999</v>
      </c>
    </row>
    <row r="23" spans="1:15" ht="13.8">
      <c r="A23" s="219"/>
      <c r="B23" s="236"/>
      <c r="C23" s="65" t="s">
        <v>53</v>
      </c>
      <c r="D23" s="73">
        <v>0</v>
      </c>
      <c r="E23" s="73">
        <v>0</v>
      </c>
      <c r="F23" s="73">
        <v>0</v>
      </c>
      <c r="G23" s="73">
        <v>0</v>
      </c>
      <c r="H23" s="73">
        <v>0</v>
      </c>
      <c r="I23" s="73">
        <v>0</v>
      </c>
      <c r="J23" s="73">
        <v>0</v>
      </c>
      <c r="K23" s="73">
        <v>0</v>
      </c>
      <c r="L23" s="73">
        <v>0</v>
      </c>
      <c r="M23" s="73">
        <v>0</v>
      </c>
      <c r="N23" s="73">
        <v>0</v>
      </c>
      <c r="O23" s="73">
        <v>0</v>
      </c>
    </row>
    <row r="24" spans="1:15" ht="13.8">
      <c r="A24" s="219"/>
      <c r="B24" s="236"/>
      <c r="C24" s="24" t="s">
        <v>52</v>
      </c>
      <c r="D24" s="52">
        <v>0</v>
      </c>
      <c r="E24" s="52">
        <v>0</v>
      </c>
      <c r="F24" s="52">
        <v>0</v>
      </c>
      <c r="G24" s="52">
        <v>0</v>
      </c>
      <c r="H24" s="52">
        <v>0</v>
      </c>
      <c r="I24" s="52">
        <v>0</v>
      </c>
      <c r="J24" s="52">
        <v>0</v>
      </c>
      <c r="K24" s="52">
        <v>0</v>
      </c>
      <c r="L24" s="52">
        <v>0</v>
      </c>
      <c r="M24" s="52">
        <v>0</v>
      </c>
      <c r="N24" s="52">
        <v>0</v>
      </c>
      <c r="O24" s="52">
        <v>0</v>
      </c>
    </row>
    <row r="25" spans="1:15" ht="14.4" thickBot="1">
      <c r="A25" s="219"/>
      <c r="B25" s="236"/>
      <c r="C25" s="75" t="s">
        <v>50</v>
      </c>
      <c r="D25" s="74">
        <v>0</v>
      </c>
      <c r="E25" s="74">
        <v>0</v>
      </c>
      <c r="F25" s="74">
        <v>0</v>
      </c>
      <c r="G25" s="74">
        <v>0</v>
      </c>
      <c r="H25" s="74">
        <v>0</v>
      </c>
      <c r="I25" s="74">
        <v>0</v>
      </c>
      <c r="J25" s="74">
        <v>0</v>
      </c>
      <c r="K25" s="74">
        <v>0</v>
      </c>
      <c r="L25" s="74">
        <v>0</v>
      </c>
      <c r="M25" s="74">
        <v>0</v>
      </c>
      <c r="N25" s="74">
        <v>0</v>
      </c>
      <c r="O25" s="74">
        <v>0</v>
      </c>
    </row>
    <row r="26" spans="1:15" ht="14.4" thickBot="1">
      <c r="A26" s="220"/>
      <c r="B26" s="214"/>
      <c r="C26" s="79" t="s">
        <v>1</v>
      </c>
      <c r="D26" s="128">
        <f t="shared" ref="D26:G26" si="8">SUM(D21:D23,D25)</f>
        <v>13372.09331</v>
      </c>
      <c r="E26" s="128">
        <f t="shared" si="8"/>
        <v>13345.408510000001</v>
      </c>
      <c r="F26" s="128">
        <f t="shared" si="8"/>
        <v>13010.267469999999</v>
      </c>
      <c r="G26" s="128">
        <f t="shared" si="8"/>
        <v>9271.4503700000005</v>
      </c>
      <c r="H26" s="128">
        <f t="shared" ref="H26:I26" si="9">SUM(H21:H23,H25)</f>
        <v>13609.303440000002</v>
      </c>
      <c r="I26" s="128">
        <f t="shared" si="9"/>
        <v>13265.960310000002</v>
      </c>
      <c r="J26" s="128">
        <f t="shared" ref="J26:K26" si="10">SUM(J21:J23,J25)</f>
        <v>1804.45696</v>
      </c>
      <c r="K26" s="128">
        <f t="shared" si="10"/>
        <v>2754.4455599999992</v>
      </c>
      <c r="L26" s="128">
        <f t="shared" ref="L26:O26" si="11">SUM(L21:L23,L25)</f>
        <v>1828.2006800000004</v>
      </c>
      <c r="M26" s="128">
        <f t="shared" si="11"/>
        <v>1867.2022800000004</v>
      </c>
      <c r="N26" s="128">
        <f t="shared" si="11"/>
        <v>1485.8010899999999</v>
      </c>
      <c r="O26" s="128">
        <f t="shared" si="11"/>
        <v>2744.9801699999998</v>
      </c>
    </row>
    <row r="27" spans="1:15" ht="13.8">
      <c r="A27" s="218" t="s">
        <v>164</v>
      </c>
      <c r="B27" s="212">
        <v>8320</v>
      </c>
      <c r="C27" s="66" t="s">
        <v>47</v>
      </c>
      <c r="D27" s="83">
        <v>7.2393999999999998</v>
      </c>
      <c r="E27" s="83">
        <v>1</v>
      </c>
      <c r="F27" s="83">
        <v>0</v>
      </c>
      <c r="G27" s="83">
        <v>0</v>
      </c>
      <c r="H27" s="83">
        <v>1.25709</v>
      </c>
      <c r="I27" s="83">
        <v>1.5</v>
      </c>
      <c r="J27" s="83">
        <v>0</v>
      </c>
      <c r="K27" s="83">
        <v>0.4</v>
      </c>
      <c r="L27" s="83">
        <v>0</v>
      </c>
      <c r="M27" s="83">
        <v>0</v>
      </c>
      <c r="N27" s="83">
        <v>0</v>
      </c>
      <c r="O27" s="83">
        <v>0</v>
      </c>
    </row>
    <row r="28" spans="1:15" ht="13.8">
      <c r="A28" s="219"/>
      <c r="B28" s="238"/>
      <c r="C28" s="23" t="s">
        <v>48</v>
      </c>
      <c r="D28" s="83">
        <v>0</v>
      </c>
      <c r="E28" s="83">
        <v>1.6120000000000001</v>
      </c>
      <c r="F28" s="83">
        <v>0</v>
      </c>
      <c r="G28" s="83">
        <v>2.1680000000000001</v>
      </c>
      <c r="H28" s="83">
        <v>0</v>
      </c>
      <c r="I28" s="83">
        <v>6.8000000000000005E-2</v>
      </c>
      <c r="J28" s="83">
        <v>0</v>
      </c>
      <c r="K28" s="83">
        <v>5.7040000000000006</v>
      </c>
      <c r="L28" s="83">
        <v>0.95940000000000003</v>
      </c>
      <c r="M28" s="83">
        <v>1</v>
      </c>
      <c r="N28" s="83">
        <v>1</v>
      </c>
      <c r="O28" s="83">
        <v>0</v>
      </c>
    </row>
    <row r="29" spans="1:15" ht="13.8">
      <c r="A29" s="219"/>
      <c r="B29" s="238"/>
      <c r="C29" s="65" t="s">
        <v>53</v>
      </c>
      <c r="D29" s="83">
        <v>39756.574810000006</v>
      </c>
      <c r="E29" s="83">
        <v>40091.40024000001</v>
      </c>
      <c r="F29" s="83">
        <v>38795.548589999991</v>
      </c>
      <c r="G29" s="83">
        <v>31253.08060999999</v>
      </c>
      <c r="H29" s="83">
        <v>36746.320320000013</v>
      </c>
      <c r="I29" s="83">
        <v>35779.325370000013</v>
      </c>
      <c r="J29" s="83">
        <v>35673.953850000013</v>
      </c>
      <c r="K29" s="83">
        <v>29354.557250000002</v>
      </c>
      <c r="L29" s="83">
        <v>33012.348420000002</v>
      </c>
      <c r="M29" s="83">
        <v>32954.652050000012</v>
      </c>
      <c r="N29" s="83">
        <v>33080.404359999993</v>
      </c>
      <c r="O29" s="83">
        <v>27631.477250000018</v>
      </c>
    </row>
    <row r="30" spans="1:15" ht="13.8">
      <c r="A30" s="219"/>
      <c r="B30" s="238"/>
      <c r="C30" s="24" t="s">
        <v>52</v>
      </c>
      <c r="D30" s="68">
        <v>2716.7101699999998</v>
      </c>
      <c r="E30" s="68">
        <v>2787.8129699999995</v>
      </c>
      <c r="F30" s="68">
        <v>2639.7204300000003</v>
      </c>
      <c r="G30" s="68">
        <v>2130.4821299999999</v>
      </c>
      <c r="H30" s="68">
        <v>2485.8891900000003</v>
      </c>
      <c r="I30" s="68">
        <v>2400.5176100000003</v>
      </c>
      <c r="J30" s="68">
        <v>2362.1798299999996</v>
      </c>
      <c r="K30" s="68">
        <v>1981.2487600000004</v>
      </c>
      <c r="L30" s="68">
        <v>2197.4444800000006</v>
      </c>
      <c r="M30" s="68">
        <v>2170.7038400000001</v>
      </c>
      <c r="N30" s="68">
        <v>2145.7068599999998</v>
      </c>
      <c r="O30" s="68">
        <v>1844.5853199999999</v>
      </c>
    </row>
    <row r="31" spans="1:15" ht="14.4" thickBot="1">
      <c r="A31" s="219"/>
      <c r="B31" s="238"/>
      <c r="C31" s="75" t="s">
        <v>50</v>
      </c>
      <c r="D31" s="83">
        <v>0</v>
      </c>
      <c r="E31" s="83">
        <v>0</v>
      </c>
      <c r="F31" s="83">
        <v>2.4</v>
      </c>
      <c r="G31" s="83">
        <v>0</v>
      </c>
      <c r="H31" s="83">
        <v>0</v>
      </c>
      <c r="I31" s="83">
        <v>0</v>
      </c>
      <c r="J31" s="83">
        <v>0</v>
      </c>
      <c r="K31" s="83">
        <v>0</v>
      </c>
      <c r="L31" s="83">
        <v>0</v>
      </c>
      <c r="M31" s="83">
        <v>0</v>
      </c>
      <c r="N31" s="83">
        <v>0</v>
      </c>
      <c r="O31" s="83">
        <v>0</v>
      </c>
    </row>
    <row r="32" spans="1:15" ht="14.4" thickBot="1">
      <c r="A32" s="220"/>
      <c r="B32" s="224"/>
      <c r="C32" s="79" t="s">
        <v>1</v>
      </c>
      <c r="D32" s="122">
        <f t="shared" ref="D32:G32" si="12">SUM(D27:D29,D31)</f>
        <v>39763.814210000004</v>
      </c>
      <c r="E32" s="122">
        <f t="shared" si="12"/>
        <v>40094.012240000011</v>
      </c>
      <c r="F32" s="122">
        <f t="shared" si="12"/>
        <v>38797.948589999993</v>
      </c>
      <c r="G32" s="122">
        <f t="shared" si="12"/>
        <v>31255.248609999991</v>
      </c>
      <c r="H32" s="122">
        <f t="shared" ref="H32:I32" si="13">SUM(H27:H29,H31)</f>
        <v>36747.577410000013</v>
      </c>
      <c r="I32" s="122">
        <f t="shared" si="13"/>
        <v>35780.893370000013</v>
      </c>
      <c r="J32" s="122">
        <f t="shared" ref="J32:K32" si="14">SUM(J27:J29,J31)</f>
        <v>35673.953850000013</v>
      </c>
      <c r="K32" s="122">
        <f t="shared" si="14"/>
        <v>29360.661250000001</v>
      </c>
      <c r="L32" s="122">
        <f t="shared" ref="L32:O32" si="15">SUM(L27:L29,L31)</f>
        <v>33013.307820000002</v>
      </c>
      <c r="M32" s="122">
        <f t="shared" si="15"/>
        <v>32955.652050000012</v>
      </c>
      <c r="N32" s="122">
        <f t="shared" si="15"/>
        <v>33081.404359999993</v>
      </c>
      <c r="O32" s="122">
        <f t="shared" si="15"/>
        <v>27631.477250000018</v>
      </c>
    </row>
    <row r="33" spans="1:15" ht="13.8">
      <c r="A33" s="218" t="s">
        <v>156</v>
      </c>
      <c r="B33" s="212">
        <v>8321</v>
      </c>
      <c r="C33" s="66" t="s">
        <v>47</v>
      </c>
      <c r="D33" s="83">
        <v>0</v>
      </c>
      <c r="E33" s="83">
        <v>0</v>
      </c>
      <c r="F33" s="83">
        <v>0</v>
      </c>
      <c r="G33" s="83">
        <v>0</v>
      </c>
      <c r="H33" s="83">
        <v>0</v>
      </c>
      <c r="I33" s="83">
        <v>0</v>
      </c>
      <c r="J33" s="83">
        <v>0</v>
      </c>
      <c r="K33" s="83">
        <v>0</v>
      </c>
      <c r="L33" s="83">
        <v>0</v>
      </c>
      <c r="M33" s="83">
        <v>0</v>
      </c>
      <c r="N33" s="83">
        <v>0</v>
      </c>
      <c r="O33" s="83">
        <v>0</v>
      </c>
    </row>
    <row r="34" spans="1:15" ht="13.8">
      <c r="A34" s="219"/>
      <c r="B34" s="238"/>
      <c r="C34" s="23" t="s">
        <v>48</v>
      </c>
      <c r="D34" s="83">
        <v>0</v>
      </c>
      <c r="E34" s="83">
        <v>0</v>
      </c>
      <c r="F34" s="83">
        <v>0</v>
      </c>
      <c r="G34" s="83">
        <v>0</v>
      </c>
      <c r="H34" s="83">
        <v>0</v>
      </c>
      <c r="I34" s="83">
        <v>0</v>
      </c>
      <c r="J34" s="83">
        <v>0</v>
      </c>
      <c r="K34" s="83">
        <v>0</v>
      </c>
      <c r="L34" s="83">
        <v>0</v>
      </c>
      <c r="M34" s="83">
        <v>0</v>
      </c>
      <c r="N34" s="83">
        <v>0</v>
      </c>
      <c r="O34" s="83">
        <v>0</v>
      </c>
    </row>
    <row r="35" spans="1:15" ht="13.8">
      <c r="A35" s="219"/>
      <c r="B35" s="238"/>
      <c r="C35" s="65" t="s">
        <v>53</v>
      </c>
      <c r="D35" s="83">
        <v>0</v>
      </c>
      <c r="E35" s="83">
        <v>0</v>
      </c>
      <c r="F35" s="83">
        <v>55.581370000000007</v>
      </c>
      <c r="G35" s="83">
        <v>167.39247</v>
      </c>
      <c r="H35" s="83">
        <v>278.76919999999996</v>
      </c>
      <c r="I35" s="83">
        <v>381.40875999999986</v>
      </c>
      <c r="J35" s="83">
        <v>426.28719999999987</v>
      </c>
      <c r="K35" s="83">
        <v>503.56975999999975</v>
      </c>
      <c r="L35" s="83">
        <v>515.3082599999999</v>
      </c>
      <c r="M35" s="83">
        <v>577.70104000000003</v>
      </c>
      <c r="N35" s="83">
        <v>647.31809999999973</v>
      </c>
      <c r="O35" s="83">
        <v>738.4884400000002</v>
      </c>
    </row>
    <row r="36" spans="1:15" ht="13.8">
      <c r="A36" s="219"/>
      <c r="B36" s="238"/>
      <c r="C36" s="24" t="s">
        <v>52</v>
      </c>
      <c r="D36" s="68">
        <v>0</v>
      </c>
      <c r="E36" s="68">
        <v>0</v>
      </c>
      <c r="F36" s="68">
        <v>4.8337699999999995</v>
      </c>
      <c r="G36" s="68">
        <v>16.275729999999999</v>
      </c>
      <c r="H36" s="68">
        <v>25.999110000000002</v>
      </c>
      <c r="I36" s="68">
        <v>34.540299999999995</v>
      </c>
      <c r="J36" s="68">
        <v>35.100020000000001</v>
      </c>
      <c r="K36" s="83">
        <v>44.17747</v>
      </c>
      <c r="L36" s="83">
        <v>47.875750000000004</v>
      </c>
      <c r="M36" s="83">
        <v>51.04558999999999</v>
      </c>
      <c r="N36" s="83">
        <v>63.390650000000008</v>
      </c>
      <c r="O36" s="83">
        <v>74.192460000000011</v>
      </c>
    </row>
    <row r="37" spans="1:15" ht="14.4" thickBot="1">
      <c r="A37" s="219"/>
      <c r="B37" s="238"/>
      <c r="C37" s="75" t="s">
        <v>50</v>
      </c>
      <c r="D37" s="83">
        <v>0</v>
      </c>
      <c r="E37" s="83">
        <v>0</v>
      </c>
      <c r="F37" s="83">
        <v>0</v>
      </c>
      <c r="G37" s="83">
        <v>0</v>
      </c>
      <c r="H37" s="83">
        <v>0</v>
      </c>
      <c r="I37" s="83">
        <v>0</v>
      </c>
      <c r="J37" s="83">
        <v>0</v>
      </c>
      <c r="K37" s="83">
        <v>0</v>
      </c>
      <c r="L37" s="83">
        <v>0</v>
      </c>
      <c r="M37" s="83">
        <v>0</v>
      </c>
      <c r="N37" s="83">
        <v>0</v>
      </c>
      <c r="O37" s="83">
        <v>0</v>
      </c>
    </row>
    <row r="38" spans="1:15" ht="14.4" thickBot="1">
      <c r="A38" s="220"/>
      <c r="B38" s="224"/>
      <c r="C38" s="79" t="s">
        <v>1</v>
      </c>
      <c r="D38" s="122">
        <f t="shared" ref="D38:G38" si="16">SUM(D33:D35,D37)</f>
        <v>0</v>
      </c>
      <c r="E38" s="122">
        <f t="shared" si="16"/>
        <v>0</v>
      </c>
      <c r="F38" s="122">
        <f t="shared" si="16"/>
        <v>55.581370000000007</v>
      </c>
      <c r="G38" s="122">
        <f t="shared" si="16"/>
        <v>167.39247</v>
      </c>
      <c r="H38" s="122">
        <f t="shared" ref="H38:I38" si="17">SUM(H33:H35,H37)</f>
        <v>278.76919999999996</v>
      </c>
      <c r="I38" s="122">
        <f t="shared" si="17"/>
        <v>381.40875999999986</v>
      </c>
      <c r="J38" s="122">
        <f t="shared" ref="J38:K38" si="18">SUM(J33:J35,J37)</f>
        <v>426.28719999999987</v>
      </c>
      <c r="K38" s="122">
        <f t="shared" si="18"/>
        <v>503.56975999999975</v>
      </c>
      <c r="L38" s="122">
        <f t="shared" ref="L38:O38" si="19">SUM(L33:L35,L37)</f>
        <v>515.3082599999999</v>
      </c>
      <c r="M38" s="122">
        <f t="shared" si="19"/>
        <v>577.70104000000003</v>
      </c>
      <c r="N38" s="122">
        <f t="shared" si="19"/>
        <v>647.31809999999973</v>
      </c>
      <c r="O38" s="122">
        <f t="shared" si="19"/>
        <v>738.4884400000002</v>
      </c>
    </row>
    <row r="39" spans="1:15" ht="13.8">
      <c r="A39" s="218" t="s">
        <v>157</v>
      </c>
      <c r="B39" s="212">
        <v>8322</v>
      </c>
      <c r="C39" s="66" t="s">
        <v>47</v>
      </c>
      <c r="D39" s="83">
        <v>0</v>
      </c>
      <c r="E39" s="83">
        <v>0</v>
      </c>
      <c r="F39" s="83">
        <v>0</v>
      </c>
      <c r="G39" s="83">
        <v>0</v>
      </c>
      <c r="H39" s="83">
        <v>0</v>
      </c>
      <c r="I39" s="83">
        <v>0</v>
      </c>
      <c r="J39" s="83">
        <v>0</v>
      </c>
      <c r="K39" s="83">
        <v>0</v>
      </c>
      <c r="L39" s="83">
        <v>0</v>
      </c>
      <c r="M39" s="83">
        <v>0</v>
      </c>
      <c r="N39" s="83">
        <v>0</v>
      </c>
      <c r="O39" s="83">
        <v>0</v>
      </c>
    </row>
    <row r="40" spans="1:15" ht="13.8">
      <c r="A40" s="219"/>
      <c r="B40" s="238"/>
      <c r="C40" s="23" t="s">
        <v>48</v>
      </c>
      <c r="D40" s="83">
        <v>0</v>
      </c>
      <c r="E40" s="83">
        <v>0</v>
      </c>
      <c r="F40" s="83">
        <v>0</v>
      </c>
      <c r="G40" s="83">
        <v>0</v>
      </c>
      <c r="H40" s="83">
        <v>0</v>
      </c>
      <c r="I40" s="83">
        <v>0</v>
      </c>
      <c r="J40" s="83">
        <v>0</v>
      </c>
      <c r="K40" s="83">
        <v>0</v>
      </c>
      <c r="L40" s="83">
        <v>0.94948999999999995</v>
      </c>
      <c r="M40" s="83">
        <v>0</v>
      </c>
      <c r="N40" s="83">
        <v>0.73260000000000003</v>
      </c>
      <c r="O40" s="83">
        <v>0.53</v>
      </c>
    </row>
    <row r="41" spans="1:15" ht="13.8">
      <c r="A41" s="219"/>
      <c r="B41" s="238"/>
      <c r="C41" s="65" t="s">
        <v>53</v>
      </c>
      <c r="D41" s="83">
        <v>0</v>
      </c>
      <c r="E41" s="83">
        <v>0</v>
      </c>
      <c r="F41" s="83">
        <v>378.99177999999995</v>
      </c>
      <c r="G41" s="83">
        <v>710.91761999999983</v>
      </c>
      <c r="H41" s="83">
        <v>919.19021999999973</v>
      </c>
      <c r="I41" s="83">
        <v>1130.5790100000011</v>
      </c>
      <c r="J41" s="83">
        <v>1296.2711799999995</v>
      </c>
      <c r="K41" s="83">
        <v>1449.7132000000006</v>
      </c>
      <c r="L41" s="83">
        <v>1598.3935799999999</v>
      </c>
      <c r="M41" s="83">
        <v>1854.1325099999997</v>
      </c>
      <c r="N41" s="83">
        <v>2027.5759699999999</v>
      </c>
      <c r="O41" s="83">
        <v>2314.2837799999993</v>
      </c>
    </row>
    <row r="42" spans="1:15" ht="13.8">
      <c r="A42" s="219"/>
      <c r="B42" s="238"/>
      <c r="C42" s="24" t="s">
        <v>52</v>
      </c>
      <c r="D42" s="68">
        <v>0</v>
      </c>
      <c r="E42" s="68">
        <v>0</v>
      </c>
      <c r="F42" s="68">
        <v>33.432759999999995</v>
      </c>
      <c r="G42" s="68">
        <v>52.129519999999992</v>
      </c>
      <c r="H42" s="68">
        <v>71.432889999999986</v>
      </c>
      <c r="I42" s="68">
        <v>86.299270000000007</v>
      </c>
      <c r="J42" s="68">
        <v>93.633810000000011</v>
      </c>
      <c r="K42" s="68">
        <v>97.722800000000021</v>
      </c>
      <c r="L42" s="68">
        <v>121.64160000000001</v>
      </c>
      <c r="M42" s="68">
        <v>141.00337999999999</v>
      </c>
      <c r="N42" s="68">
        <v>137.31345000000002</v>
      </c>
      <c r="O42" s="68">
        <v>146.04471000000004</v>
      </c>
    </row>
    <row r="43" spans="1:15" ht="14.4" thickBot="1">
      <c r="A43" s="219"/>
      <c r="B43" s="238"/>
      <c r="C43" s="75" t="s">
        <v>50</v>
      </c>
      <c r="D43" s="83">
        <v>0</v>
      </c>
      <c r="E43" s="83">
        <v>0</v>
      </c>
      <c r="F43" s="83">
        <v>0</v>
      </c>
      <c r="G43" s="83">
        <v>0</v>
      </c>
      <c r="H43" s="83">
        <v>0</v>
      </c>
      <c r="I43" s="83">
        <v>0</v>
      </c>
      <c r="J43" s="83">
        <v>0</v>
      </c>
      <c r="K43" s="83">
        <v>0</v>
      </c>
      <c r="L43" s="83">
        <v>0</v>
      </c>
      <c r="M43" s="83">
        <v>0</v>
      </c>
      <c r="N43" s="83">
        <v>0</v>
      </c>
      <c r="O43" s="83">
        <v>0</v>
      </c>
    </row>
    <row r="44" spans="1:15" ht="14.4" thickBot="1">
      <c r="A44" s="220"/>
      <c r="B44" s="224"/>
      <c r="C44" s="79" t="s">
        <v>1</v>
      </c>
      <c r="D44" s="122">
        <f t="shared" ref="D44" si="20">SUM(D39:D41,D43)</f>
        <v>0</v>
      </c>
      <c r="E44" s="122">
        <v>0</v>
      </c>
      <c r="F44" s="122">
        <f t="shared" ref="F44:G44" si="21">SUM(F39:F41,F43)</f>
        <v>378.99177999999995</v>
      </c>
      <c r="G44" s="122">
        <f t="shared" si="21"/>
        <v>710.91761999999983</v>
      </c>
      <c r="H44" s="122">
        <f t="shared" ref="H44:I44" si="22">SUM(H39:H41,H43)</f>
        <v>919.19021999999973</v>
      </c>
      <c r="I44" s="122">
        <f t="shared" si="22"/>
        <v>1130.5790100000011</v>
      </c>
      <c r="J44" s="122">
        <f t="shared" ref="J44:K44" si="23">SUM(J39:J41,J43)</f>
        <v>1296.2711799999995</v>
      </c>
      <c r="K44" s="122">
        <f t="shared" si="23"/>
        <v>1449.7132000000006</v>
      </c>
      <c r="L44" s="122">
        <f t="shared" ref="L44:O44" si="24">SUM(L39:L41,L43)</f>
        <v>1599.3430699999999</v>
      </c>
      <c r="M44" s="122">
        <f t="shared" si="24"/>
        <v>1854.1325099999997</v>
      </c>
      <c r="N44" s="122">
        <f t="shared" si="24"/>
        <v>2028.3085699999999</v>
      </c>
      <c r="O44" s="122">
        <f t="shared" si="24"/>
        <v>2314.8137799999995</v>
      </c>
    </row>
    <row r="45" spans="1:15" ht="13.8">
      <c r="A45" s="218" t="s">
        <v>165</v>
      </c>
      <c r="B45" s="212">
        <v>9300</v>
      </c>
      <c r="C45" s="66" t="s">
        <v>47</v>
      </c>
      <c r="D45" s="83">
        <v>0</v>
      </c>
      <c r="E45" s="83">
        <v>0</v>
      </c>
      <c r="F45" s="83">
        <v>0</v>
      </c>
      <c r="G45" s="83">
        <v>0</v>
      </c>
      <c r="H45" s="83">
        <v>0</v>
      </c>
      <c r="I45" s="83">
        <v>0</v>
      </c>
      <c r="J45" s="83">
        <v>0</v>
      </c>
      <c r="K45" s="83">
        <v>0</v>
      </c>
      <c r="L45" s="83">
        <v>0</v>
      </c>
      <c r="M45" s="83">
        <v>0</v>
      </c>
      <c r="N45" s="83">
        <v>0</v>
      </c>
      <c r="O45" s="83">
        <v>0</v>
      </c>
    </row>
    <row r="46" spans="1:15" ht="13.8">
      <c r="A46" s="219"/>
      <c r="B46" s="213"/>
      <c r="C46" s="23" t="s">
        <v>48</v>
      </c>
      <c r="D46" s="83">
        <v>0</v>
      </c>
      <c r="E46" s="83">
        <v>0</v>
      </c>
      <c r="F46" s="83">
        <v>0</v>
      </c>
      <c r="G46" s="83">
        <v>0</v>
      </c>
      <c r="H46" s="83">
        <v>0</v>
      </c>
      <c r="I46" s="83">
        <v>0</v>
      </c>
      <c r="J46" s="83">
        <v>0</v>
      </c>
      <c r="K46" s="83">
        <v>0</v>
      </c>
      <c r="L46" s="83">
        <v>0</v>
      </c>
      <c r="M46" s="83">
        <v>0</v>
      </c>
      <c r="N46" s="83">
        <v>0</v>
      </c>
      <c r="O46" s="83">
        <v>0</v>
      </c>
    </row>
    <row r="47" spans="1:15" ht="13.8">
      <c r="A47" s="219"/>
      <c r="B47" s="213"/>
      <c r="C47" s="65" t="s">
        <v>53</v>
      </c>
      <c r="D47" s="83">
        <v>918.42512999999997</v>
      </c>
      <c r="E47" s="83">
        <v>870.56875999999988</v>
      </c>
      <c r="F47" s="83">
        <v>927.96908999999994</v>
      </c>
      <c r="G47" s="83">
        <v>660.52176999999995</v>
      </c>
      <c r="H47" s="83">
        <v>949.84224999999992</v>
      </c>
      <c r="I47" s="83">
        <v>865.96505000000002</v>
      </c>
      <c r="J47" s="83">
        <v>927.9369200000001</v>
      </c>
      <c r="K47" s="83">
        <v>617.87084000000004</v>
      </c>
      <c r="L47" s="83">
        <v>865.91755000000012</v>
      </c>
      <c r="M47" s="83">
        <v>787.93429000000003</v>
      </c>
      <c r="N47" s="83">
        <v>893.02494000000002</v>
      </c>
      <c r="O47" s="83">
        <v>539.95660999999996</v>
      </c>
    </row>
    <row r="48" spans="1:15" ht="13.8">
      <c r="A48" s="219"/>
      <c r="B48" s="213"/>
      <c r="C48" s="24" t="s">
        <v>52</v>
      </c>
      <c r="D48" s="68">
        <v>870.38876000000005</v>
      </c>
      <c r="E48" s="68">
        <v>870.56875999999988</v>
      </c>
      <c r="F48" s="68">
        <v>924.92598999999984</v>
      </c>
      <c r="G48" s="68">
        <v>660.52176999999995</v>
      </c>
      <c r="H48" s="68">
        <v>949.84224999999992</v>
      </c>
      <c r="I48" s="68">
        <v>865.96505000000002</v>
      </c>
      <c r="J48" s="68">
        <v>927.9369200000001</v>
      </c>
      <c r="K48" s="68">
        <v>617.87084000000016</v>
      </c>
      <c r="L48" s="68">
        <v>121.64160000000001</v>
      </c>
      <c r="M48" s="68">
        <v>787.93429000000003</v>
      </c>
      <c r="N48" s="68">
        <v>893.02494000000002</v>
      </c>
      <c r="O48" s="68">
        <v>539.95660999999996</v>
      </c>
    </row>
    <row r="49" spans="1:15" ht="14.4" thickBot="1">
      <c r="A49" s="219"/>
      <c r="B49" s="213"/>
      <c r="C49" s="75" t="s">
        <v>50</v>
      </c>
      <c r="D49" s="83">
        <v>0</v>
      </c>
      <c r="E49" s="83">
        <v>0</v>
      </c>
      <c r="F49" s="83">
        <v>0</v>
      </c>
      <c r="G49" s="83">
        <v>0</v>
      </c>
      <c r="H49" s="83">
        <v>0</v>
      </c>
      <c r="I49" s="83">
        <v>0</v>
      </c>
      <c r="J49" s="83">
        <v>0</v>
      </c>
      <c r="K49" s="83">
        <v>0</v>
      </c>
      <c r="L49" s="83">
        <v>0</v>
      </c>
      <c r="M49" s="83">
        <v>0</v>
      </c>
      <c r="N49" s="83">
        <v>0</v>
      </c>
      <c r="O49" s="83">
        <v>0</v>
      </c>
    </row>
    <row r="50" spans="1:15" ht="14.4" thickBot="1">
      <c r="A50" s="220"/>
      <c r="B50" s="224"/>
      <c r="C50" s="79" t="s">
        <v>1</v>
      </c>
      <c r="D50" s="122">
        <f t="shared" ref="D50:G50" si="25">SUM(D45:D47,D49)</f>
        <v>918.42512999999997</v>
      </c>
      <c r="E50" s="122">
        <f t="shared" si="25"/>
        <v>870.56875999999988</v>
      </c>
      <c r="F50" s="122">
        <f t="shared" si="25"/>
        <v>927.96908999999994</v>
      </c>
      <c r="G50" s="122">
        <f t="shared" si="25"/>
        <v>660.52176999999995</v>
      </c>
      <c r="H50" s="122">
        <f t="shared" ref="H50:I50" si="26">SUM(H45:H47,H49)</f>
        <v>949.84224999999992</v>
      </c>
      <c r="I50" s="122">
        <f t="shared" si="26"/>
        <v>865.96505000000002</v>
      </c>
      <c r="J50" s="122">
        <f t="shared" ref="J50:K50" si="27">SUM(J45:J47,J49)</f>
        <v>927.9369200000001</v>
      </c>
      <c r="K50" s="122">
        <f t="shared" si="27"/>
        <v>617.87084000000004</v>
      </c>
      <c r="L50" s="122">
        <f t="shared" ref="L50:O50" si="28">SUM(L45:L47,L49)</f>
        <v>865.91755000000012</v>
      </c>
      <c r="M50" s="122">
        <f t="shared" si="28"/>
        <v>787.93429000000003</v>
      </c>
      <c r="N50" s="122">
        <f t="shared" si="28"/>
        <v>893.02494000000002</v>
      </c>
      <c r="O50" s="122">
        <f t="shared" si="28"/>
        <v>539.95660999999996</v>
      </c>
    </row>
    <row r="51" spans="1:15" ht="13.5" customHeight="1">
      <c r="A51" s="230" t="s">
        <v>105</v>
      </c>
      <c r="B51" s="233"/>
      <c r="C51" s="78" t="s">
        <v>47</v>
      </c>
      <c r="D51" s="151">
        <f t="shared" ref="D51:I51" si="29">SUM(D9,D15,D21,D27,D33,D39,D45)</f>
        <v>13379.386710000001</v>
      </c>
      <c r="E51" s="151">
        <f t="shared" si="29"/>
        <v>13343.408510000001</v>
      </c>
      <c r="F51" s="151">
        <f t="shared" si="29"/>
        <v>13010.267469999999</v>
      </c>
      <c r="G51" s="151">
        <f t="shared" si="29"/>
        <v>9268.8909700000004</v>
      </c>
      <c r="H51" s="151">
        <f t="shared" si="29"/>
        <v>13602.84173</v>
      </c>
      <c r="I51" s="151">
        <f t="shared" si="29"/>
        <v>13266.588030000003</v>
      </c>
      <c r="J51" s="151">
        <f t="shared" ref="J51:K55" si="30">SUM(J9,J15,J21,J27,J33,J39,J45)</f>
        <v>1804.8769600000001</v>
      </c>
      <c r="K51" s="151">
        <f t="shared" si="30"/>
        <v>2754.6155599999993</v>
      </c>
      <c r="L51" s="151">
        <f t="shared" ref="L51:O55" si="31">SUM(L9,L15,L21,L27,L33,L39,L45)</f>
        <v>1828.2006800000004</v>
      </c>
      <c r="M51" s="151">
        <f t="shared" si="31"/>
        <v>1867.2022800000004</v>
      </c>
      <c r="N51" s="151">
        <f t="shared" si="31"/>
        <v>1484.6614399999999</v>
      </c>
      <c r="O51" s="151">
        <f t="shared" si="31"/>
        <v>2743.1565699999996</v>
      </c>
    </row>
    <row r="52" spans="1:15" ht="13.5" customHeight="1">
      <c r="A52" s="231"/>
      <c r="B52" s="234"/>
      <c r="C52" s="47" t="s">
        <v>48</v>
      </c>
      <c r="D52" s="151">
        <f t="shared" ref="D52:H55" si="32">SUM(D10,D16,D22,D28,D34,D40,D46)</f>
        <v>71338.998590000003</v>
      </c>
      <c r="E52" s="151">
        <f t="shared" si="32"/>
        <v>66010.179489999951</v>
      </c>
      <c r="F52" s="151">
        <f t="shared" si="32"/>
        <v>60644.874300000025</v>
      </c>
      <c r="G52" s="151">
        <f t="shared" si="32"/>
        <v>63912.97755999997</v>
      </c>
      <c r="H52" s="151">
        <f t="shared" si="32"/>
        <v>56980.794439999991</v>
      </c>
      <c r="I52" s="151">
        <f t="shared" ref="I52:J52" si="33">SUM(I10,I16,I22,I28,I34,I40,I46)</f>
        <v>53213.162009999978</v>
      </c>
      <c r="J52" s="151">
        <f t="shared" si="33"/>
        <v>29629.60346999998</v>
      </c>
      <c r="K52" s="151">
        <f t="shared" si="30"/>
        <v>31072.13095000001</v>
      </c>
      <c r="L52" s="151">
        <f t="shared" ref="L52:M52" si="34">SUM(L10,L16,L22,L28,L34,L40,L46)</f>
        <v>24106.008780000011</v>
      </c>
      <c r="M52" s="151">
        <f t="shared" si="34"/>
        <v>21821.514340000002</v>
      </c>
      <c r="N52" s="151">
        <f t="shared" si="31"/>
        <v>947.25758999999948</v>
      </c>
      <c r="O52" s="151">
        <f t="shared" si="31"/>
        <v>915.47617000000002</v>
      </c>
    </row>
    <row r="53" spans="1:15" ht="13.5" customHeight="1">
      <c r="A53" s="231"/>
      <c r="B53" s="234"/>
      <c r="C53" s="47" t="s">
        <v>53</v>
      </c>
      <c r="D53" s="151">
        <f t="shared" si="32"/>
        <v>40675.599940000007</v>
      </c>
      <c r="E53" s="151">
        <f t="shared" si="32"/>
        <v>40962.398000000008</v>
      </c>
      <c r="F53" s="151">
        <f t="shared" si="32"/>
        <v>40158.090829999986</v>
      </c>
      <c r="G53" s="151">
        <f t="shared" si="32"/>
        <v>32792.512469999987</v>
      </c>
      <c r="H53" s="151">
        <f t="shared" si="32"/>
        <v>38896.821990000011</v>
      </c>
      <c r="I53" s="151">
        <f t="shared" ref="I53:J53" si="35">SUM(I11,I17,I23,I29,I35,I41,I47)</f>
        <v>38158.778190000012</v>
      </c>
      <c r="J53" s="151">
        <f t="shared" si="35"/>
        <v>38326.179280000011</v>
      </c>
      <c r="K53" s="151">
        <f t="shared" si="30"/>
        <v>31925.798980000003</v>
      </c>
      <c r="L53" s="151">
        <f t="shared" ref="L53:M53" si="36">SUM(L11,L17,L23,L29,L35,L41,L47)</f>
        <v>35992.147809999995</v>
      </c>
      <c r="M53" s="151">
        <f t="shared" si="36"/>
        <v>36174.419890000012</v>
      </c>
      <c r="N53" s="151">
        <f t="shared" si="31"/>
        <v>36648.323369999991</v>
      </c>
      <c r="O53" s="151">
        <f t="shared" si="31"/>
        <v>31224.206080000018</v>
      </c>
    </row>
    <row r="54" spans="1:15" ht="13.5" customHeight="1">
      <c r="A54" s="231"/>
      <c r="B54" s="234"/>
      <c r="C54" s="49" t="s">
        <v>52</v>
      </c>
      <c r="D54" s="151">
        <f t="shared" si="32"/>
        <v>3587.0989300000001</v>
      </c>
      <c r="E54" s="151">
        <f t="shared" si="32"/>
        <v>3658.3817299999992</v>
      </c>
      <c r="F54" s="151">
        <f t="shared" si="32"/>
        <v>3602.9129500000004</v>
      </c>
      <c r="G54" s="151">
        <f t="shared" si="32"/>
        <v>2859.4091499999995</v>
      </c>
      <c r="H54" s="151">
        <f t="shared" si="32"/>
        <v>3533.1634400000003</v>
      </c>
      <c r="I54" s="151">
        <f t="shared" ref="I54:J54" si="37">SUM(I12,I18,I24,I30,I36,I42,I48)</f>
        <v>3387.3222300000007</v>
      </c>
      <c r="J54" s="151">
        <f t="shared" si="37"/>
        <v>3418.8505799999994</v>
      </c>
      <c r="K54" s="151">
        <f t="shared" si="30"/>
        <v>2741.0198700000005</v>
      </c>
      <c r="L54" s="151">
        <f t="shared" ref="L54:M54" si="38">SUM(L12,L18,L24,L30,L36,L42,L48)</f>
        <v>2488.6034300000006</v>
      </c>
      <c r="M54" s="151">
        <f t="shared" si="38"/>
        <v>3150.6871000000006</v>
      </c>
      <c r="N54" s="151">
        <f t="shared" si="31"/>
        <v>3239.4358999999995</v>
      </c>
      <c r="O54" s="151">
        <f t="shared" si="31"/>
        <v>2604.7790999999997</v>
      </c>
    </row>
    <row r="55" spans="1:15" ht="13.5" customHeight="1" thickBot="1">
      <c r="A55" s="231"/>
      <c r="B55" s="234"/>
      <c r="C55" s="78" t="s">
        <v>50</v>
      </c>
      <c r="D55" s="151">
        <f t="shared" si="32"/>
        <v>0</v>
      </c>
      <c r="E55" s="151">
        <f t="shared" si="32"/>
        <v>0</v>
      </c>
      <c r="F55" s="151">
        <f t="shared" si="32"/>
        <v>2.4</v>
      </c>
      <c r="G55" s="151">
        <f t="shared" si="32"/>
        <v>0.21049000000000001</v>
      </c>
      <c r="H55" s="151">
        <f t="shared" si="32"/>
        <v>0</v>
      </c>
      <c r="I55" s="151">
        <f t="shared" ref="I55:J55" si="39">SUM(I13,I19,I25,I31,I37,I43,I49)</f>
        <v>0</v>
      </c>
      <c r="J55" s="151">
        <f t="shared" si="39"/>
        <v>0</v>
      </c>
      <c r="K55" s="151">
        <f t="shared" si="30"/>
        <v>0</v>
      </c>
      <c r="L55" s="151">
        <f t="shared" ref="L55:M55" si="40">SUM(L13,L19,L25,L31,L37,L43,L49)</f>
        <v>0</v>
      </c>
      <c r="M55" s="151">
        <f t="shared" si="40"/>
        <v>0</v>
      </c>
      <c r="N55" s="151">
        <f t="shared" si="31"/>
        <v>0</v>
      </c>
      <c r="O55" s="151">
        <f t="shared" si="31"/>
        <v>0</v>
      </c>
    </row>
    <row r="56" spans="1:15" ht="13.5" customHeight="1" thickBot="1">
      <c r="A56" s="232"/>
      <c r="B56" s="235"/>
      <c r="C56" s="162" t="s">
        <v>1</v>
      </c>
      <c r="D56" s="163">
        <f t="shared" ref="D56:H56" si="41">SUM(D51:D53,D55)</f>
        <v>125393.98524000001</v>
      </c>
      <c r="E56" s="163">
        <f t="shared" si="41"/>
        <v>120315.98599999998</v>
      </c>
      <c r="F56" s="163">
        <f t="shared" si="41"/>
        <v>113815.6326</v>
      </c>
      <c r="G56" s="163">
        <f t="shared" si="41"/>
        <v>105974.59148999996</v>
      </c>
      <c r="H56" s="163">
        <f t="shared" si="41"/>
        <v>109480.45815999999</v>
      </c>
      <c r="I56" s="163">
        <f t="shared" ref="I56:K56" si="42">SUM(I51:I53,I55)</f>
        <v>104638.52823</v>
      </c>
      <c r="J56" s="163">
        <f t="shared" si="42"/>
        <v>69760.659709999993</v>
      </c>
      <c r="K56" s="163">
        <f t="shared" si="42"/>
        <v>65752.545490000019</v>
      </c>
      <c r="L56" s="163">
        <f t="shared" ref="L56:O56" si="43">SUM(L51:L53,L55)</f>
        <v>61926.357270000008</v>
      </c>
      <c r="M56" s="163">
        <f t="shared" si="43"/>
        <v>59863.136510000011</v>
      </c>
      <c r="N56" s="169">
        <f t="shared" si="43"/>
        <v>39080.242399999988</v>
      </c>
      <c r="O56" s="169">
        <f t="shared" si="43"/>
        <v>34882.838820000019</v>
      </c>
    </row>
    <row r="57" spans="1:15">
      <c r="A57" s="60" t="s">
        <v>116</v>
      </c>
      <c r="B57" s="59"/>
      <c r="C57" s="59"/>
    </row>
    <row r="58" spans="1:15" ht="19.95" customHeight="1">
      <c r="A58" s="229" t="s">
        <v>109</v>
      </c>
      <c r="B58" s="229"/>
      <c r="C58" s="229"/>
    </row>
  </sheetData>
  <mergeCells count="19">
    <mergeCell ref="A58:C58"/>
    <mergeCell ref="B15:B20"/>
    <mergeCell ref="A39:A44"/>
    <mergeCell ref="B33:B38"/>
    <mergeCell ref="B39:B44"/>
    <mergeCell ref="A51:A56"/>
    <mergeCell ref="B51:B56"/>
    <mergeCell ref="B45:B50"/>
    <mergeCell ref="A45:A50"/>
    <mergeCell ref="A33:A38"/>
    <mergeCell ref="B27:B32"/>
    <mergeCell ref="A27:A32"/>
    <mergeCell ref="A15:A20"/>
    <mergeCell ref="B9:B14"/>
    <mergeCell ref="B21:B26"/>
    <mergeCell ref="A21:A26"/>
    <mergeCell ref="A9:A14"/>
    <mergeCell ref="A3:O3"/>
    <mergeCell ref="A5:O5"/>
  </mergeCells>
  <phoneticPr fontId="13" type="noConversion"/>
  <hyperlinks>
    <hyperlink ref="A6" location="Liste!A1" display="retour liste des tableaux" xr:uid="{00000000-0004-0000-04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H35"/>
  <sheetViews>
    <sheetView zoomScale="80" zoomScaleNormal="80" workbookViewId="0">
      <selection activeCell="A3" sqref="A3:O3"/>
    </sheetView>
  </sheetViews>
  <sheetFormatPr baseColWidth="10" defaultColWidth="9.109375" defaultRowHeight="13.2"/>
  <cols>
    <col min="1" max="1" width="58.33203125" style="8" customWidth="1"/>
    <col min="2" max="2" width="13.88671875" style="8" hidden="1" customWidth="1"/>
    <col min="3" max="3" width="50.6640625" style="18" customWidth="1"/>
    <col min="4" max="15" width="12.5546875" style="8" customWidth="1"/>
    <col min="16" max="16384" width="9.109375" style="8"/>
  </cols>
  <sheetData>
    <row r="2" spans="1:15">
      <c r="A2" s="53"/>
    </row>
    <row r="3" spans="1:15" s="3" customFormat="1" ht="24" customHeight="1">
      <c r="A3" s="215" t="s">
        <v>9</v>
      </c>
      <c r="B3" s="215"/>
      <c r="C3" s="215"/>
      <c r="D3" s="204"/>
      <c r="E3" s="204"/>
      <c r="F3" s="204"/>
      <c r="G3" s="204"/>
      <c r="H3" s="204"/>
      <c r="I3" s="204"/>
      <c r="J3" s="204"/>
      <c r="K3" s="204"/>
      <c r="L3" s="204"/>
      <c r="M3" s="204"/>
      <c r="N3" s="204"/>
      <c r="O3" s="204"/>
    </row>
    <row r="4" spans="1:15" s="3" customFormat="1" ht="6.6"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72</v>
      </c>
      <c r="C7" s="8"/>
    </row>
    <row r="8" spans="1:15" ht="38.1" customHeight="1">
      <c r="A8" s="45" t="s">
        <v>100</v>
      </c>
      <c r="B8" s="13" t="s">
        <v>7</v>
      </c>
      <c r="C8" s="150"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3.5" customHeight="1">
      <c r="A9" s="239" t="s">
        <v>111</v>
      </c>
      <c r="B9" s="213">
        <v>6300</v>
      </c>
      <c r="C9" s="81" t="s">
        <v>47</v>
      </c>
      <c r="D9" s="83">
        <v>0</v>
      </c>
      <c r="E9" s="83">
        <v>0</v>
      </c>
      <c r="F9" s="83">
        <v>0</v>
      </c>
      <c r="G9" s="83">
        <v>0</v>
      </c>
      <c r="H9" s="83">
        <v>0.86</v>
      </c>
      <c r="I9" s="83">
        <v>0</v>
      </c>
      <c r="J9" s="83">
        <v>0</v>
      </c>
      <c r="K9" s="83">
        <v>0</v>
      </c>
      <c r="L9" s="83">
        <v>0</v>
      </c>
      <c r="M9" s="83">
        <v>0</v>
      </c>
      <c r="N9" s="83">
        <v>0</v>
      </c>
      <c r="O9" s="83">
        <v>0</v>
      </c>
    </row>
    <row r="10" spans="1:15" ht="13.5" customHeight="1">
      <c r="A10" s="240"/>
      <c r="B10" s="213"/>
      <c r="C10" s="23" t="s">
        <v>48</v>
      </c>
      <c r="D10" s="84">
        <v>4744.4000000000015</v>
      </c>
      <c r="E10" s="84">
        <v>6120.2900000000018</v>
      </c>
      <c r="F10" s="84">
        <v>6027.3699999999972</v>
      </c>
      <c r="G10" s="84">
        <v>4044.9799999999996</v>
      </c>
      <c r="H10" s="84">
        <v>4598.8599999999988</v>
      </c>
      <c r="I10" s="84">
        <v>5536.1100000000006</v>
      </c>
      <c r="J10" s="84">
        <v>4433.8600000000006</v>
      </c>
      <c r="K10" s="84">
        <v>1437.4899999999993</v>
      </c>
      <c r="L10" s="84">
        <v>1832.7199999999996</v>
      </c>
      <c r="M10" s="84">
        <v>1561.9200000000003</v>
      </c>
      <c r="N10" s="84">
        <v>978.73999999999978</v>
      </c>
      <c r="O10" s="84">
        <v>148.45000000000002</v>
      </c>
    </row>
    <row r="11" spans="1:15" ht="13.5" customHeight="1">
      <c r="A11" s="240"/>
      <c r="B11" s="213"/>
      <c r="C11" s="16" t="s">
        <v>53</v>
      </c>
      <c r="D11" s="76">
        <v>0</v>
      </c>
      <c r="E11" s="76">
        <v>0</v>
      </c>
      <c r="F11" s="76">
        <v>0</v>
      </c>
      <c r="G11" s="76">
        <v>0</v>
      </c>
      <c r="H11" s="76">
        <v>0</v>
      </c>
      <c r="I11" s="76">
        <v>0</v>
      </c>
      <c r="J11" s="76">
        <v>0</v>
      </c>
      <c r="K11" s="76">
        <v>0</v>
      </c>
      <c r="L11" s="76">
        <v>0</v>
      </c>
      <c r="M11" s="76">
        <v>0</v>
      </c>
      <c r="N11" s="76">
        <v>0</v>
      </c>
      <c r="O11" s="76">
        <v>0</v>
      </c>
    </row>
    <row r="12" spans="1:15" ht="13.5" customHeight="1">
      <c r="A12" s="240"/>
      <c r="B12" s="213"/>
      <c r="C12" s="24" t="s">
        <v>52</v>
      </c>
      <c r="D12" s="58">
        <v>0</v>
      </c>
      <c r="E12" s="58">
        <v>0</v>
      </c>
      <c r="F12" s="58">
        <v>0</v>
      </c>
      <c r="G12" s="58">
        <v>0</v>
      </c>
      <c r="H12" s="58">
        <v>0</v>
      </c>
      <c r="I12" s="58">
        <v>0</v>
      </c>
      <c r="J12" s="58">
        <v>0</v>
      </c>
      <c r="K12" s="58">
        <v>0</v>
      </c>
      <c r="L12" s="58">
        <v>0</v>
      </c>
      <c r="M12" s="58">
        <v>0</v>
      </c>
      <c r="N12" s="58">
        <v>0</v>
      </c>
      <c r="O12" s="58">
        <v>0</v>
      </c>
    </row>
    <row r="13" spans="1:15" ht="13.5" customHeight="1" thickBot="1">
      <c r="A13" s="240"/>
      <c r="B13" s="213"/>
      <c r="C13" s="66" t="s">
        <v>50</v>
      </c>
      <c r="D13" s="83">
        <v>0</v>
      </c>
      <c r="E13" s="83">
        <v>0</v>
      </c>
      <c r="F13" s="83">
        <v>0</v>
      </c>
      <c r="G13" s="83">
        <v>0</v>
      </c>
      <c r="H13" s="83">
        <v>0</v>
      </c>
      <c r="I13" s="83">
        <v>0</v>
      </c>
      <c r="J13" s="83">
        <v>0</v>
      </c>
      <c r="K13" s="83">
        <v>0</v>
      </c>
      <c r="L13" s="83">
        <v>0</v>
      </c>
      <c r="M13" s="83">
        <v>0</v>
      </c>
      <c r="N13" s="83">
        <v>0</v>
      </c>
      <c r="O13" s="83">
        <v>0</v>
      </c>
    </row>
    <row r="14" spans="1:15" ht="13.5" customHeight="1" thickBot="1">
      <c r="A14" s="241"/>
      <c r="B14" s="214"/>
      <c r="C14" s="89" t="s">
        <v>1</v>
      </c>
      <c r="D14" s="124">
        <f t="shared" ref="D14:G14" si="0">SUM(D9:D11,D13)</f>
        <v>4744.4000000000015</v>
      </c>
      <c r="E14" s="124">
        <f t="shared" si="0"/>
        <v>6120.2900000000018</v>
      </c>
      <c r="F14" s="124">
        <f t="shared" si="0"/>
        <v>6027.3699999999972</v>
      </c>
      <c r="G14" s="124">
        <f t="shared" si="0"/>
        <v>4044.9799999999996</v>
      </c>
      <c r="H14" s="124">
        <f t="shared" ref="H14:I14" si="1">SUM(H9:H11,H13)</f>
        <v>4599.7199999999984</v>
      </c>
      <c r="I14" s="124">
        <f t="shared" si="1"/>
        <v>5536.1100000000006</v>
      </c>
      <c r="J14" s="124">
        <f t="shared" ref="J14:K14" si="2">SUM(J9:J11,J13)</f>
        <v>4433.8600000000006</v>
      </c>
      <c r="K14" s="124">
        <f t="shared" si="2"/>
        <v>1437.4899999999993</v>
      </c>
      <c r="L14" s="124">
        <f t="shared" ref="L14:O14" si="3">SUM(L9:L11,L13)</f>
        <v>1832.7199999999996</v>
      </c>
      <c r="M14" s="124">
        <f t="shared" si="3"/>
        <v>1561.9200000000003</v>
      </c>
      <c r="N14" s="124">
        <f t="shared" si="3"/>
        <v>978.73999999999978</v>
      </c>
      <c r="O14" s="124">
        <f t="shared" si="3"/>
        <v>148.45000000000002</v>
      </c>
    </row>
    <row r="15" spans="1:15" ht="13.5" customHeight="1">
      <c r="A15" s="239" t="s">
        <v>113</v>
      </c>
      <c r="B15" s="213">
        <v>6310</v>
      </c>
      <c r="C15" s="66" t="s">
        <v>47</v>
      </c>
      <c r="D15" s="83">
        <v>0</v>
      </c>
      <c r="E15" s="83">
        <v>0</v>
      </c>
      <c r="F15" s="85">
        <v>0</v>
      </c>
      <c r="G15" s="85">
        <v>0</v>
      </c>
      <c r="H15" s="85">
        <v>0</v>
      </c>
      <c r="I15" s="85">
        <v>0</v>
      </c>
      <c r="J15" s="85">
        <v>0</v>
      </c>
      <c r="K15" s="85">
        <v>0</v>
      </c>
      <c r="L15" s="85">
        <v>0</v>
      </c>
      <c r="M15" s="85">
        <v>0</v>
      </c>
      <c r="N15" s="85">
        <v>0</v>
      </c>
      <c r="O15" s="85">
        <v>0</v>
      </c>
    </row>
    <row r="16" spans="1:15" ht="13.5" customHeight="1">
      <c r="A16" s="240"/>
      <c r="B16" s="213"/>
      <c r="C16" s="23" t="s">
        <v>48</v>
      </c>
      <c r="D16" s="84">
        <v>1425.21</v>
      </c>
      <c r="E16" s="84">
        <v>1488.8900000000008</v>
      </c>
      <c r="F16" s="83">
        <v>0</v>
      </c>
      <c r="G16" s="83">
        <v>0</v>
      </c>
      <c r="H16" s="83">
        <v>0</v>
      </c>
      <c r="I16" s="83">
        <v>0</v>
      </c>
      <c r="J16" s="83">
        <v>0</v>
      </c>
      <c r="K16" s="83">
        <v>0</v>
      </c>
      <c r="L16" s="83">
        <v>0</v>
      </c>
      <c r="M16" s="83">
        <v>0</v>
      </c>
      <c r="N16" s="83">
        <v>0</v>
      </c>
      <c r="O16" s="83">
        <v>0</v>
      </c>
    </row>
    <row r="17" spans="1:15" ht="13.5" customHeight="1">
      <c r="A17" s="240"/>
      <c r="B17" s="213"/>
      <c r="C17" s="16" t="s">
        <v>53</v>
      </c>
      <c r="D17" s="76">
        <v>0</v>
      </c>
      <c r="E17" s="76">
        <v>0</v>
      </c>
      <c r="F17" s="83">
        <v>0</v>
      </c>
      <c r="G17" s="83">
        <v>0</v>
      </c>
      <c r="H17" s="83">
        <v>0</v>
      </c>
      <c r="I17" s="83">
        <v>0</v>
      </c>
      <c r="J17" s="83">
        <v>0</v>
      </c>
      <c r="K17" s="83">
        <v>0</v>
      </c>
      <c r="L17" s="83">
        <v>0</v>
      </c>
      <c r="M17" s="83">
        <v>0</v>
      </c>
      <c r="N17" s="83">
        <v>0</v>
      </c>
      <c r="O17" s="83">
        <v>0</v>
      </c>
    </row>
    <row r="18" spans="1:15" ht="13.5" customHeight="1">
      <c r="A18" s="240"/>
      <c r="B18" s="213"/>
      <c r="C18" s="24" t="s">
        <v>52</v>
      </c>
      <c r="D18" s="58">
        <v>0</v>
      </c>
      <c r="E18" s="58">
        <v>0</v>
      </c>
      <c r="F18" s="58">
        <v>0</v>
      </c>
      <c r="G18" s="58">
        <v>0</v>
      </c>
      <c r="H18" s="58">
        <v>0</v>
      </c>
      <c r="I18" s="58">
        <v>0</v>
      </c>
      <c r="J18" s="58">
        <v>0</v>
      </c>
      <c r="K18" s="58">
        <v>0</v>
      </c>
      <c r="L18" s="58">
        <v>0</v>
      </c>
      <c r="M18" s="58">
        <v>0</v>
      </c>
      <c r="N18" s="58">
        <v>0</v>
      </c>
      <c r="O18" s="58">
        <v>0</v>
      </c>
    </row>
    <row r="19" spans="1:15" ht="13.5" customHeight="1" thickBot="1">
      <c r="A19" s="240"/>
      <c r="B19" s="213"/>
      <c r="C19" s="66" t="s">
        <v>50</v>
      </c>
      <c r="D19" s="83">
        <v>0</v>
      </c>
      <c r="E19" s="83">
        <v>0</v>
      </c>
      <c r="F19" s="83">
        <v>0</v>
      </c>
      <c r="G19" s="83">
        <v>0</v>
      </c>
      <c r="H19" s="83">
        <v>0</v>
      </c>
      <c r="I19" s="83">
        <v>0</v>
      </c>
      <c r="J19" s="83">
        <v>0</v>
      </c>
      <c r="K19" s="83">
        <v>0</v>
      </c>
      <c r="L19" s="83">
        <v>0</v>
      </c>
      <c r="M19" s="83">
        <v>0</v>
      </c>
      <c r="N19" s="83">
        <v>0</v>
      </c>
      <c r="O19" s="83">
        <v>0</v>
      </c>
    </row>
    <row r="20" spans="1:15" ht="13.5" customHeight="1" thickBot="1">
      <c r="A20" s="241"/>
      <c r="B20" s="214"/>
      <c r="C20" s="89" t="s">
        <v>1</v>
      </c>
      <c r="D20" s="124">
        <f t="shared" ref="D20:G20" si="4">SUM(D15:D17,D19)</f>
        <v>1425.21</v>
      </c>
      <c r="E20" s="124">
        <f t="shared" si="4"/>
        <v>1488.8900000000008</v>
      </c>
      <c r="F20" s="139">
        <f t="shared" si="4"/>
        <v>0</v>
      </c>
      <c r="G20" s="139">
        <f t="shared" si="4"/>
        <v>0</v>
      </c>
      <c r="H20" s="139">
        <f t="shared" ref="H20:I20" si="5">SUM(H15:H17,H19)</f>
        <v>0</v>
      </c>
      <c r="I20" s="139">
        <f t="shared" si="5"/>
        <v>0</v>
      </c>
      <c r="J20" s="139">
        <f t="shared" ref="J20:K20" si="6">SUM(J15:J17,J19)</f>
        <v>0</v>
      </c>
      <c r="K20" s="139">
        <f t="shared" si="6"/>
        <v>0</v>
      </c>
      <c r="L20" s="139">
        <f t="shared" ref="L20:O20" si="7">SUM(L15:L17,L19)</f>
        <v>0</v>
      </c>
      <c r="M20" s="139">
        <f t="shared" si="7"/>
        <v>0</v>
      </c>
      <c r="N20" s="139">
        <f t="shared" si="7"/>
        <v>0</v>
      </c>
      <c r="O20" s="139">
        <f t="shared" si="7"/>
        <v>0</v>
      </c>
    </row>
    <row r="21" spans="1:15" ht="13.5" customHeight="1">
      <c r="A21" s="239" t="s">
        <v>130</v>
      </c>
      <c r="B21" s="242">
        <v>6311</v>
      </c>
      <c r="C21" s="66" t="s">
        <v>47</v>
      </c>
      <c r="D21" s="90">
        <v>0</v>
      </c>
      <c r="E21" s="90">
        <v>0</v>
      </c>
      <c r="F21" s="90">
        <v>0</v>
      </c>
      <c r="G21" s="90">
        <v>0</v>
      </c>
      <c r="H21" s="90">
        <v>0</v>
      </c>
      <c r="I21" s="90">
        <v>0</v>
      </c>
      <c r="J21" s="90">
        <v>0</v>
      </c>
      <c r="K21" s="90">
        <v>0</v>
      </c>
      <c r="L21" s="90">
        <v>0</v>
      </c>
      <c r="M21" s="90">
        <v>0</v>
      </c>
      <c r="N21" s="90">
        <v>0</v>
      </c>
      <c r="O21" s="90">
        <v>0</v>
      </c>
    </row>
    <row r="22" spans="1:15" ht="13.5" customHeight="1">
      <c r="A22" s="240"/>
      <c r="B22" s="236"/>
      <c r="C22" s="16" t="s">
        <v>48</v>
      </c>
      <c r="D22" s="83">
        <v>13.49</v>
      </c>
      <c r="E22" s="83">
        <v>8.5299999999999994</v>
      </c>
      <c r="F22" s="83">
        <v>0</v>
      </c>
      <c r="G22" s="83">
        <v>0</v>
      </c>
      <c r="H22" s="83">
        <v>0</v>
      </c>
      <c r="I22" s="83">
        <v>0</v>
      </c>
      <c r="J22" s="83">
        <v>0</v>
      </c>
      <c r="K22" s="83">
        <v>0</v>
      </c>
      <c r="L22" s="83">
        <v>0</v>
      </c>
      <c r="M22" s="83">
        <v>0</v>
      </c>
      <c r="N22" s="83">
        <v>0</v>
      </c>
      <c r="O22" s="83">
        <v>0</v>
      </c>
    </row>
    <row r="23" spans="1:15" ht="13.5" customHeight="1">
      <c r="A23" s="240"/>
      <c r="B23" s="236"/>
      <c r="C23" s="16" t="s">
        <v>53</v>
      </c>
      <c r="D23" s="76">
        <v>0</v>
      </c>
      <c r="E23" s="76">
        <v>0</v>
      </c>
      <c r="F23" s="76">
        <v>0</v>
      </c>
      <c r="G23" s="76">
        <v>0</v>
      </c>
      <c r="H23" s="76">
        <v>0</v>
      </c>
      <c r="I23" s="76">
        <v>0</v>
      </c>
      <c r="J23" s="76">
        <v>0</v>
      </c>
      <c r="K23" s="76">
        <v>0</v>
      </c>
      <c r="L23" s="76">
        <v>0</v>
      </c>
      <c r="M23" s="76">
        <v>0</v>
      </c>
      <c r="N23" s="76">
        <v>0</v>
      </c>
      <c r="O23" s="76">
        <v>0</v>
      </c>
    </row>
    <row r="24" spans="1:15" ht="13.5" customHeight="1">
      <c r="A24" s="240"/>
      <c r="B24" s="236"/>
      <c r="C24" s="24" t="s">
        <v>52</v>
      </c>
      <c r="D24" s="58">
        <v>0</v>
      </c>
      <c r="E24" s="58">
        <v>0</v>
      </c>
      <c r="F24" s="58">
        <v>0</v>
      </c>
      <c r="G24" s="58">
        <v>0</v>
      </c>
      <c r="H24" s="58">
        <v>0</v>
      </c>
      <c r="I24" s="58">
        <v>0</v>
      </c>
      <c r="J24" s="58">
        <v>0</v>
      </c>
      <c r="K24" s="58">
        <v>0</v>
      </c>
      <c r="L24" s="58">
        <v>0</v>
      </c>
      <c r="M24" s="58">
        <v>0</v>
      </c>
      <c r="N24" s="58">
        <v>0</v>
      </c>
      <c r="O24" s="58">
        <v>0</v>
      </c>
    </row>
    <row r="25" spans="1:15" ht="13.5" customHeight="1" thickBot="1">
      <c r="A25" s="240"/>
      <c r="B25" s="236"/>
      <c r="C25" s="66" t="s">
        <v>50</v>
      </c>
      <c r="D25" s="83">
        <v>0</v>
      </c>
      <c r="E25" s="83">
        <v>0</v>
      </c>
      <c r="F25" s="83">
        <v>0</v>
      </c>
      <c r="G25" s="83">
        <v>0</v>
      </c>
      <c r="H25" s="83">
        <v>0</v>
      </c>
      <c r="I25" s="83">
        <v>0</v>
      </c>
      <c r="J25" s="83">
        <v>0</v>
      </c>
      <c r="K25" s="83">
        <v>0</v>
      </c>
      <c r="L25" s="83">
        <v>0</v>
      </c>
      <c r="M25" s="83">
        <v>0</v>
      </c>
      <c r="N25" s="83">
        <v>0</v>
      </c>
      <c r="O25" s="83">
        <v>0</v>
      </c>
    </row>
    <row r="26" spans="1:15" ht="13.5" customHeight="1" thickBot="1">
      <c r="A26" s="241"/>
      <c r="B26" s="214"/>
      <c r="C26" s="89" t="s">
        <v>1</v>
      </c>
      <c r="D26" s="123">
        <f t="shared" ref="D26:G26" si="8">SUM(D21:D23,D25)</f>
        <v>13.49</v>
      </c>
      <c r="E26" s="123">
        <f>SUM(E9,E15,E21)</f>
        <v>0</v>
      </c>
      <c r="F26" s="123">
        <f t="shared" si="8"/>
        <v>0</v>
      </c>
      <c r="G26" s="123">
        <f t="shared" si="8"/>
        <v>0</v>
      </c>
      <c r="H26" s="123">
        <f t="shared" ref="H26:I26" si="9">SUM(H21:H23,H25)</f>
        <v>0</v>
      </c>
      <c r="I26" s="123">
        <f t="shared" si="9"/>
        <v>0</v>
      </c>
      <c r="J26" s="123">
        <f t="shared" ref="J26:K26" si="10">SUM(J21:J23,J25)</f>
        <v>0</v>
      </c>
      <c r="K26" s="123">
        <f t="shared" si="10"/>
        <v>0</v>
      </c>
      <c r="L26" s="123">
        <f t="shared" ref="L26:O26" si="11">SUM(L21:L23,L25)</f>
        <v>0</v>
      </c>
      <c r="M26" s="123">
        <f t="shared" si="11"/>
        <v>0</v>
      </c>
      <c r="N26" s="123">
        <f t="shared" si="11"/>
        <v>0</v>
      </c>
      <c r="O26" s="123">
        <f t="shared" si="11"/>
        <v>0</v>
      </c>
    </row>
    <row r="27" spans="1:15" ht="13.5" customHeight="1">
      <c r="A27" s="230" t="s">
        <v>25</v>
      </c>
      <c r="B27" s="233"/>
      <c r="C27" s="78" t="s">
        <v>47</v>
      </c>
      <c r="D27" s="91">
        <f t="shared" ref="D27:I27" si="12">SUM(D9,D15,D21)</f>
        <v>0</v>
      </c>
      <c r="E27" s="91">
        <f t="shared" si="12"/>
        <v>0</v>
      </c>
      <c r="F27" s="91">
        <f t="shared" si="12"/>
        <v>0</v>
      </c>
      <c r="G27" s="91">
        <f t="shared" si="12"/>
        <v>0</v>
      </c>
      <c r="H27" s="91">
        <f t="shared" si="12"/>
        <v>0.86</v>
      </c>
      <c r="I27" s="91">
        <f t="shared" si="12"/>
        <v>0</v>
      </c>
      <c r="J27" s="91">
        <f t="shared" ref="J27:K31" si="13">SUM(J9,J15,J21)</f>
        <v>0</v>
      </c>
      <c r="K27" s="91">
        <f t="shared" si="13"/>
        <v>0</v>
      </c>
      <c r="L27" s="91">
        <f t="shared" ref="L27:O31" si="14">SUM(L9,L15,L21)</f>
        <v>0</v>
      </c>
      <c r="M27" s="91">
        <f t="shared" si="14"/>
        <v>0</v>
      </c>
      <c r="N27" s="91">
        <f t="shared" si="14"/>
        <v>0</v>
      </c>
      <c r="O27" s="91">
        <f t="shared" si="14"/>
        <v>0</v>
      </c>
    </row>
    <row r="28" spans="1:15" ht="13.5" customHeight="1">
      <c r="A28" s="231"/>
      <c r="B28" s="234"/>
      <c r="C28" s="47" t="s">
        <v>48</v>
      </c>
      <c r="D28" s="91">
        <f t="shared" ref="D28:H31" si="15">SUM(D10,D16,D22)</f>
        <v>6183.1000000000013</v>
      </c>
      <c r="E28" s="91">
        <f t="shared" si="15"/>
        <v>7617.7100000000019</v>
      </c>
      <c r="F28" s="91">
        <f t="shared" si="15"/>
        <v>6027.3699999999972</v>
      </c>
      <c r="G28" s="91">
        <f t="shared" si="15"/>
        <v>4044.9799999999996</v>
      </c>
      <c r="H28" s="91">
        <f t="shared" si="15"/>
        <v>4598.8599999999988</v>
      </c>
      <c r="I28" s="91">
        <f t="shared" ref="I28:J28" si="16">SUM(I10,I16,I22)</f>
        <v>5536.1100000000006</v>
      </c>
      <c r="J28" s="91">
        <f t="shared" si="16"/>
        <v>4433.8600000000006</v>
      </c>
      <c r="K28" s="91">
        <f t="shared" si="13"/>
        <v>1437.4899999999993</v>
      </c>
      <c r="L28" s="91">
        <f t="shared" ref="L28:M28" si="17">SUM(L10,L16,L22)</f>
        <v>1832.7199999999996</v>
      </c>
      <c r="M28" s="91">
        <f t="shared" si="17"/>
        <v>1561.9200000000003</v>
      </c>
      <c r="N28" s="91">
        <f t="shared" si="14"/>
        <v>978.73999999999978</v>
      </c>
      <c r="O28" s="91">
        <f t="shared" si="14"/>
        <v>148.45000000000002</v>
      </c>
    </row>
    <row r="29" spans="1:15" ht="13.5" customHeight="1">
      <c r="A29" s="231"/>
      <c r="B29" s="234"/>
      <c r="C29" s="47" t="s">
        <v>53</v>
      </c>
      <c r="D29" s="91">
        <f t="shared" si="15"/>
        <v>0</v>
      </c>
      <c r="E29" s="91">
        <f t="shared" si="15"/>
        <v>0</v>
      </c>
      <c r="F29" s="91">
        <f t="shared" si="15"/>
        <v>0</v>
      </c>
      <c r="G29" s="91">
        <f t="shared" si="15"/>
        <v>0</v>
      </c>
      <c r="H29" s="91">
        <f t="shared" si="15"/>
        <v>0</v>
      </c>
      <c r="I29" s="91">
        <f t="shared" ref="I29:J29" si="18">SUM(I11,I17,I23)</f>
        <v>0</v>
      </c>
      <c r="J29" s="91">
        <f t="shared" si="18"/>
        <v>0</v>
      </c>
      <c r="K29" s="91">
        <f t="shared" si="13"/>
        <v>0</v>
      </c>
      <c r="L29" s="91">
        <f t="shared" ref="L29:M29" si="19">SUM(L11,L17,L23)</f>
        <v>0</v>
      </c>
      <c r="M29" s="91">
        <f t="shared" si="19"/>
        <v>0</v>
      </c>
      <c r="N29" s="91">
        <f t="shared" si="14"/>
        <v>0</v>
      </c>
      <c r="O29" s="91">
        <f t="shared" si="14"/>
        <v>0</v>
      </c>
    </row>
    <row r="30" spans="1:15" ht="13.5" customHeight="1">
      <c r="A30" s="231"/>
      <c r="B30" s="234"/>
      <c r="C30" s="49" t="s">
        <v>52</v>
      </c>
      <c r="D30" s="91">
        <f t="shared" si="15"/>
        <v>0</v>
      </c>
      <c r="E30" s="91">
        <f t="shared" si="15"/>
        <v>0</v>
      </c>
      <c r="F30" s="91">
        <f t="shared" si="15"/>
        <v>0</v>
      </c>
      <c r="G30" s="91">
        <f t="shared" si="15"/>
        <v>0</v>
      </c>
      <c r="H30" s="91">
        <f t="shared" si="15"/>
        <v>0</v>
      </c>
      <c r="I30" s="91">
        <f t="shared" ref="I30:J30" si="20">SUM(I12,I18,I24)</f>
        <v>0</v>
      </c>
      <c r="J30" s="91">
        <f t="shared" si="20"/>
        <v>0</v>
      </c>
      <c r="K30" s="91">
        <f t="shared" si="13"/>
        <v>0</v>
      </c>
      <c r="L30" s="91">
        <f t="shared" ref="L30:M30" si="21">SUM(L12,L18,L24)</f>
        <v>0</v>
      </c>
      <c r="M30" s="91">
        <f t="shared" si="21"/>
        <v>0</v>
      </c>
      <c r="N30" s="91">
        <f t="shared" si="14"/>
        <v>0</v>
      </c>
      <c r="O30" s="91">
        <f t="shared" si="14"/>
        <v>0</v>
      </c>
    </row>
    <row r="31" spans="1:15" ht="13.5" customHeight="1" thickBot="1">
      <c r="A31" s="231"/>
      <c r="B31" s="234"/>
      <c r="C31" s="78" t="s">
        <v>50</v>
      </c>
      <c r="D31" s="91">
        <f t="shared" si="15"/>
        <v>0</v>
      </c>
      <c r="E31" s="91">
        <f t="shared" si="15"/>
        <v>0</v>
      </c>
      <c r="F31" s="91">
        <f t="shared" si="15"/>
        <v>0</v>
      </c>
      <c r="G31" s="91">
        <f t="shared" si="15"/>
        <v>0</v>
      </c>
      <c r="H31" s="91">
        <f t="shared" si="15"/>
        <v>0</v>
      </c>
      <c r="I31" s="91">
        <f t="shared" ref="I31:J31" si="22">SUM(I13,I19,I25)</f>
        <v>0</v>
      </c>
      <c r="J31" s="91">
        <f t="shared" si="22"/>
        <v>0</v>
      </c>
      <c r="K31" s="91">
        <f t="shared" si="13"/>
        <v>0</v>
      </c>
      <c r="L31" s="91">
        <f t="shared" ref="L31:M31" si="23">SUM(L13,L19,L25)</f>
        <v>0</v>
      </c>
      <c r="M31" s="91">
        <f t="shared" si="23"/>
        <v>0</v>
      </c>
      <c r="N31" s="91">
        <f t="shared" si="14"/>
        <v>0</v>
      </c>
      <c r="O31" s="91">
        <f t="shared" si="14"/>
        <v>0</v>
      </c>
    </row>
    <row r="32" spans="1:15" ht="13.5" customHeight="1" thickBot="1">
      <c r="A32" s="232"/>
      <c r="B32" s="235"/>
      <c r="C32" s="80" t="s">
        <v>1</v>
      </c>
      <c r="D32" s="125">
        <f t="shared" ref="D32:G32" si="24">SUM(D27:D29,D31)</f>
        <v>6183.1000000000013</v>
      </c>
      <c r="E32" s="125">
        <f t="shared" si="24"/>
        <v>7617.7100000000019</v>
      </c>
      <c r="F32" s="125">
        <f t="shared" si="24"/>
        <v>6027.3699999999972</v>
      </c>
      <c r="G32" s="125">
        <f t="shared" si="24"/>
        <v>4044.9799999999996</v>
      </c>
      <c r="H32" s="125">
        <f t="shared" ref="H32:I32" si="25">SUM(H27:H29,H31)</f>
        <v>4599.7199999999984</v>
      </c>
      <c r="I32" s="125">
        <f t="shared" si="25"/>
        <v>5536.1100000000006</v>
      </c>
      <c r="J32" s="125">
        <f t="shared" ref="J32:K32" si="26">SUM(J27:J29,J31)</f>
        <v>4433.8600000000006</v>
      </c>
      <c r="K32" s="125">
        <f t="shared" si="26"/>
        <v>1437.4899999999993</v>
      </c>
      <c r="L32" s="125">
        <f t="shared" ref="L32:O32" si="27">SUM(L27:L29,L31)</f>
        <v>1832.7199999999996</v>
      </c>
      <c r="M32" s="125">
        <f t="shared" si="27"/>
        <v>1561.9200000000003</v>
      </c>
      <c r="N32" s="125">
        <f t="shared" si="27"/>
        <v>978.73999999999978</v>
      </c>
      <c r="O32" s="125">
        <f t="shared" si="27"/>
        <v>148.45000000000002</v>
      </c>
    </row>
    <row r="33" spans="1:112" ht="13.5" customHeight="1">
      <c r="A33" s="59" t="s">
        <v>107</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row>
    <row r="34" spans="1:112">
      <c r="A34" s="59" t="s">
        <v>108</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row>
    <row r="35" spans="1:112">
      <c r="A35" s="59" t="s">
        <v>109</v>
      </c>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row>
  </sheetData>
  <mergeCells count="10">
    <mergeCell ref="A3:O3"/>
    <mergeCell ref="A5:O5"/>
    <mergeCell ref="A9:A14"/>
    <mergeCell ref="B9:B14"/>
    <mergeCell ref="B27:B32"/>
    <mergeCell ref="A27:A32"/>
    <mergeCell ref="B21:B26"/>
    <mergeCell ref="A21:A26"/>
    <mergeCell ref="A15:A20"/>
    <mergeCell ref="B15:B20"/>
  </mergeCells>
  <phoneticPr fontId="13" type="noConversion"/>
  <hyperlinks>
    <hyperlink ref="A6" location="Liste!A1" display="retour liste des tableaux" xr:uid="{00000000-0004-0000-0500-000000000000}"/>
  </hyperlinks>
  <printOptions horizontalCentered="1"/>
  <pageMargins left="0.31496062992125984" right="0.31496062992125984" top="0.74803149606299213" bottom="0.74803149606299213" header="0.31496062992125984" footer="0.31496062992125984"/>
  <pageSetup paperSize="9" scale="82" fitToHeight="2" orientation="landscape" horizont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H35"/>
  <sheetViews>
    <sheetView zoomScale="80" zoomScaleNormal="80" workbookViewId="0">
      <selection activeCell="A3" sqref="A3:O3"/>
    </sheetView>
  </sheetViews>
  <sheetFormatPr baseColWidth="10" defaultColWidth="9.109375" defaultRowHeight="13.2"/>
  <cols>
    <col min="1" max="1" width="58.33203125" style="8" customWidth="1"/>
    <col min="2" max="2" width="12.6640625" style="8" hidden="1" customWidth="1"/>
    <col min="3" max="3" width="50.6640625" style="18" customWidth="1"/>
    <col min="4" max="15" width="12.5546875" style="8" customWidth="1"/>
    <col min="16" max="16384" width="9.109375" style="8"/>
  </cols>
  <sheetData>
    <row r="2" spans="1:15">
      <c r="A2" s="53"/>
    </row>
    <row r="3" spans="1:15" s="20" customFormat="1" ht="24" customHeight="1">
      <c r="A3" s="215" t="s">
        <v>9</v>
      </c>
      <c r="B3" s="215"/>
      <c r="C3" s="215"/>
      <c r="D3" s="204"/>
      <c r="E3" s="204"/>
      <c r="F3" s="204"/>
      <c r="G3" s="204"/>
      <c r="H3" s="204"/>
      <c r="I3" s="204"/>
      <c r="J3" s="204"/>
      <c r="K3" s="204"/>
      <c r="L3" s="204"/>
      <c r="M3" s="204"/>
      <c r="N3" s="204"/>
      <c r="O3" s="204"/>
    </row>
    <row r="4" spans="1:15" s="20" customFormat="1" ht="10.199999999999999"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ht="12.9" customHeight="1">
      <c r="A6" s="42" t="s">
        <v>92</v>
      </c>
      <c r="B6" s="4"/>
      <c r="C6" s="4"/>
    </row>
    <row r="7" spans="1:15" ht="12.9" customHeight="1">
      <c r="A7" s="40" t="s">
        <v>74</v>
      </c>
      <c r="B7" s="12"/>
      <c r="C7" s="8"/>
    </row>
    <row r="8" spans="1:15" ht="38.1" customHeight="1">
      <c r="A8" s="45" t="s">
        <v>99</v>
      </c>
      <c r="B8" s="13" t="s">
        <v>7</v>
      </c>
      <c r="C8" s="150"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75" customHeight="1">
      <c r="A9" s="246" t="s">
        <v>112</v>
      </c>
      <c r="B9" s="213">
        <v>6300</v>
      </c>
      <c r="C9" s="81" t="s">
        <v>47</v>
      </c>
      <c r="D9" s="83">
        <v>0</v>
      </c>
      <c r="E9" s="83">
        <v>0</v>
      </c>
      <c r="F9" s="83">
        <v>0</v>
      </c>
      <c r="G9" s="83">
        <v>0</v>
      </c>
      <c r="H9" s="83">
        <v>1.3075399999999999</v>
      </c>
      <c r="I9" s="83">
        <v>0</v>
      </c>
      <c r="J9" s="83">
        <v>0</v>
      </c>
      <c r="K9" s="83">
        <v>0</v>
      </c>
      <c r="L9" s="83">
        <v>0</v>
      </c>
      <c r="M9" s="83">
        <v>0</v>
      </c>
      <c r="N9" s="83">
        <v>0</v>
      </c>
      <c r="O9" s="83">
        <v>0</v>
      </c>
    </row>
    <row r="10" spans="1:15" ht="13.8">
      <c r="A10" s="240"/>
      <c r="B10" s="213"/>
      <c r="C10" s="23" t="s">
        <v>48</v>
      </c>
      <c r="D10" s="84">
        <v>5246.3350100000007</v>
      </c>
      <c r="E10" s="84">
        <v>6811.3894400000008</v>
      </c>
      <c r="F10" s="84">
        <v>6479.0559899999998</v>
      </c>
      <c r="G10" s="84">
        <v>4192.5328999999992</v>
      </c>
      <c r="H10" s="84">
        <v>4943.97246</v>
      </c>
      <c r="I10" s="84">
        <v>5894.0601999999981</v>
      </c>
      <c r="J10" s="84">
        <v>4609.1768199999997</v>
      </c>
      <c r="K10" s="84">
        <v>1545.93632</v>
      </c>
      <c r="L10" s="84">
        <v>2095.7605999999996</v>
      </c>
      <c r="M10" s="84">
        <v>1607.8625000000004</v>
      </c>
      <c r="N10" s="84">
        <v>911.50706000000071</v>
      </c>
      <c r="O10" s="84">
        <v>139.04847999999998</v>
      </c>
    </row>
    <row r="11" spans="1:15" ht="13.8">
      <c r="A11" s="240"/>
      <c r="B11" s="213"/>
      <c r="C11" s="16" t="s">
        <v>53</v>
      </c>
      <c r="D11" s="73">
        <v>0</v>
      </c>
      <c r="E11" s="73">
        <v>0</v>
      </c>
      <c r="F11" s="73">
        <v>0</v>
      </c>
      <c r="G11" s="73">
        <v>0</v>
      </c>
      <c r="H11" s="73">
        <v>0</v>
      </c>
      <c r="I11" s="73">
        <v>0</v>
      </c>
      <c r="J11" s="73">
        <v>0</v>
      </c>
      <c r="K11" s="73">
        <v>0</v>
      </c>
      <c r="L11" s="73">
        <v>0</v>
      </c>
      <c r="M11" s="73">
        <v>0</v>
      </c>
      <c r="N11" s="73">
        <v>0</v>
      </c>
      <c r="O11" s="73">
        <v>0</v>
      </c>
    </row>
    <row r="12" spans="1:15" ht="13.8">
      <c r="A12" s="240"/>
      <c r="B12" s="213"/>
      <c r="C12" s="24" t="s">
        <v>52</v>
      </c>
      <c r="D12" s="52">
        <v>0</v>
      </c>
      <c r="E12" s="52">
        <v>0</v>
      </c>
      <c r="F12" s="52">
        <v>0</v>
      </c>
      <c r="G12" s="52">
        <v>0</v>
      </c>
      <c r="H12" s="52">
        <v>0</v>
      </c>
      <c r="I12" s="52">
        <v>0</v>
      </c>
      <c r="J12" s="52">
        <v>0</v>
      </c>
      <c r="K12" s="52">
        <v>0</v>
      </c>
      <c r="L12" s="52">
        <v>0</v>
      </c>
      <c r="M12" s="52">
        <v>0</v>
      </c>
      <c r="N12" s="52">
        <v>0</v>
      </c>
      <c r="O12" s="52">
        <v>0</v>
      </c>
    </row>
    <row r="13" spans="1:15" ht="14.4" thickBot="1">
      <c r="A13" s="240"/>
      <c r="B13" s="213"/>
      <c r="C13" s="66" t="s">
        <v>50</v>
      </c>
      <c r="D13" s="83">
        <v>0</v>
      </c>
      <c r="E13" s="83">
        <v>0</v>
      </c>
      <c r="F13" s="83">
        <v>0</v>
      </c>
      <c r="G13" s="83">
        <v>0</v>
      </c>
      <c r="H13" s="83">
        <v>0</v>
      </c>
      <c r="I13" s="83">
        <v>0</v>
      </c>
      <c r="J13" s="83">
        <v>0</v>
      </c>
      <c r="K13" s="83">
        <v>0</v>
      </c>
      <c r="L13" s="83">
        <v>0</v>
      </c>
      <c r="M13" s="83">
        <v>0</v>
      </c>
      <c r="N13" s="83">
        <v>0</v>
      </c>
      <c r="O13" s="83">
        <v>0</v>
      </c>
    </row>
    <row r="14" spans="1:15" ht="14.4" thickBot="1">
      <c r="A14" s="241"/>
      <c r="B14" s="214"/>
      <c r="C14" s="89" t="s">
        <v>1</v>
      </c>
      <c r="D14" s="124">
        <f t="shared" ref="D14:G14" si="0">SUM(D9:D11,D13)</f>
        <v>5246.3350100000007</v>
      </c>
      <c r="E14" s="124">
        <f t="shared" si="0"/>
        <v>6811.3894400000008</v>
      </c>
      <c r="F14" s="124">
        <f t="shared" si="0"/>
        <v>6479.0559899999998</v>
      </c>
      <c r="G14" s="124">
        <f t="shared" si="0"/>
        <v>4192.5328999999992</v>
      </c>
      <c r="H14" s="124">
        <f t="shared" ref="H14:I14" si="1">SUM(H9:H11,H13)</f>
        <v>4945.28</v>
      </c>
      <c r="I14" s="124">
        <f t="shared" si="1"/>
        <v>5894.0601999999981</v>
      </c>
      <c r="J14" s="124">
        <f t="shared" ref="J14:K14" si="2">SUM(J9:J11,J13)</f>
        <v>4609.1768199999997</v>
      </c>
      <c r="K14" s="164">
        <f t="shared" si="2"/>
        <v>1545.93632</v>
      </c>
      <c r="L14" s="164">
        <f t="shared" ref="L14:O14" si="3">SUM(L9:L11,L13)</f>
        <v>2095.7605999999996</v>
      </c>
      <c r="M14" s="164">
        <f t="shared" si="3"/>
        <v>1607.8625000000004</v>
      </c>
      <c r="N14" s="124">
        <f t="shared" si="3"/>
        <v>911.50706000000071</v>
      </c>
      <c r="O14" s="124">
        <f t="shared" si="3"/>
        <v>139.04847999999998</v>
      </c>
    </row>
    <row r="15" spans="1:15" ht="12.75" customHeight="1">
      <c r="A15" s="246" t="s">
        <v>114</v>
      </c>
      <c r="B15" s="213">
        <v>6310</v>
      </c>
      <c r="C15" s="66" t="s">
        <v>47</v>
      </c>
      <c r="D15" s="83">
        <v>0</v>
      </c>
      <c r="E15" s="8">
        <v>0</v>
      </c>
      <c r="F15" s="83">
        <v>0</v>
      </c>
      <c r="G15" s="83">
        <v>0</v>
      </c>
      <c r="H15" s="83">
        <v>0</v>
      </c>
      <c r="I15" s="83">
        <v>0</v>
      </c>
      <c r="J15" s="83">
        <v>0</v>
      </c>
      <c r="K15" s="83">
        <v>0</v>
      </c>
      <c r="L15" s="83">
        <v>0</v>
      </c>
      <c r="M15" s="83">
        <v>0</v>
      </c>
      <c r="N15" s="83">
        <v>0</v>
      </c>
      <c r="O15" s="83">
        <v>0</v>
      </c>
    </row>
    <row r="16" spans="1:15" ht="13.8">
      <c r="A16" s="240"/>
      <c r="B16" s="213"/>
      <c r="C16" s="23" t="s">
        <v>48</v>
      </c>
      <c r="D16" s="84">
        <v>71.782690000000002</v>
      </c>
      <c r="E16" s="83">
        <v>77.895300000000006</v>
      </c>
      <c r="F16" s="83">
        <v>0</v>
      </c>
      <c r="G16" s="83">
        <v>0</v>
      </c>
      <c r="H16" s="83">
        <v>0</v>
      </c>
      <c r="I16" s="83">
        <v>0</v>
      </c>
      <c r="J16" s="83">
        <v>0</v>
      </c>
      <c r="K16" s="83">
        <v>0</v>
      </c>
      <c r="L16" s="83">
        <v>0</v>
      </c>
      <c r="M16" s="83">
        <v>0</v>
      </c>
      <c r="N16" s="83">
        <v>0</v>
      </c>
      <c r="O16" s="83">
        <v>0</v>
      </c>
    </row>
    <row r="17" spans="1:15" ht="13.8">
      <c r="A17" s="240"/>
      <c r="B17" s="213"/>
      <c r="C17" s="16" t="s">
        <v>53</v>
      </c>
      <c r="D17" s="73">
        <v>0</v>
      </c>
      <c r="E17" s="73">
        <v>0</v>
      </c>
      <c r="F17" s="73">
        <v>0</v>
      </c>
      <c r="G17" s="73">
        <v>0</v>
      </c>
      <c r="H17" s="73">
        <v>0</v>
      </c>
      <c r="I17" s="73">
        <v>0</v>
      </c>
      <c r="J17" s="73">
        <v>0</v>
      </c>
      <c r="K17" s="73">
        <v>0</v>
      </c>
      <c r="L17" s="73">
        <v>0</v>
      </c>
      <c r="M17" s="73">
        <v>0</v>
      </c>
      <c r="N17" s="73">
        <v>0</v>
      </c>
      <c r="O17" s="73">
        <v>0</v>
      </c>
    </row>
    <row r="18" spans="1:15" ht="13.8">
      <c r="A18" s="240"/>
      <c r="B18" s="213"/>
      <c r="C18" s="24" t="s">
        <v>52</v>
      </c>
      <c r="D18" s="52">
        <v>0</v>
      </c>
      <c r="E18" s="52">
        <v>0</v>
      </c>
      <c r="F18" s="52">
        <v>0</v>
      </c>
      <c r="G18" s="52">
        <v>0</v>
      </c>
      <c r="H18" s="52">
        <v>0</v>
      </c>
      <c r="I18" s="52">
        <v>0</v>
      </c>
      <c r="J18" s="52">
        <v>0</v>
      </c>
      <c r="K18" s="52">
        <v>0</v>
      </c>
      <c r="L18" s="52">
        <v>0</v>
      </c>
      <c r="M18" s="52">
        <v>0</v>
      </c>
      <c r="N18" s="52">
        <v>0</v>
      </c>
      <c r="O18" s="52">
        <v>0</v>
      </c>
    </row>
    <row r="19" spans="1:15" ht="14.4" thickBot="1">
      <c r="A19" s="240"/>
      <c r="B19" s="213"/>
      <c r="C19" s="66" t="s">
        <v>50</v>
      </c>
      <c r="D19" s="83">
        <v>0</v>
      </c>
      <c r="E19" s="83">
        <v>0</v>
      </c>
      <c r="F19" s="83">
        <v>0</v>
      </c>
      <c r="G19" s="83">
        <v>0</v>
      </c>
      <c r="H19" s="83">
        <v>0</v>
      </c>
      <c r="I19" s="83">
        <v>0</v>
      </c>
      <c r="J19" s="83">
        <v>0</v>
      </c>
      <c r="K19" s="83">
        <v>0</v>
      </c>
      <c r="L19" s="83">
        <v>0</v>
      </c>
      <c r="M19" s="83">
        <v>0</v>
      </c>
      <c r="N19" s="83">
        <v>0</v>
      </c>
      <c r="O19" s="83">
        <v>0</v>
      </c>
    </row>
    <row r="20" spans="1:15" ht="14.4" thickBot="1">
      <c r="A20" s="241"/>
      <c r="B20" s="214"/>
      <c r="C20" s="89" t="s">
        <v>1</v>
      </c>
      <c r="D20" s="124">
        <f t="shared" ref="D20:G20" si="4">SUM(D15:D17,D19)</f>
        <v>71.782690000000002</v>
      </c>
      <c r="E20" s="124">
        <f>SUM(E16:E17,E19)</f>
        <v>77.895300000000006</v>
      </c>
      <c r="F20" s="123">
        <f t="shared" si="4"/>
        <v>0</v>
      </c>
      <c r="G20" s="123">
        <f t="shared" si="4"/>
        <v>0</v>
      </c>
      <c r="H20" s="123">
        <f t="shared" ref="H20:I20" si="5">SUM(H15:H17,H19)</f>
        <v>0</v>
      </c>
      <c r="I20" s="123">
        <f t="shared" si="5"/>
        <v>0</v>
      </c>
      <c r="J20" s="123">
        <f t="shared" ref="J20:K20" si="6">SUM(J15:J17,J19)</f>
        <v>0</v>
      </c>
      <c r="K20" s="165">
        <f t="shared" si="6"/>
        <v>0</v>
      </c>
      <c r="L20" s="165">
        <f t="shared" ref="L20:O20" si="7">SUM(L15:L17,L19)</f>
        <v>0</v>
      </c>
      <c r="M20" s="165">
        <f t="shared" si="7"/>
        <v>0</v>
      </c>
      <c r="N20" s="123">
        <f t="shared" si="7"/>
        <v>0</v>
      </c>
      <c r="O20" s="123">
        <f t="shared" si="7"/>
        <v>0</v>
      </c>
    </row>
    <row r="21" spans="1:15" ht="12.75" customHeight="1">
      <c r="A21" s="246" t="s">
        <v>131</v>
      </c>
      <c r="B21" s="247">
        <v>6311</v>
      </c>
      <c r="C21" s="66" t="s">
        <v>47</v>
      </c>
      <c r="D21" s="83">
        <v>0</v>
      </c>
      <c r="E21" s="83">
        <v>0</v>
      </c>
      <c r="F21" s="83">
        <v>0</v>
      </c>
      <c r="G21" s="83">
        <v>0</v>
      </c>
      <c r="H21" s="83">
        <v>0</v>
      </c>
      <c r="I21" s="83">
        <v>0</v>
      </c>
      <c r="J21" s="83">
        <v>0</v>
      </c>
      <c r="K21" s="83">
        <v>0</v>
      </c>
      <c r="L21" s="83">
        <v>0</v>
      </c>
      <c r="M21" s="83">
        <v>0</v>
      </c>
      <c r="N21" s="83">
        <v>0</v>
      </c>
      <c r="O21" s="83">
        <v>0</v>
      </c>
    </row>
    <row r="22" spans="1:15" ht="13.8">
      <c r="A22" s="240"/>
      <c r="B22" s="236"/>
      <c r="C22" s="16" t="s">
        <v>48</v>
      </c>
      <c r="D22" s="84">
        <v>9.2871699999999997</v>
      </c>
      <c r="E22" s="84">
        <v>4.9369699999999996</v>
      </c>
      <c r="F22" s="83">
        <v>0</v>
      </c>
      <c r="G22" s="83">
        <v>0</v>
      </c>
      <c r="H22" s="83">
        <v>0</v>
      </c>
      <c r="I22" s="83">
        <v>0</v>
      </c>
      <c r="J22" s="83">
        <v>0</v>
      </c>
      <c r="K22" s="83">
        <v>0</v>
      </c>
      <c r="L22" s="83">
        <v>0</v>
      </c>
      <c r="M22" s="83">
        <v>0</v>
      </c>
      <c r="N22" s="83">
        <v>0</v>
      </c>
      <c r="O22" s="83">
        <v>0</v>
      </c>
    </row>
    <row r="23" spans="1:15" ht="13.8">
      <c r="A23" s="240"/>
      <c r="B23" s="236"/>
      <c r="C23" s="16" t="s">
        <v>53</v>
      </c>
      <c r="D23" s="73">
        <v>0</v>
      </c>
      <c r="E23" s="73">
        <v>0</v>
      </c>
      <c r="F23" s="73">
        <v>0</v>
      </c>
      <c r="G23" s="73">
        <v>0</v>
      </c>
      <c r="H23" s="73">
        <v>0</v>
      </c>
      <c r="I23" s="73">
        <v>0</v>
      </c>
      <c r="J23" s="73">
        <v>0</v>
      </c>
      <c r="K23" s="73">
        <v>0</v>
      </c>
      <c r="L23" s="73">
        <v>0</v>
      </c>
      <c r="M23" s="73">
        <v>0</v>
      </c>
      <c r="N23" s="73">
        <v>0</v>
      </c>
      <c r="O23" s="73">
        <v>0</v>
      </c>
    </row>
    <row r="24" spans="1:15" ht="13.8">
      <c r="A24" s="240"/>
      <c r="B24" s="236"/>
      <c r="C24" s="24" t="s">
        <v>52</v>
      </c>
      <c r="D24" s="52">
        <v>0</v>
      </c>
      <c r="E24" s="52">
        <v>0</v>
      </c>
      <c r="F24" s="52">
        <v>0</v>
      </c>
      <c r="G24" s="52">
        <v>0</v>
      </c>
      <c r="H24" s="52">
        <v>0</v>
      </c>
      <c r="I24" s="52">
        <v>0</v>
      </c>
      <c r="J24" s="52">
        <v>0</v>
      </c>
      <c r="K24" s="52">
        <v>0</v>
      </c>
      <c r="L24" s="52">
        <v>0</v>
      </c>
      <c r="M24" s="52">
        <v>0</v>
      </c>
      <c r="N24" s="52">
        <v>0</v>
      </c>
      <c r="O24" s="52">
        <v>0</v>
      </c>
    </row>
    <row r="25" spans="1:15" ht="14.4" thickBot="1">
      <c r="A25" s="240"/>
      <c r="B25" s="236"/>
      <c r="C25" s="66" t="s">
        <v>50</v>
      </c>
      <c r="D25" s="83">
        <v>0</v>
      </c>
      <c r="E25" s="83">
        <v>0</v>
      </c>
      <c r="F25" s="83">
        <v>0</v>
      </c>
      <c r="G25" s="83">
        <v>0</v>
      </c>
      <c r="H25" s="83">
        <v>0</v>
      </c>
      <c r="I25" s="83">
        <v>0</v>
      </c>
      <c r="J25" s="83">
        <v>0</v>
      </c>
      <c r="K25" s="83">
        <v>0</v>
      </c>
      <c r="L25" s="83">
        <v>0</v>
      </c>
      <c r="M25" s="83">
        <v>0</v>
      </c>
      <c r="N25" s="83">
        <v>0</v>
      </c>
      <c r="O25" s="83">
        <v>0</v>
      </c>
    </row>
    <row r="26" spans="1:15" ht="14.4" thickBot="1">
      <c r="A26" s="241"/>
      <c r="B26" s="214"/>
      <c r="C26" s="89" t="s">
        <v>1</v>
      </c>
      <c r="D26" s="124">
        <f t="shared" ref="D26:G26" si="8">SUM(D21:D23,D25)</f>
        <v>9.2871699999999997</v>
      </c>
      <c r="E26" s="124">
        <f t="shared" si="8"/>
        <v>4.9369699999999996</v>
      </c>
      <c r="F26" s="123">
        <f t="shared" si="8"/>
        <v>0</v>
      </c>
      <c r="G26" s="123">
        <f t="shared" si="8"/>
        <v>0</v>
      </c>
      <c r="H26" s="123">
        <f t="shared" ref="H26:I26" si="9">SUM(H21:H23,H25)</f>
        <v>0</v>
      </c>
      <c r="I26" s="123">
        <f t="shared" si="9"/>
        <v>0</v>
      </c>
      <c r="J26" s="123">
        <f t="shared" ref="J26:K26" si="10">SUM(J21:J23,J25)</f>
        <v>0</v>
      </c>
      <c r="K26" s="165">
        <f t="shared" si="10"/>
        <v>0</v>
      </c>
      <c r="L26" s="165">
        <f t="shared" ref="L26:O26" si="11">SUM(L21:L23,L25)</f>
        <v>0</v>
      </c>
      <c r="M26" s="165">
        <f t="shared" si="11"/>
        <v>0</v>
      </c>
      <c r="N26" s="123">
        <f t="shared" si="11"/>
        <v>0</v>
      </c>
      <c r="O26" s="123">
        <f t="shared" si="11"/>
        <v>0</v>
      </c>
    </row>
    <row r="27" spans="1:15" ht="13.8">
      <c r="A27" s="230" t="s">
        <v>25</v>
      </c>
      <c r="B27" s="243"/>
      <c r="C27" s="78" t="s">
        <v>47</v>
      </c>
      <c r="D27" s="91">
        <f t="shared" ref="D27:I27" si="12">SUM(D9,D15,D21)</f>
        <v>0</v>
      </c>
      <c r="E27" s="104">
        <f t="shared" si="12"/>
        <v>0</v>
      </c>
      <c r="F27" s="91">
        <f t="shared" si="12"/>
        <v>0</v>
      </c>
      <c r="G27" s="91">
        <f t="shared" si="12"/>
        <v>0</v>
      </c>
      <c r="H27" s="91">
        <f t="shared" si="12"/>
        <v>1.3075399999999999</v>
      </c>
      <c r="I27" s="91">
        <f t="shared" si="12"/>
        <v>0</v>
      </c>
      <c r="J27" s="91">
        <f t="shared" ref="J27:K31" si="13">SUM(J9,J15,J21)</f>
        <v>0</v>
      </c>
      <c r="K27" s="91">
        <f t="shared" si="13"/>
        <v>0</v>
      </c>
      <c r="L27" s="91">
        <f t="shared" ref="L27:O31" si="14">SUM(L9,L15,L21)</f>
        <v>0</v>
      </c>
      <c r="M27" s="91">
        <f t="shared" si="14"/>
        <v>0</v>
      </c>
      <c r="N27" s="91">
        <f t="shared" si="14"/>
        <v>0</v>
      </c>
      <c r="O27" s="91">
        <f t="shared" si="14"/>
        <v>0</v>
      </c>
    </row>
    <row r="28" spans="1:15" ht="13.8">
      <c r="A28" s="231"/>
      <c r="B28" s="244"/>
      <c r="C28" s="47" t="s">
        <v>48</v>
      </c>
      <c r="D28" s="91">
        <f t="shared" ref="D28:G31" si="15">SUM(D10,D16,D22)</f>
        <v>5327.4048700000003</v>
      </c>
      <c r="E28" s="104">
        <f t="shared" si="15"/>
        <v>6894.2217100000007</v>
      </c>
      <c r="F28" s="91">
        <f t="shared" si="15"/>
        <v>6479.0559899999998</v>
      </c>
      <c r="G28" s="91">
        <f t="shared" si="15"/>
        <v>4192.5328999999992</v>
      </c>
      <c r="H28" s="91">
        <f t="shared" ref="H28:I28" si="16">SUM(H10,H16,H22)</f>
        <v>4943.97246</v>
      </c>
      <c r="I28" s="91">
        <f t="shared" si="16"/>
        <v>5894.0601999999981</v>
      </c>
      <c r="J28" s="91">
        <f t="shared" ref="J28" si="17">SUM(J10,J16,J22)</f>
        <v>4609.1768199999997</v>
      </c>
      <c r="K28" s="91">
        <f t="shared" si="13"/>
        <v>1545.93632</v>
      </c>
      <c r="L28" s="91">
        <f t="shared" ref="L28:M28" si="18">SUM(L10,L16,L22)</f>
        <v>2095.7605999999996</v>
      </c>
      <c r="M28" s="91">
        <f t="shared" si="18"/>
        <v>1607.8625000000004</v>
      </c>
      <c r="N28" s="91">
        <f t="shared" si="14"/>
        <v>911.50706000000071</v>
      </c>
      <c r="O28" s="91">
        <f t="shared" si="14"/>
        <v>139.04847999999998</v>
      </c>
    </row>
    <row r="29" spans="1:15" ht="13.8">
      <c r="A29" s="231"/>
      <c r="B29" s="244"/>
      <c r="C29" s="47" t="s">
        <v>53</v>
      </c>
      <c r="D29" s="91">
        <f t="shared" si="15"/>
        <v>0</v>
      </c>
      <c r="E29" s="104">
        <f t="shared" si="15"/>
        <v>0</v>
      </c>
      <c r="F29" s="91">
        <f t="shared" si="15"/>
        <v>0</v>
      </c>
      <c r="G29" s="91">
        <f t="shared" si="15"/>
        <v>0</v>
      </c>
      <c r="H29" s="91">
        <f t="shared" ref="H29:I29" si="19">SUM(H11,H17,H23)</f>
        <v>0</v>
      </c>
      <c r="I29" s="91">
        <f t="shared" si="19"/>
        <v>0</v>
      </c>
      <c r="J29" s="91">
        <f t="shared" ref="J29" si="20">SUM(J11,J17,J23)</f>
        <v>0</v>
      </c>
      <c r="K29" s="91">
        <f t="shared" si="13"/>
        <v>0</v>
      </c>
      <c r="L29" s="91">
        <f t="shared" ref="L29:M29" si="21">SUM(L11,L17,L23)</f>
        <v>0</v>
      </c>
      <c r="M29" s="91">
        <f t="shared" si="21"/>
        <v>0</v>
      </c>
      <c r="N29" s="91">
        <f t="shared" si="14"/>
        <v>0</v>
      </c>
      <c r="O29" s="91">
        <f t="shared" si="14"/>
        <v>0</v>
      </c>
    </row>
    <row r="30" spans="1:15" ht="13.8">
      <c r="A30" s="231"/>
      <c r="B30" s="244"/>
      <c r="C30" s="49" t="s">
        <v>52</v>
      </c>
      <c r="D30" s="91">
        <f t="shared" si="15"/>
        <v>0</v>
      </c>
      <c r="E30" s="104">
        <f t="shared" si="15"/>
        <v>0</v>
      </c>
      <c r="F30" s="91">
        <f t="shared" si="15"/>
        <v>0</v>
      </c>
      <c r="G30" s="91">
        <f t="shared" si="15"/>
        <v>0</v>
      </c>
      <c r="H30" s="91">
        <f t="shared" ref="H30:I30" si="22">SUM(H12,H18,H24)</f>
        <v>0</v>
      </c>
      <c r="I30" s="91">
        <f t="shared" si="22"/>
        <v>0</v>
      </c>
      <c r="J30" s="91">
        <f t="shared" ref="J30" si="23">SUM(J12,J18,J24)</f>
        <v>0</v>
      </c>
      <c r="K30" s="91">
        <f t="shared" si="13"/>
        <v>0</v>
      </c>
      <c r="L30" s="91">
        <f t="shared" ref="L30:M30" si="24">SUM(L12,L18,L24)</f>
        <v>0</v>
      </c>
      <c r="M30" s="91">
        <f t="shared" si="24"/>
        <v>0</v>
      </c>
      <c r="N30" s="91">
        <f t="shared" si="14"/>
        <v>0</v>
      </c>
      <c r="O30" s="91">
        <f t="shared" si="14"/>
        <v>0</v>
      </c>
    </row>
    <row r="31" spans="1:15" ht="14.4" thickBot="1">
      <c r="A31" s="231"/>
      <c r="B31" s="244"/>
      <c r="C31" s="78" t="s">
        <v>50</v>
      </c>
      <c r="D31" s="91">
        <f t="shared" si="15"/>
        <v>0</v>
      </c>
      <c r="E31" s="104">
        <f t="shared" si="15"/>
        <v>0</v>
      </c>
      <c r="F31" s="91">
        <f t="shared" si="15"/>
        <v>0</v>
      </c>
      <c r="G31" s="91">
        <f t="shared" si="15"/>
        <v>0</v>
      </c>
      <c r="H31" s="91">
        <f t="shared" ref="H31:I31" si="25">SUM(H13,H19,H25)</f>
        <v>0</v>
      </c>
      <c r="I31" s="91">
        <f t="shared" si="25"/>
        <v>0</v>
      </c>
      <c r="J31" s="91">
        <f t="shared" ref="J31" si="26">SUM(J13,J19,J25)</f>
        <v>0</v>
      </c>
      <c r="K31" s="91">
        <f t="shared" si="13"/>
        <v>0</v>
      </c>
      <c r="L31" s="91">
        <f t="shared" ref="L31:M31" si="27">SUM(L13,L19,L25)</f>
        <v>0</v>
      </c>
      <c r="M31" s="91">
        <f t="shared" si="27"/>
        <v>0</v>
      </c>
      <c r="N31" s="91">
        <f t="shared" si="14"/>
        <v>0</v>
      </c>
      <c r="O31" s="91">
        <f t="shared" si="14"/>
        <v>0</v>
      </c>
    </row>
    <row r="32" spans="1:15" ht="14.4" thickBot="1">
      <c r="A32" s="232"/>
      <c r="B32" s="245"/>
      <c r="C32" s="80" t="s">
        <v>1</v>
      </c>
      <c r="D32" s="125">
        <f t="shared" ref="D32:G32" si="28">SUM(D27:D29,D31)</f>
        <v>5327.4048700000003</v>
      </c>
      <c r="E32" s="125">
        <f t="shared" si="28"/>
        <v>6894.2217100000007</v>
      </c>
      <c r="F32" s="125">
        <f t="shared" si="28"/>
        <v>6479.0559899999998</v>
      </c>
      <c r="G32" s="125">
        <f t="shared" si="28"/>
        <v>4192.5328999999992</v>
      </c>
      <c r="H32" s="125">
        <f t="shared" ref="H32:I32" si="29">SUM(H27:H29,H31)</f>
        <v>4945.28</v>
      </c>
      <c r="I32" s="125">
        <f t="shared" si="29"/>
        <v>5894.0601999999981</v>
      </c>
      <c r="J32" s="125">
        <f t="shared" ref="J32:K32" si="30">SUM(J27:J29,J31)</f>
        <v>4609.1768199999997</v>
      </c>
      <c r="K32" s="166">
        <f t="shared" si="30"/>
        <v>1545.93632</v>
      </c>
      <c r="L32" s="166">
        <f t="shared" ref="L32:O32" si="31">SUM(L27:L29,L31)</f>
        <v>2095.7605999999996</v>
      </c>
      <c r="M32" s="166">
        <f t="shared" si="31"/>
        <v>1607.8625000000004</v>
      </c>
      <c r="N32" s="125">
        <f t="shared" si="31"/>
        <v>911.50706000000071</v>
      </c>
      <c r="O32" s="125">
        <f t="shared" si="31"/>
        <v>139.04847999999998</v>
      </c>
    </row>
    <row r="33" spans="1:112">
      <c r="A33" s="59" t="s">
        <v>107</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row>
    <row r="34" spans="1:112">
      <c r="A34" s="59" t="s">
        <v>108</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row>
    <row r="35" spans="1:112">
      <c r="A35" s="59" t="s">
        <v>109</v>
      </c>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row>
  </sheetData>
  <mergeCells count="10">
    <mergeCell ref="A3:O3"/>
    <mergeCell ref="A5:O5"/>
    <mergeCell ref="B27:B32"/>
    <mergeCell ref="A27:A32"/>
    <mergeCell ref="A9:A14"/>
    <mergeCell ref="B9:B14"/>
    <mergeCell ref="B21:B26"/>
    <mergeCell ref="A21:A26"/>
    <mergeCell ref="A15:A20"/>
    <mergeCell ref="B15:B20"/>
  </mergeCells>
  <phoneticPr fontId="13" type="noConversion"/>
  <hyperlinks>
    <hyperlink ref="A6" location="Liste!A1" display="retour liste des tableaux" xr:uid="{00000000-0004-0000-0600-000000000000}"/>
  </hyperlinks>
  <printOptions horizontalCentered="1"/>
  <pageMargins left="0.31496062992125984" right="0.31496062992125984" top="0.74803149606299213" bottom="0.74803149606299213" header="0.31496062992125984" footer="0.31496062992125984"/>
  <pageSetup paperSize="9" scale="84" fitToHeight="2" orientation="landscape" horizont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O74"/>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ht="24" customHeight="1">
      <c r="A3" s="215" t="s">
        <v>10</v>
      </c>
      <c r="B3" s="215"/>
      <c r="C3" s="215"/>
      <c r="D3" s="204"/>
      <c r="E3" s="204"/>
      <c r="F3" s="204"/>
      <c r="G3" s="204"/>
      <c r="H3" s="204"/>
      <c r="I3" s="204"/>
      <c r="J3" s="204"/>
      <c r="K3" s="204"/>
      <c r="L3" s="204"/>
      <c r="M3" s="204"/>
      <c r="N3" s="204"/>
      <c r="O3" s="204"/>
    </row>
    <row r="4" spans="1:15" ht="11.4" customHeight="1">
      <c r="A4" s="149"/>
      <c r="B4" s="149"/>
      <c r="C4" s="149"/>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75</v>
      </c>
      <c r="B7" s="2"/>
      <c r="C7" s="8"/>
    </row>
    <row r="8" spans="1:15" ht="38.1" customHeight="1">
      <c r="A8" s="45" t="s">
        <v>99</v>
      </c>
      <c r="B8" s="13" t="s">
        <v>7</v>
      </c>
      <c r="C8" s="6" t="s">
        <v>46</v>
      </c>
      <c r="D8" s="50" t="s">
        <v>153</v>
      </c>
      <c r="E8" s="50" t="s">
        <v>154</v>
      </c>
      <c r="F8" s="50" t="s">
        <v>155</v>
      </c>
      <c r="G8" s="50" t="s">
        <v>158</v>
      </c>
      <c r="H8" s="50" t="s">
        <v>160</v>
      </c>
      <c r="I8" s="50" t="s">
        <v>170</v>
      </c>
      <c r="J8" s="50" t="s">
        <v>172</v>
      </c>
      <c r="K8" s="50" t="s">
        <v>173</v>
      </c>
      <c r="L8" s="50" t="s">
        <v>174</v>
      </c>
      <c r="M8" s="50" t="s">
        <v>175</v>
      </c>
      <c r="N8" s="50" t="s">
        <v>176</v>
      </c>
      <c r="O8" s="50" t="s">
        <v>188</v>
      </c>
    </row>
    <row r="9" spans="1:15" ht="12.9" customHeight="1">
      <c r="A9" s="218" t="s">
        <v>94</v>
      </c>
      <c r="B9" s="250" t="s">
        <v>11</v>
      </c>
      <c r="C9" s="15" t="s">
        <v>47</v>
      </c>
      <c r="D9" s="83">
        <v>0</v>
      </c>
      <c r="E9" s="83">
        <v>0</v>
      </c>
      <c r="F9" s="83">
        <v>0</v>
      </c>
      <c r="G9" s="83">
        <v>0</v>
      </c>
      <c r="H9" s="83"/>
      <c r="I9" s="83">
        <v>0</v>
      </c>
      <c r="J9" s="83">
        <v>0</v>
      </c>
      <c r="K9" s="83">
        <v>0</v>
      </c>
      <c r="L9" s="83">
        <v>0</v>
      </c>
      <c r="M9" s="83">
        <v>0</v>
      </c>
      <c r="N9" s="83">
        <v>0</v>
      </c>
      <c r="O9" s="83">
        <v>0</v>
      </c>
    </row>
    <row r="10" spans="1:15" ht="12.9" customHeight="1">
      <c r="A10" s="219"/>
      <c r="B10" s="250"/>
      <c r="C10" s="16" t="s">
        <v>48</v>
      </c>
      <c r="D10" s="84">
        <v>43.160000000000011</v>
      </c>
      <c r="E10" s="84">
        <v>40.21</v>
      </c>
      <c r="F10" s="84">
        <v>42.329999999999991</v>
      </c>
      <c r="G10" s="84">
        <v>112.45999999999998</v>
      </c>
      <c r="H10" s="84">
        <v>38.1</v>
      </c>
      <c r="I10" s="84">
        <v>38.57</v>
      </c>
      <c r="J10" s="84">
        <v>34.19</v>
      </c>
      <c r="K10" s="84">
        <v>93.96</v>
      </c>
      <c r="L10" s="84">
        <v>31.590000000000003</v>
      </c>
      <c r="M10" s="84">
        <v>21.53</v>
      </c>
      <c r="N10" s="84">
        <v>0</v>
      </c>
      <c r="O10" s="84">
        <v>0</v>
      </c>
    </row>
    <row r="11" spans="1:15" ht="12.9" customHeight="1">
      <c r="A11" s="219"/>
      <c r="B11" s="250"/>
      <c r="C11" s="16" t="s">
        <v>53</v>
      </c>
      <c r="D11" s="84">
        <v>7.91</v>
      </c>
      <c r="E11" s="84">
        <v>8.15</v>
      </c>
      <c r="F11" s="84">
        <v>5.43</v>
      </c>
      <c r="G11" s="84">
        <v>6.31</v>
      </c>
      <c r="H11" s="84">
        <v>4.42</v>
      </c>
      <c r="I11" s="84">
        <v>4.17</v>
      </c>
      <c r="J11" s="84">
        <v>6.31</v>
      </c>
      <c r="K11" s="84">
        <v>6.29</v>
      </c>
      <c r="L11" s="84">
        <v>6.4700000000000006</v>
      </c>
      <c r="M11" s="84">
        <v>4.6399999999999997</v>
      </c>
      <c r="N11" s="84">
        <v>5.51</v>
      </c>
      <c r="O11" s="84">
        <v>7.1400000000000006</v>
      </c>
    </row>
    <row r="12" spans="1:15" ht="12.9" customHeight="1">
      <c r="A12" s="219"/>
      <c r="B12" s="250"/>
      <c r="C12" s="25" t="s">
        <v>52</v>
      </c>
      <c r="D12" s="64">
        <v>2.1399999999999997</v>
      </c>
      <c r="E12" s="64">
        <v>2.4</v>
      </c>
      <c r="F12" s="64">
        <v>0.54</v>
      </c>
      <c r="G12" s="64">
        <v>0.55000000000000004</v>
      </c>
      <c r="H12" s="64">
        <v>0.69</v>
      </c>
      <c r="I12" s="64">
        <v>0.65</v>
      </c>
      <c r="J12" s="64">
        <v>0.74</v>
      </c>
      <c r="K12" s="64">
        <v>0.94</v>
      </c>
      <c r="L12" s="64">
        <v>0</v>
      </c>
      <c r="M12" s="64">
        <v>0.83</v>
      </c>
      <c r="N12" s="64">
        <v>0.94</v>
      </c>
      <c r="O12" s="64">
        <v>0.88</v>
      </c>
    </row>
    <row r="13" spans="1:15" ht="12.9" customHeight="1" thickBot="1">
      <c r="A13" s="219"/>
      <c r="B13" s="250"/>
      <c r="C13" s="66" t="s">
        <v>50</v>
      </c>
      <c r="D13" s="83">
        <v>0</v>
      </c>
      <c r="E13" s="83">
        <v>0</v>
      </c>
      <c r="F13" s="83">
        <v>0</v>
      </c>
      <c r="G13" s="83">
        <v>0</v>
      </c>
      <c r="H13" s="83">
        <v>0</v>
      </c>
      <c r="I13" s="83">
        <v>0</v>
      </c>
      <c r="J13" s="83">
        <v>0</v>
      </c>
      <c r="K13" s="83">
        <v>0</v>
      </c>
      <c r="L13" s="83">
        <v>0</v>
      </c>
      <c r="M13" s="83">
        <v>0</v>
      </c>
      <c r="N13" s="83">
        <v>0</v>
      </c>
      <c r="O13" s="83">
        <v>0</v>
      </c>
    </row>
    <row r="14" spans="1:15" ht="12.9" customHeight="1" thickBot="1">
      <c r="A14" s="220"/>
      <c r="B14" s="251"/>
      <c r="C14" s="92" t="s">
        <v>1</v>
      </c>
      <c r="D14" s="120">
        <f t="shared" ref="D14:G14" si="0">SUM(D9:D11,D13)</f>
        <v>51.070000000000007</v>
      </c>
      <c r="E14" s="120">
        <f t="shared" si="0"/>
        <v>48.36</v>
      </c>
      <c r="F14" s="120">
        <f t="shared" si="0"/>
        <v>47.759999999999991</v>
      </c>
      <c r="G14" s="120">
        <f t="shared" si="0"/>
        <v>118.76999999999998</v>
      </c>
      <c r="H14" s="120">
        <f t="shared" ref="H14:K14" si="1">SUM(H9:H11,H13)</f>
        <v>42.52</v>
      </c>
      <c r="I14" s="120">
        <f t="shared" si="1"/>
        <v>42.74</v>
      </c>
      <c r="J14" s="120">
        <f t="shared" si="1"/>
        <v>40.5</v>
      </c>
      <c r="K14" s="120">
        <f t="shared" si="1"/>
        <v>100.25</v>
      </c>
      <c r="L14" s="120">
        <f t="shared" ref="L14:O14" si="2">SUM(L9:L11,L13)</f>
        <v>38.06</v>
      </c>
      <c r="M14" s="120">
        <f t="shared" si="2"/>
        <v>26.17</v>
      </c>
      <c r="N14" s="120">
        <f t="shared" si="2"/>
        <v>5.51</v>
      </c>
      <c r="O14" s="120">
        <f t="shared" si="2"/>
        <v>7.1400000000000006</v>
      </c>
    </row>
    <row r="15" spans="1:15" ht="12.9" customHeight="1">
      <c r="A15" s="255" t="s">
        <v>28</v>
      </c>
      <c r="B15" s="250" t="s">
        <v>12</v>
      </c>
      <c r="C15" s="66" t="s">
        <v>47</v>
      </c>
      <c r="D15" s="83">
        <v>0</v>
      </c>
      <c r="E15" s="83">
        <v>0</v>
      </c>
      <c r="F15" s="83">
        <v>0</v>
      </c>
      <c r="G15" s="83">
        <v>0</v>
      </c>
      <c r="H15" s="83">
        <v>0</v>
      </c>
      <c r="I15" s="83">
        <v>0</v>
      </c>
      <c r="J15" s="83">
        <v>0</v>
      </c>
      <c r="K15" s="83">
        <v>0</v>
      </c>
      <c r="L15" s="83">
        <v>0</v>
      </c>
      <c r="M15" s="83">
        <v>0</v>
      </c>
      <c r="N15" s="83">
        <v>0</v>
      </c>
      <c r="O15" s="83">
        <v>0</v>
      </c>
    </row>
    <row r="16" spans="1:15" ht="12.9" customHeight="1">
      <c r="A16" s="219"/>
      <c r="B16" s="250"/>
      <c r="C16" s="16" t="s">
        <v>48</v>
      </c>
      <c r="D16" s="83">
        <v>0</v>
      </c>
      <c r="E16" s="83">
        <v>0</v>
      </c>
      <c r="F16" s="83">
        <v>0</v>
      </c>
      <c r="G16" s="83">
        <v>0</v>
      </c>
      <c r="H16" s="83">
        <v>0</v>
      </c>
      <c r="I16" s="83">
        <v>0</v>
      </c>
      <c r="J16" s="83">
        <v>0</v>
      </c>
      <c r="K16" s="83">
        <v>0</v>
      </c>
      <c r="L16" s="83">
        <v>0</v>
      </c>
      <c r="M16" s="83">
        <v>0</v>
      </c>
      <c r="N16" s="83">
        <v>0</v>
      </c>
      <c r="O16" s="83">
        <v>0</v>
      </c>
    </row>
    <row r="17" spans="1:15" ht="12.9" customHeight="1">
      <c r="A17" s="219"/>
      <c r="B17" s="250"/>
      <c r="C17" s="16" t="s">
        <v>53</v>
      </c>
      <c r="D17" s="84">
        <v>1.64</v>
      </c>
      <c r="E17" s="84">
        <v>1.86</v>
      </c>
      <c r="F17" s="84">
        <v>1.54</v>
      </c>
      <c r="G17" s="84">
        <v>0.69</v>
      </c>
      <c r="H17" s="84">
        <v>0</v>
      </c>
      <c r="I17" s="84">
        <v>0</v>
      </c>
      <c r="J17" s="84">
        <v>0</v>
      </c>
      <c r="K17" s="84">
        <v>0</v>
      </c>
      <c r="L17" s="84">
        <v>0</v>
      </c>
      <c r="M17" s="84">
        <v>0</v>
      </c>
      <c r="N17" s="83">
        <v>0</v>
      </c>
      <c r="O17" s="83">
        <v>0</v>
      </c>
    </row>
    <row r="18" spans="1:15" ht="12.9" customHeight="1">
      <c r="A18" s="219"/>
      <c r="B18" s="250"/>
      <c r="C18" s="25" t="s">
        <v>52</v>
      </c>
      <c r="D18" s="64">
        <v>1.64</v>
      </c>
      <c r="E18" s="64">
        <v>1.86</v>
      </c>
      <c r="F18" s="64">
        <v>1.54</v>
      </c>
      <c r="G18" s="64">
        <v>0.69</v>
      </c>
      <c r="H18" s="64">
        <v>0</v>
      </c>
      <c r="I18" s="64">
        <v>0</v>
      </c>
      <c r="J18" s="64">
        <v>0</v>
      </c>
      <c r="K18" s="64">
        <v>0</v>
      </c>
      <c r="L18" s="64">
        <v>0</v>
      </c>
      <c r="M18" s="64">
        <v>0</v>
      </c>
      <c r="N18" s="68">
        <v>0</v>
      </c>
      <c r="O18" s="68">
        <v>0</v>
      </c>
    </row>
    <row r="19" spans="1:15" ht="12.9" customHeight="1" thickBot="1">
      <c r="A19" s="219"/>
      <c r="B19" s="250"/>
      <c r="C19" s="66" t="s">
        <v>50</v>
      </c>
      <c r="D19" s="83">
        <v>0</v>
      </c>
      <c r="E19" s="83">
        <v>0</v>
      </c>
      <c r="F19" s="83">
        <v>0</v>
      </c>
      <c r="G19" s="83">
        <v>0</v>
      </c>
      <c r="H19" s="83">
        <v>0</v>
      </c>
      <c r="I19" s="83">
        <v>0</v>
      </c>
      <c r="J19" s="83">
        <v>0</v>
      </c>
      <c r="K19" s="83">
        <v>0</v>
      </c>
      <c r="L19" s="83">
        <v>0</v>
      </c>
      <c r="M19" s="83">
        <v>0</v>
      </c>
      <c r="N19" s="83">
        <v>0</v>
      </c>
      <c r="O19" s="83">
        <v>0</v>
      </c>
    </row>
    <row r="20" spans="1:15" ht="12.9" customHeight="1" thickBot="1">
      <c r="A20" s="220"/>
      <c r="B20" s="251"/>
      <c r="C20" s="92" t="s">
        <v>1</v>
      </c>
      <c r="D20" s="120">
        <f t="shared" ref="D20:G20" si="3">SUM(D15:D17,D19)</f>
        <v>1.64</v>
      </c>
      <c r="E20" s="120">
        <f t="shared" si="3"/>
        <v>1.86</v>
      </c>
      <c r="F20" s="120">
        <f t="shared" si="3"/>
        <v>1.54</v>
      </c>
      <c r="G20" s="120">
        <f t="shared" si="3"/>
        <v>0.69</v>
      </c>
      <c r="H20" s="120">
        <f t="shared" ref="H20:K20" si="4">SUM(H15:H17,H19)</f>
        <v>0</v>
      </c>
      <c r="I20" s="120">
        <f t="shared" si="4"/>
        <v>0</v>
      </c>
      <c r="J20" s="120">
        <f t="shared" si="4"/>
        <v>0</v>
      </c>
      <c r="K20" s="120">
        <f t="shared" si="4"/>
        <v>0</v>
      </c>
      <c r="L20" s="120">
        <f t="shared" ref="L20:O20" si="5">SUM(L15:L17,L19)</f>
        <v>0</v>
      </c>
      <c r="M20" s="120">
        <f t="shared" si="5"/>
        <v>0</v>
      </c>
      <c r="N20" s="126">
        <f t="shared" si="5"/>
        <v>0</v>
      </c>
      <c r="O20" s="126">
        <f t="shared" si="5"/>
        <v>0</v>
      </c>
    </row>
    <row r="21" spans="1:15" ht="12.9" customHeight="1">
      <c r="A21" s="255" t="s">
        <v>2</v>
      </c>
      <c r="B21" s="250" t="s">
        <v>13</v>
      </c>
      <c r="C21" s="66" t="s">
        <v>47</v>
      </c>
      <c r="D21" s="83">
        <v>0</v>
      </c>
      <c r="E21" s="83">
        <v>0</v>
      </c>
      <c r="F21" s="83">
        <v>0</v>
      </c>
      <c r="G21" s="83">
        <v>0</v>
      </c>
      <c r="H21" s="83">
        <v>0</v>
      </c>
      <c r="I21" s="83">
        <v>0</v>
      </c>
      <c r="J21" s="83">
        <v>0</v>
      </c>
      <c r="K21" s="83">
        <v>0</v>
      </c>
      <c r="L21" s="83">
        <v>0</v>
      </c>
      <c r="M21" s="83">
        <v>0</v>
      </c>
      <c r="N21" s="83">
        <v>0</v>
      </c>
      <c r="O21" s="83">
        <v>0</v>
      </c>
    </row>
    <row r="22" spans="1:15" ht="12.9" customHeight="1">
      <c r="A22" s="219"/>
      <c r="B22" s="250"/>
      <c r="C22" s="16" t="s">
        <v>48</v>
      </c>
      <c r="D22" s="83">
        <v>0</v>
      </c>
      <c r="E22" s="83">
        <v>0</v>
      </c>
      <c r="F22" s="83">
        <v>0</v>
      </c>
      <c r="G22" s="83">
        <v>0</v>
      </c>
      <c r="H22" s="83">
        <v>0</v>
      </c>
      <c r="I22" s="83">
        <v>0</v>
      </c>
      <c r="J22" s="83">
        <v>0</v>
      </c>
      <c r="K22" s="83">
        <v>0</v>
      </c>
      <c r="L22" s="83">
        <v>0</v>
      </c>
      <c r="M22" s="83">
        <v>0</v>
      </c>
      <c r="N22" s="83">
        <v>0</v>
      </c>
      <c r="O22" s="83">
        <v>0</v>
      </c>
    </row>
    <row r="23" spans="1:15" ht="12.9" customHeight="1">
      <c r="A23" s="219"/>
      <c r="B23" s="250"/>
      <c r="C23" s="16" t="s">
        <v>53</v>
      </c>
      <c r="D23" s="84">
        <v>2.5099999999999998</v>
      </c>
      <c r="E23" s="84">
        <v>1</v>
      </c>
      <c r="F23" s="83">
        <v>0</v>
      </c>
      <c r="G23" s="83">
        <v>0</v>
      </c>
      <c r="H23" s="83">
        <v>0</v>
      </c>
      <c r="I23" s="83">
        <v>0</v>
      </c>
      <c r="J23" s="83">
        <v>0</v>
      </c>
      <c r="K23" s="83">
        <v>0</v>
      </c>
      <c r="L23" s="83">
        <v>0</v>
      </c>
      <c r="M23" s="83">
        <v>0</v>
      </c>
      <c r="N23" s="83">
        <v>0</v>
      </c>
      <c r="O23" s="83">
        <v>0</v>
      </c>
    </row>
    <row r="24" spans="1:15" ht="12.9" customHeight="1">
      <c r="A24" s="219"/>
      <c r="B24" s="250"/>
      <c r="C24" s="25" t="s">
        <v>52</v>
      </c>
      <c r="D24" s="64">
        <v>2.5099999999999998</v>
      </c>
      <c r="E24" s="64">
        <v>1</v>
      </c>
      <c r="F24" s="68">
        <v>0</v>
      </c>
      <c r="G24" s="68">
        <v>0</v>
      </c>
      <c r="H24" s="68">
        <v>0</v>
      </c>
      <c r="I24" s="68">
        <v>0</v>
      </c>
      <c r="J24" s="68">
        <v>0</v>
      </c>
      <c r="K24" s="68">
        <v>0</v>
      </c>
      <c r="L24" s="68">
        <v>0</v>
      </c>
      <c r="M24" s="68">
        <v>0</v>
      </c>
      <c r="N24" s="68">
        <v>0</v>
      </c>
      <c r="O24" s="68">
        <v>0</v>
      </c>
    </row>
    <row r="25" spans="1:15" ht="12.9" customHeight="1" thickBot="1">
      <c r="A25" s="219"/>
      <c r="B25" s="250"/>
      <c r="C25" s="66" t="s">
        <v>50</v>
      </c>
      <c r="D25" s="97">
        <v>0</v>
      </c>
      <c r="E25" s="97">
        <v>0</v>
      </c>
      <c r="F25" s="83">
        <v>0</v>
      </c>
      <c r="G25" s="83">
        <v>0</v>
      </c>
      <c r="H25" s="83">
        <v>0</v>
      </c>
      <c r="I25" s="83">
        <v>0</v>
      </c>
      <c r="J25" s="83">
        <v>0</v>
      </c>
      <c r="K25" s="83">
        <v>0</v>
      </c>
      <c r="L25" s="83">
        <v>0</v>
      </c>
      <c r="M25" s="83">
        <v>0</v>
      </c>
      <c r="N25" s="83">
        <v>0</v>
      </c>
      <c r="O25" s="83">
        <v>0</v>
      </c>
    </row>
    <row r="26" spans="1:15" ht="12.9" customHeight="1" thickBot="1">
      <c r="A26" s="220"/>
      <c r="B26" s="251"/>
      <c r="C26" s="92" t="s">
        <v>1</v>
      </c>
      <c r="D26" s="120">
        <f t="shared" ref="D26:G26" si="6">SUM(D21:D23,D25)</f>
        <v>2.5099999999999998</v>
      </c>
      <c r="E26" s="120">
        <f t="shared" si="6"/>
        <v>1</v>
      </c>
      <c r="F26" s="126">
        <f t="shared" si="6"/>
        <v>0</v>
      </c>
      <c r="G26" s="126">
        <f t="shared" si="6"/>
        <v>0</v>
      </c>
      <c r="H26" s="126">
        <f t="shared" ref="H26:K26" si="7">SUM(H21:H23,H25)</f>
        <v>0</v>
      </c>
      <c r="I26" s="126">
        <f t="shared" si="7"/>
        <v>0</v>
      </c>
      <c r="J26" s="126">
        <f t="shared" si="7"/>
        <v>0</v>
      </c>
      <c r="K26" s="126">
        <f t="shared" si="7"/>
        <v>0</v>
      </c>
      <c r="L26" s="126">
        <f t="shared" ref="L26:O26" si="8">SUM(L21:L23,L25)</f>
        <v>0</v>
      </c>
      <c r="M26" s="126">
        <f t="shared" si="8"/>
        <v>0</v>
      </c>
      <c r="N26" s="126">
        <f t="shared" si="8"/>
        <v>0</v>
      </c>
      <c r="O26" s="126">
        <f t="shared" si="8"/>
        <v>0</v>
      </c>
    </row>
    <row r="27" spans="1:15" ht="12.9" customHeight="1">
      <c r="A27" s="256" t="s">
        <v>159</v>
      </c>
      <c r="B27" s="247">
        <v>6340</v>
      </c>
      <c r="C27" s="66" t="s">
        <v>47</v>
      </c>
      <c r="D27" s="83">
        <v>0</v>
      </c>
      <c r="E27" s="83">
        <v>0</v>
      </c>
      <c r="F27" s="83">
        <v>0</v>
      </c>
      <c r="G27" s="83">
        <v>718.1</v>
      </c>
      <c r="H27" s="83">
        <v>0.18</v>
      </c>
      <c r="I27" s="83">
        <v>0</v>
      </c>
      <c r="J27" s="83">
        <v>0</v>
      </c>
      <c r="K27" s="83">
        <v>0</v>
      </c>
      <c r="L27" s="83">
        <v>0</v>
      </c>
      <c r="M27" s="83">
        <v>0</v>
      </c>
      <c r="N27" s="83">
        <v>0</v>
      </c>
      <c r="O27" s="83">
        <v>0</v>
      </c>
    </row>
    <row r="28" spans="1:15" ht="12.9" customHeight="1">
      <c r="A28" s="257"/>
      <c r="B28" s="236"/>
      <c r="C28" s="16" t="s">
        <v>48</v>
      </c>
      <c r="D28" s="83">
        <v>0</v>
      </c>
      <c r="E28" s="83">
        <v>0</v>
      </c>
      <c r="F28" s="83">
        <v>0</v>
      </c>
      <c r="G28" s="83">
        <v>0.8</v>
      </c>
      <c r="H28" s="83">
        <v>1573.3400000000001</v>
      </c>
      <c r="I28" s="83">
        <v>2573.9600000000005</v>
      </c>
      <c r="J28" s="83">
        <v>3392.0300000000016</v>
      </c>
      <c r="K28" s="83">
        <v>3802.09</v>
      </c>
      <c r="L28" s="83">
        <v>3458.880000000001</v>
      </c>
      <c r="M28" s="83">
        <v>4356.579999999999</v>
      </c>
      <c r="N28" s="83">
        <v>4264.8999999999987</v>
      </c>
      <c r="O28" s="83">
        <v>4295.6000000000013</v>
      </c>
    </row>
    <row r="29" spans="1:15" ht="12.9" customHeight="1">
      <c r="A29" s="257"/>
      <c r="B29" s="236"/>
      <c r="C29" s="16" t="s">
        <v>53</v>
      </c>
      <c r="D29" s="83">
        <v>0</v>
      </c>
      <c r="E29" s="83">
        <v>0</v>
      </c>
      <c r="F29" s="83">
        <v>0</v>
      </c>
      <c r="G29" s="83">
        <v>0</v>
      </c>
      <c r="H29" s="83">
        <v>0</v>
      </c>
      <c r="I29" s="83">
        <v>0.94</v>
      </c>
      <c r="J29" s="83">
        <v>0.74</v>
      </c>
      <c r="K29" s="83">
        <v>0</v>
      </c>
      <c r="L29" s="83">
        <v>0</v>
      </c>
      <c r="M29" s="83">
        <v>0</v>
      </c>
      <c r="N29" s="83">
        <v>0</v>
      </c>
      <c r="O29" s="83">
        <v>0</v>
      </c>
    </row>
    <row r="30" spans="1:15" ht="12.9" customHeight="1">
      <c r="A30" s="257"/>
      <c r="B30" s="236"/>
      <c r="C30" s="25" t="s">
        <v>52</v>
      </c>
      <c r="D30" s="67">
        <v>0</v>
      </c>
      <c r="E30" s="67">
        <v>0</v>
      </c>
      <c r="F30" s="67">
        <v>0</v>
      </c>
      <c r="G30" s="68">
        <v>0</v>
      </c>
      <c r="H30" s="68">
        <v>0</v>
      </c>
      <c r="I30" s="68">
        <v>0</v>
      </c>
      <c r="J30" s="68">
        <v>0</v>
      </c>
      <c r="K30" s="68">
        <v>0</v>
      </c>
      <c r="L30" s="68">
        <v>0</v>
      </c>
      <c r="M30" s="68">
        <v>0</v>
      </c>
      <c r="N30" s="68">
        <v>0</v>
      </c>
      <c r="O30" s="68">
        <v>0</v>
      </c>
    </row>
    <row r="31" spans="1:15" ht="12.9" customHeight="1" thickBot="1">
      <c r="A31" s="257"/>
      <c r="B31" s="236"/>
      <c r="C31" s="66" t="s">
        <v>50</v>
      </c>
      <c r="D31" s="83">
        <v>0</v>
      </c>
      <c r="E31" s="83">
        <v>0</v>
      </c>
      <c r="F31" s="83">
        <v>0</v>
      </c>
      <c r="G31" s="97">
        <v>0</v>
      </c>
      <c r="H31" s="97">
        <v>0</v>
      </c>
      <c r="I31" s="97">
        <v>0</v>
      </c>
      <c r="J31" s="97">
        <v>0</v>
      </c>
      <c r="K31" s="97">
        <v>0</v>
      </c>
      <c r="L31" s="97">
        <v>0</v>
      </c>
      <c r="M31" s="97">
        <v>0</v>
      </c>
      <c r="N31" s="97">
        <v>0</v>
      </c>
      <c r="O31" s="97">
        <v>0</v>
      </c>
    </row>
    <row r="32" spans="1:15" ht="12.9" customHeight="1" thickBot="1">
      <c r="A32" s="258"/>
      <c r="B32" s="214"/>
      <c r="C32" s="92" t="s">
        <v>1</v>
      </c>
      <c r="D32" s="126">
        <v>0</v>
      </c>
      <c r="E32" s="126">
        <v>0</v>
      </c>
      <c r="F32" s="126">
        <v>0</v>
      </c>
      <c r="G32" s="126">
        <f t="shared" ref="G32:H32" si="9">SUM(G27:G29,G31)</f>
        <v>718.9</v>
      </c>
      <c r="H32" s="126">
        <f t="shared" si="9"/>
        <v>1573.5200000000002</v>
      </c>
      <c r="I32" s="126">
        <f t="shared" ref="I32:K32" si="10">SUM(I27:I29,I31)</f>
        <v>2574.9000000000005</v>
      </c>
      <c r="J32" s="126">
        <f t="shared" si="10"/>
        <v>3392.7700000000013</v>
      </c>
      <c r="K32" s="126">
        <f t="shared" si="10"/>
        <v>3802.09</v>
      </c>
      <c r="L32" s="126">
        <f t="shared" ref="L32:O32" si="11">SUM(L27:L29,L31)</f>
        <v>3458.880000000001</v>
      </c>
      <c r="M32" s="126">
        <f t="shared" si="11"/>
        <v>4356.579999999999</v>
      </c>
      <c r="N32" s="126">
        <f t="shared" si="11"/>
        <v>4264.8999999999987</v>
      </c>
      <c r="O32" s="126">
        <f t="shared" si="11"/>
        <v>4295.6000000000013</v>
      </c>
    </row>
    <row r="33" spans="1:15" ht="12.9" customHeight="1">
      <c r="A33" s="255" t="s">
        <v>98</v>
      </c>
      <c r="B33" s="250" t="s">
        <v>14</v>
      </c>
      <c r="C33" s="66" t="s">
        <v>47</v>
      </c>
      <c r="D33" s="83">
        <v>0</v>
      </c>
      <c r="E33" s="83">
        <v>0</v>
      </c>
      <c r="F33" s="83">
        <v>0</v>
      </c>
      <c r="G33" s="83">
        <v>0</v>
      </c>
      <c r="H33" s="83">
        <v>0</v>
      </c>
      <c r="I33" s="83">
        <v>0</v>
      </c>
      <c r="J33" s="83">
        <v>0</v>
      </c>
      <c r="K33" s="83">
        <v>0</v>
      </c>
      <c r="L33" s="83">
        <v>0</v>
      </c>
      <c r="M33" s="83">
        <v>0</v>
      </c>
      <c r="N33" s="83">
        <v>0</v>
      </c>
      <c r="O33" s="83">
        <v>0</v>
      </c>
    </row>
    <row r="34" spans="1:15" ht="12.9" customHeight="1">
      <c r="A34" s="219"/>
      <c r="B34" s="250"/>
      <c r="C34" s="16" t="s">
        <v>48</v>
      </c>
      <c r="D34" s="84">
        <v>370.04999999999995</v>
      </c>
      <c r="E34" s="84">
        <v>342.21000000000009</v>
      </c>
      <c r="F34" s="84">
        <v>236.42</v>
      </c>
      <c r="G34" s="84">
        <v>311.62999999999994</v>
      </c>
      <c r="H34" s="84">
        <v>170.48000000000002</v>
      </c>
      <c r="I34" s="84">
        <v>143.29000000000002</v>
      </c>
      <c r="J34" s="84">
        <v>91.189999999999984</v>
      </c>
      <c r="K34" s="84">
        <v>123.48000000000003</v>
      </c>
      <c r="L34" s="84">
        <v>55.290000000000006</v>
      </c>
      <c r="M34" s="84">
        <v>30.630000000000003</v>
      </c>
      <c r="N34" s="84">
        <v>0</v>
      </c>
      <c r="O34" s="84">
        <v>0</v>
      </c>
    </row>
    <row r="35" spans="1:15" ht="12.9" customHeight="1">
      <c r="A35" s="219"/>
      <c r="B35" s="250"/>
      <c r="C35" s="16" t="s">
        <v>53</v>
      </c>
      <c r="D35" s="84">
        <v>602.56000000000017</v>
      </c>
      <c r="E35" s="84">
        <v>624.95000000000016</v>
      </c>
      <c r="F35" s="84">
        <v>604.68000000000006</v>
      </c>
      <c r="G35" s="84">
        <v>629.94999999999993</v>
      </c>
      <c r="H35" s="84">
        <v>594.34</v>
      </c>
      <c r="I35" s="84">
        <v>597.05999999999995</v>
      </c>
      <c r="J35" s="84">
        <v>560.22</v>
      </c>
      <c r="K35" s="84">
        <v>597.49</v>
      </c>
      <c r="L35" s="84">
        <v>574.14</v>
      </c>
      <c r="M35" s="84">
        <v>553.78</v>
      </c>
      <c r="N35" s="84">
        <v>536.97</v>
      </c>
      <c r="O35" s="84">
        <v>564.67999999999995</v>
      </c>
    </row>
    <row r="36" spans="1:15" ht="12.9" customHeight="1">
      <c r="A36" s="219"/>
      <c r="B36" s="250"/>
      <c r="C36" s="25" t="s">
        <v>52</v>
      </c>
      <c r="D36" s="64">
        <v>4.76</v>
      </c>
      <c r="E36" s="64">
        <v>4.1099999999999994</v>
      </c>
      <c r="F36" s="64">
        <v>3.54</v>
      </c>
      <c r="G36" s="64">
        <v>4.24</v>
      </c>
      <c r="H36" s="64">
        <v>5.49</v>
      </c>
      <c r="I36" s="64">
        <v>5.8100000000000005</v>
      </c>
      <c r="J36" s="64">
        <v>5.91</v>
      </c>
      <c r="K36" s="64">
        <v>5.580000000000001</v>
      </c>
      <c r="L36" s="64">
        <v>5.59</v>
      </c>
      <c r="M36" s="64">
        <v>6.57</v>
      </c>
      <c r="N36" s="64">
        <v>6.629999999999999</v>
      </c>
      <c r="O36" s="64">
        <v>6.05</v>
      </c>
    </row>
    <row r="37" spans="1:15" ht="12.9" customHeight="1" thickBot="1">
      <c r="A37" s="219"/>
      <c r="B37" s="250"/>
      <c r="C37" s="66" t="s">
        <v>50</v>
      </c>
      <c r="D37" s="83">
        <v>0</v>
      </c>
      <c r="E37" s="83">
        <v>0</v>
      </c>
      <c r="F37" s="83">
        <v>0</v>
      </c>
      <c r="G37" s="83">
        <v>0</v>
      </c>
      <c r="H37" s="83">
        <v>0</v>
      </c>
      <c r="I37" s="83">
        <v>0</v>
      </c>
      <c r="J37" s="83">
        <v>0</v>
      </c>
      <c r="K37" s="83">
        <v>0</v>
      </c>
      <c r="L37" s="83">
        <v>0</v>
      </c>
      <c r="M37" s="83">
        <v>0</v>
      </c>
      <c r="N37" s="83">
        <v>0</v>
      </c>
      <c r="O37" s="83">
        <v>0</v>
      </c>
    </row>
    <row r="38" spans="1:15" ht="12.9" customHeight="1" thickBot="1">
      <c r="A38" s="220"/>
      <c r="B38" s="251"/>
      <c r="C38" s="92" t="s">
        <v>1</v>
      </c>
      <c r="D38" s="120">
        <f t="shared" ref="D38:G38" si="12">SUM(D33:D35,D37)</f>
        <v>972.61000000000013</v>
      </c>
      <c r="E38" s="120">
        <f t="shared" si="12"/>
        <v>967.16000000000031</v>
      </c>
      <c r="F38" s="120">
        <f t="shared" si="12"/>
        <v>841.1</v>
      </c>
      <c r="G38" s="120">
        <f t="shared" si="12"/>
        <v>941.57999999999993</v>
      </c>
      <c r="H38" s="120">
        <f t="shared" ref="H38:K38" si="13">SUM(H33:H35,H37)</f>
        <v>764.82</v>
      </c>
      <c r="I38" s="120">
        <f t="shared" si="13"/>
        <v>740.34999999999991</v>
      </c>
      <c r="J38" s="120">
        <f t="shared" si="13"/>
        <v>651.41</v>
      </c>
      <c r="K38" s="120">
        <f t="shared" si="13"/>
        <v>720.97</v>
      </c>
      <c r="L38" s="120">
        <f t="shared" ref="L38:O38" si="14">SUM(L33:L35,L37)</f>
        <v>629.42999999999995</v>
      </c>
      <c r="M38" s="120">
        <f t="shared" si="14"/>
        <v>584.41</v>
      </c>
      <c r="N38" s="120">
        <f t="shared" si="14"/>
        <v>536.97</v>
      </c>
      <c r="O38" s="120">
        <f t="shared" si="14"/>
        <v>564.67999999999995</v>
      </c>
    </row>
    <row r="39" spans="1:15" ht="12.75" customHeight="1">
      <c r="A39" s="255" t="s">
        <v>97</v>
      </c>
      <c r="B39" s="250" t="s">
        <v>15</v>
      </c>
      <c r="C39" s="66" t="s">
        <v>47</v>
      </c>
      <c r="D39" s="96">
        <v>0</v>
      </c>
      <c r="E39" s="96">
        <v>0</v>
      </c>
      <c r="F39" s="83">
        <v>0</v>
      </c>
      <c r="G39" s="83">
        <v>0</v>
      </c>
      <c r="H39" s="83">
        <v>0</v>
      </c>
      <c r="I39" s="83">
        <v>0</v>
      </c>
      <c r="J39" s="83">
        <v>0</v>
      </c>
      <c r="K39" s="83">
        <v>0</v>
      </c>
      <c r="L39" s="83">
        <v>0</v>
      </c>
      <c r="M39" s="83">
        <v>0</v>
      </c>
      <c r="N39" s="83">
        <v>0</v>
      </c>
      <c r="O39" s="83">
        <v>0</v>
      </c>
    </row>
    <row r="40" spans="1:15" ht="12.75" customHeight="1">
      <c r="A40" s="219"/>
      <c r="B40" s="250"/>
      <c r="C40" s="16" t="s">
        <v>48</v>
      </c>
      <c r="D40" s="84">
        <v>685.99000000000046</v>
      </c>
      <c r="E40" s="84">
        <v>659.79999999999984</v>
      </c>
      <c r="F40" s="84">
        <v>424.10999999999996</v>
      </c>
      <c r="G40" s="84">
        <v>819.63000000000034</v>
      </c>
      <c r="H40" s="84">
        <v>312.47000000000003</v>
      </c>
      <c r="I40" s="84">
        <v>283.17</v>
      </c>
      <c r="J40" s="84">
        <v>265.20999999999998</v>
      </c>
      <c r="K40" s="84">
        <v>542.56000000000006</v>
      </c>
      <c r="L40" s="84">
        <v>190.14999999999998</v>
      </c>
      <c r="M40" s="84">
        <v>157.30000000000004</v>
      </c>
      <c r="N40" s="84">
        <v>0</v>
      </c>
      <c r="O40" s="84">
        <v>0</v>
      </c>
    </row>
    <row r="41" spans="1:15" ht="12.75" customHeight="1">
      <c r="A41" s="219"/>
      <c r="B41" s="250"/>
      <c r="C41" s="16" t="s">
        <v>53</v>
      </c>
      <c r="D41" s="84">
        <v>650.85</v>
      </c>
      <c r="E41" s="84">
        <v>679.75999999999976</v>
      </c>
      <c r="F41" s="84">
        <v>662.25000000000034</v>
      </c>
      <c r="G41" s="84">
        <v>684.13999999999987</v>
      </c>
      <c r="H41" s="84">
        <v>642.79</v>
      </c>
      <c r="I41" s="84">
        <v>664.65</v>
      </c>
      <c r="J41" s="84">
        <v>632.91</v>
      </c>
      <c r="K41" s="84">
        <v>649.89</v>
      </c>
      <c r="L41" s="84">
        <v>584.92999999999995</v>
      </c>
      <c r="M41" s="84">
        <v>582.06000000000006</v>
      </c>
      <c r="N41" s="84">
        <v>566.04999999999984</v>
      </c>
      <c r="O41" s="84">
        <v>585.8599999999999</v>
      </c>
    </row>
    <row r="42" spans="1:15" ht="12.75" customHeight="1">
      <c r="A42" s="219"/>
      <c r="B42" s="250"/>
      <c r="C42" s="25" t="s">
        <v>52</v>
      </c>
      <c r="D42" s="64">
        <v>13.24</v>
      </c>
      <c r="E42" s="64">
        <v>15.659999999999998</v>
      </c>
      <c r="F42" s="64">
        <v>14.86</v>
      </c>
      <c r="G42" s="64">
        <v>15.8</v>
      </c>
      <c r="H42" s="64">
        <v>16.310000000000002</v>
      </c>
      <c r="I42" s="64">
        <v>15.110000000000001</v>
      </c>
      <c r="J42" s="64">
        <v>13.719999999999999</v>
      </c>
      <c r="K42" s="64">
        <v>11.16</v>
      </c>
      <c r="L42" s="64">
        <v>11.01</v>
      </c>
      <c r="M42" s="64">
        <v>10.84</v>
      </c>
      <c r="N42" s="64">
        <v>12.12</v>
      </c>
      <c r="O42" s="64">
        <v>11.15</v>
      </c>
    </row>
    <row r="43" spans="1:15" ht="12.75" customHeight="1" thickBot="1">
      <c r="A43" s="219"/>
      <c r="B43" s="250"/>
      <c r="C43" s="66" t="s">
        <v>50</v>
      </c>
      <c r="D43" s="83">
        <v>0</v>
      </c>
      <c r="E43" s="83">
        <v>0</v>
      </c>
      <c r="F43" s="83">
        <v>0</v>
      </c>
      <c r="G43" s="83">
        <v>0</v>
      </c>
      <c r="H43" s="83">
        <v>0</v>
      </c>
      <c r="I43" s="83">
        <v>0</v>
      </c>
      <c r="J43" s="83">
        <v>0</v>
      </c>
      <c r="K43" s="83">
        <v>0</v>
      </c>
      <c r="L43" s="83">
        <v>0</v>
      </c>
      <c r="M43" s="83">
        <v>0</v>
      </c>
      <c r="N43" s="83">
        <v>0</v>
      </c>
      <c r="O43" s="83">
        <v>0</v>
      </c>
    </row>
    <row r="44" spans="1:15" ht="14.4" thickBot="1">
      <c r="A44" s="220"/>
      <c r="B44" s="251"/>
      <c r="C44" s="92" t="s">
        <v>1</v>
      </c>
      <c r="D44" s="120">
        <f t="shared" ref="D44:G44" si="15">SUM(D39:D41,D43)</f>
        <v>1336.8400000000006</v>
      </c>
      <c r="E44" s="120">
        <f t="shared" si="15"/>
        <v>1339.5599999999995</v>
      </c>
      <c r="F44" s="120">
        <f t="shared" si="15"/>
        <v>1086.3600000000004</v>
      </c>
      <c r="G44" s="120">
        <f t="shared" si="15"/>
        <v>1503.7700000000002</v>
      </c>
      <c r="H44" s="120">
        <f t="shared" ref="H44:K44" si="16">SUM(H39:H41,H43)</f>
        <v>955.26</v>
      </c>
      <c r="I44" s="120">
        <f t="shared" si="16"/>
        <v>947.81999999999994</v>
      </c>
      <c r="J44" s="120">
        <f t="shared" si="16"/>
        <v>898.11999999999989</v>
      </c>
      <c r="K44" s="120">
        <f t="shared" si="16"/>
        <v>1192.45</v>
      </c>
      <c r="L44" s="120">
        <f t="shared" ref="L44:O44" si="17">SUM(L39:L41,L43)</f>
        <v>775.07999999999993</v>
      </c>
      <c r="M44" s="120">
        <f t="shared" si="17"/>
        <v>739.36000000000013</v>
      </c>
      <c r="N44" s="120">
        <f t="shared" si="17"/>
        <v>566.04999999999984</v>
      </c>
      <c r="O44" s="120">
        <f t="shared" si="17"/>
        <v>585.8599999999999</v>
      </c>
    </row>
    <row r="45" spans="1:15" ht="12.75" customHeight="1">
      <c r="A45" s="255" t="s">
        <v>54</v>
      </c>
      <c r="B45" s="250" t="s">
        <v>16</v>
      </c>
      <c r="C45" s="66" t="s">
        <v>47</v>
      </c>
      <c r="D45" s="96">
        <v>0</v>
      </c>
      <c r="E45" s="96">
        <v>0</v>
      </c>
      <c r="F45" s="83">
        <v>0</v>
      </c>
      <c r="G45" s="83">
        <v>0</v>
      </c>
      <c r="H45" s="83">
        <v>0</v>
      </c>
      <c r="I45" s="83">
        <v>0</v>
      </c>
      <c r="J45" s="83">
        <v>0</v>
      </c>
      <c r="K45" s="83">
        <v>0</v>
      </c>
      <c r="L45" s="83">
        <v>0</v>
      </c>
      <c r="M45" s="83">
        <v>0</v>
      </c>
      <c r="N45" s="83">
        <v>0</v>
      </c>
      <c r="O45" s="83">
        <v>0</v>
      </c>
    </row>
    <row r="46" spans="1:15" ht="12.75" customHeight="1">
      <c r="A46" s="219"/>
      <c r="B46" s="250"/>
      <c r="C46" s="16" t="s">
        <v>48</v>
      </c>
      <c r="D46" s="84">
        <v>874.31000000000017</v>
      </c>
      <c r="E46" s="84">
        <v>837.1500000000002</v>
      </c>
      <c r="F46" s="84">
        <v>566.52999999999986</v>
      </c>
      <c r="G46" s="84">
        <v>1027.4099999999999</v>
      </c>
      <c r="H46" s="84">
        <v>442.84000000000003</v>
      </c>
      <c r="I46" s="84">
        <v>430.75999999999988</v>
      </c>
      <c r="J46" s="84">
        <v>424.41999999999996</v>
      </c>
      <c r="K46" s="84">
        <v>822.19000000000017</v>
      </c>
      <c r="L46" s="84">
        <v>327.76000000000005</v>
      </c>
      <c r="M46" s="84">
        <v>291.83999999999997</v>
      </c>
      <c r="N46" s="84">
        <v>0</v>
      </c>
      <c r="O46" s="84">
        <v>0</v>
      </c>
    </row>
    <row r="47" spans="1:15" ht="12.75" customHeight="1">
      <c r="A47" s="219"/>
      <c r="B47" s="250"/>
      <c r="C47" s="16" t="s">
        <v>53</v>
      </c>
      <c r="D47" s="84">
        <v>492.30000000000018</v>
      </c>
      <c r="E47" s="84">
        <v>501.03</v>
      </c>
      <c r="F47" s="84">
        <v>484.05</v>
      </c>
      <c r="G47" s="84">
        <v>535.67999999999995</v>
      </c>
      <c r="H47" s="84">
        <v>442.84000000000003</v>
      </c>
      <c r="I47" s="84">
        <v>486.11999999999989</v>
      </c>
      <c r="J47" s="84">
        <v>469.99999999999966</v>
      </c>
      <c r="K47" s="84">
        <v>515.90000000000009</v>
      </c>
      <c r="L47" s="84">
        <v>463.34999999999974</v>
      </c>
      <c r="M47" s="84">
        <v>455.84</v>
      </c>
      <c r="N47" s="84">
        <v>441.06999999999988</v>
      </c>
      <c r="O47" s="84">
        <v>488.63</v>
      </c>
    </row>
    <row r="48" spans="1:15" ht="12.75" customHeight="1">
      <c r="A48" s="219"/>
      <c r="B48" s="250"/>
      <c r="C48" s="25" t="s">
        <v>52</v>
      </c>
      <c r="D48" s="64">
        <v>14.16</v>
      </c>
      <c r="E48" s="64">
        <v>16.43</v>
      </c>
      <c r="F48" s="64">
        <v>15.7</v>
      </c>
      <c r="G48" s="64">
        <v>15.21</v>
      </c>
      <c r="H48" s="64">
        <v>12.319999999999999</v>
      </c>
      <c r="I48" s="64">
        <v>13.32</v>
      </c>
      <c r="J48" s="64">
        <v>12.17</v>
      </c>
      <c r="K48" s="64">
        <v>11.22</v>
      </c>
      <c r="L48" s="64">
        <v>10.370000000000001</v>
      </c>
      <c r="M48" s="64">
        <v>9.25</v>
      </c>
      <c r="N48" s="64">
        <v>8.9400000000000013</v>
      </c>
      <c r="O48" s="64">
        <v>9.26</v>
      </c>
    </row>
    <row r="49" spans="1:15" ht="12.75" customHeight="1" thickBot="1">
      <c r="A49" s="219"/>
      <c r="B49" s="250"/>
      <c r="C49" s="66" t="s">
        <v>50</v>
      </c>
      <c r="D49" s="83">
        <v>0</v>
      </c>
      <c r="E49" s="83">
        <v>0</v>
      </c>
      <c r="F49" s="83">
        <v>0</v>
      </c>
      <c r="G49" s="83">
        <v>0</v>
      </c>
      <c r="H49" s="83">
        <v>0</v>
      </c>
      <c r="I49" s="83">
        <v>0</v>
      </c>
      <c r="J49" s="83">
        <v>0</v>
      </c>
      <c r="K49" s="83">
        <v>0</v>
      </c>
      <c r="L49" s="83">
        <v>0</v>
      </c>
      <c r="M49" s="83">
        <v>0</v>
      </c>
      <c r="N49" s="83">
        <v>0</v>
      </c>
      <c r="O49" s="83">
        <v>0</v>
      </c>
    </row>
    <row r="50" spans="1:15" ht="14.4" thickBot="1">
      <c r="A50" s="220"/>
      <c r="B50" s="251"/>
      <c r="C50" s="92" t="s">
        <v>1</v>
      </c>
      <c r="D50" s="120">
        <f t="shared" ref="D50:G50" si="18">SUM(D45:D47,D49)</f>
        <v>1366.6100000000004</v>
      </c>
      <c r="E50" s="120">
        <f t="shared" si="18"/>
        <v>1338.1800000000003</v>
      </c>
      <c r="F50" s="120">
        <f t="shared" si="18"/>
        <v>1050.58</v>
      </c>
      <c r="G50" s="120">
        <f t="shared" si="18"/>
        <v>1563.0899999999997</v>
      </c>
      <c r="H50" s="120">
        <f t="shared" ref="H50:K50" si="19">SUM(H45:H47,H49)</f>
        <v>885.68000000000006</v>
      </c>
      <c r="I50" s="120">
        <f t="shared" si="19"/>
        <v>916.87999999999977</v>
      </c>
      <c r="J50" s="120">
        <f t="shared" si="19"/>
        <v>894.41999999999962</v>
      </c>
      <c r="K50" s="120">
        <f t="shared" si="19"/>
        <v>1338.0900000000001</v>
      </c>
      <c r="L50" s="120">
        <f t="shared" ref="L50:O50" si="20">SUM(L45:L47,L49)</f>
        <v>791.10999999999979</v>
      </c>
      <c r="M50" s="120">
        <f t="shared" si="20"/>
        <v>747.68</v>
      </c>
      <c r="N50" s="120">
        <f t="shared" si="20"/>
        <v>441.06999999999988</v>
      </c>
      <c r="O50" s="120">
        <f t="shared" si="20"/>
        <v>488.63</v>
      </c>
    </row>
    <row r="51" spans="1:15" ht="13.8">
      <c r="A51" s="255" t="s">
        <v>141</v>
      </c>
      <c r="B51" s="250">
        <v>9001</v>
      </c>
      <c r="C51" s="66" t="s">
        <v>47</v>
      </c>
      <c r="D51" s="83">
        <v>0</v>
      </c>
      <c r="E51" s="83">
        <v>0</v>
      </c>
      <c r="F51" s="83">
        <v>0</v>
      </c>
      <c r="G51" s="83">
        <v>0</v>
      </c>
      <c r="H51" s="83">
        <v>0</v>
      </c>
      <c r="I51" s="83">
        <v>0</v>
      </c>
      <c r="J51" s="83">
        <v>0</v>
      </c>
      <c r="K51" s="83">
        <v>0</v>
      </c>
      <c r="L51" s="83">
        <v>0</v>
      </c>
      <c r="M51" s="83">
        <v>0</v>
      </c>
      <c r="N51" s="83">
        <v>0</v>
      </c>
      <c r="O51" s="83">
        <v>0</v>
      </c>
    </row>
    <row r="52" spans="1:15" ht="13.8">
      <c r="A52" s="219"/>
      <c r="B52" s="250"/>
      <c r="C52" s="16" t="s">
        <v>48</v>
      </c>
      <c r="D52" s="83">
        <v>0</v>
      </c>
      <c r="E52" s="83">
        <v>0</v>
      </c>
      <c r="F52" s="83">
        <v>0</v>
      </c>
      <c r="G52" s="83">
        <v>0</v>
      </c>
      <c r="H52" s="83">
        <v>0</v>
      </c>
      <c r="I52" s="83">
        <v>0</v>
      </c>
      <c r="J52" s="83">
        <v>0</v>
      </c>
      <c r="K52" s="83">
        <v>0</v>
      </c>
      <c r="L52" s="83">
        <v>0</v>
      </c>
      <c r="M52" s="83">
        <v>0</v>
      </c>
      <c r="N52" s="83">
        <v>0</v>
      </c>
      <c r="O52" s="83">
        <v>0</v>
      </c>
    </row>
    <row r="53" spans="1:15" ht="13.8">
      <c r="A53" s="219"/>
      <c r="B53" s="250"/>
      <c r="C53" s="16" t="s">
        <v>53</v>
      </c>
      <c r="D53" s="83">
        <v>2.09</v>
      </c>
      <c r="E53" s="83">
        <v>0.95</v>
      </c>
      <c r="F53" s="83">
        <v>0</v>
      </c>
      <c r="G53" s="83">
        <v>0</v>
      </c>
      <c r="H53" s="83">
        <v>0</v>
      </c>
      <c r="I53" s="83">
        <v>0</v>
      </c>
      <c r="J53" s="83">
        <v>0</v>
      </c>
      <c r="K53" s="83">
        <v>0</v>
      </c>
      <c r="L53" s="83">
        <v>0</v>
      </c>
      <c r="M53" s="83">
        <v>0</v>
      </c>
      <c r="N53" s="83">
        <v>0</v>
      </c>
      <c r="O53" s="83">
        <v>0</v>
      </c>
    </row>
    <row r="54" spans="1:15" ht="13.8">
      <c r="A54" s="219"/>
      <c r="B54" s="250"/>
      <c r="C54" s="25" t="s">
        <v>52</v>
      </c>
      <c r="D54" s="67">
        <v>2.09</v>
      </c>
      <c r="E54" s="67">
        <v>0.95</v>
      </c>
      <c r="F54" s="67">
        <v>0</v>
      </c>
      <c r="G54" s="67">
        <v>0</v>
      </c>
      <c r="H54" s="67">
        <v>0</v>
      </c>
      <c r="I54" s="67">
        <v>0</v>
      </c>
      <c r="J54" s="67">
        <v>0</v>
      </c>
      <c r="K54" s="67">
        <v>0</v>
      </c>
      <c r="L54" s="67">
        <v>0</v>
      </c>
      <c r="M54" s="67">
        <v>0</v>
      </c>
      <c r="N54" s="67">
        <v>0</v>
      </c>
      <c r="O54" s="67">
        <v>0</v>
      </c>
    </row>
    <row r="55" spans="1:15" ht="14.4" thickBot="1">
      <c r="A55" s="219"/>
      <c r="B55" s="250"/>
      <c r="C55" s="66" t="s">
        <v>50</v>
      </c>
      <c r="D55" s="83">
        <v>0</v>
      </c>
      <c r="E55" s="83">
        <v>0</v>
      </c>
      <c r="F55" s="83">
        <v>0</v>
      </c>
      <c r="G55" s="83">
        <v>0</v>
      </c>
      <c r="H55" s="83">
        <v>0</v>
      </c>
      <c r="I55" s="83">
        <v>0</v>
      </c>
      <c r="J55" s="83">
        <v>0</v>
      </c>
      <c r="K55" s="83">
        <v>0</v>
      </c>
      <c r="L55" s="83">
        <v>0</v>
      </c>
      <c r="M55" s="83">
        <v>0</v>
      </c>
      <c r="N55" s="83">
        <v>0</v>
      </c>
      <c r="O55" s="83">
        <v>0</v>
      </c>
    </row>
    <row r="56" spans="1:15" ht="14.4" thickBot="1">
      <c r="A56" s="220"/>
      <c r="B56" s="251"/>
      <c r="C56" s="92" t="s">
        <v>1</v>
      </c>
      <c r="D56" s="126">
        <f t="shared" ref="D56:G56" si="21">SUM(D51:D53,D55)</f>
        <v>2.09</v>
      </c>
      <c r="E56" s="126">
        <f t="shared" si="21"/>
        <v>0.95</v>
      </c>
      <c r="F56" s="126">
        <f t="shared" si="21"/>
        <v>0</v>
      </c>
      <c r="G56" s="126">
        <f t="shared" si="21"/>
        <v>0</v>
      </c>
      <c r="H56" s="126">
        <f t="shared" ref="H56:K56" si="22">SUM(H51:H53,H55)</f>
        <v>0</v>
      </c>
      <c r="I56" s="126">
        <f t="shared" si="22"/>
        <v>0</v>
      </c>
      <c r="J56" s="126">
        <f t="shared" si="22"/>
        <v>0</v>
      </c>
      <c r="K56" s="126">
        <f t="shared" si="22"/>
        <v>0</v>
      </c>
      <c r="L56" s="126">
        <f t="shared" ref="L56:O56" si="23">SUM(L51:L53,L55)</f>
        <v>0</v>
      </c>
      <c r="M56" s="126">
        <f t="shared" si="23"/>
        <v>0</v>
      </c>
      <c r="N56" s="126">
        <f t="shared" si="23"/>
        <v>0</v>
      </c>
      <c r="O56" s="126">
        <f t="shared" si="23"/>
        <v>0</v>
      </c>
    </row>
    <row r="57" spans="1:15" ht="13.8">
      <c r="A57" s="255" t="s">
        <v>142</v>
      </c>
      <c r="B57" s="252">
        <v>9002</v>
      </c>
      <c r="C57" s="66" t="s">
        <v>47</v>
      </c>
      <c r="D57" s="83">
        <v>0</v>
      </c>
      <c r="E57" s="83">
        <v>0</v>
      </c>
      <c r="F57" s="83">
        <v>0</v>
      </c>
      <c r="G57" s="83">
        <v>0</v>
      </c>
      <c r="H57" s="83">
        <v>0</v>
      </c>
      <c r="I57" s="83">
        <v>0</v>
      </c>
      <c r="J57" s="83">
        <v>0</v>
      </c>
      <c r="K57" s="83">
        <v>0</v>
      </c>
      <c r="L57" s="83">
        <v>0</v>
      </c>
      <c r="M57" s="83">
        <v>0</v>
      </c>
      <c r="N57" s="83">
        <v>0</v>
      </c>
      <c r="O57" s="83">
        <v>0</v>
      </c>
    </row>
    <row r="58" spans="1:15" ht="13.8">
      <c r="A58" s="219"/>
      <c r="B58" s="253"/>
      <c r="C58" s="16" t="s">
        <v>48</v>
      </c>
      <c r="D58" s="83">
        <v>0</v>
      </c>
      <c r="E58" s="83">
        <v>0</v>
      </c>
      <c r="F58" s="83">
        <v>0</v>
      </c>
      <c r="G58" s="83">
        <v>0</v>
      </c>
      <c r="H58" s="83">
        <v>0</v>
      </c>
      <c r="I58" s="83">
        <v>0</v>
      </c>
      <c r="J58" s="83">
        <v>0</v>
      </c>
      <c r="K58" s="83">
        <v>0</v>
      </c>
      <c r="L58" s="83">
        <v>0</v>
      </c>
      <c r="M58" s="83">
        <v>0</v>
      </c>
      <c r="N58" s="83">
        <v>0</v>
      </c>
      <c r="O58" s="83">
        <v>0</v>
      </c>
    </row>
    <row r="59" spans="1:15" ht="13.8">
      <c r="A59" s="219"/>
      <c r="B59" s="253"/>
      <c r="C59" s="16" t="s">
        <v>53</v>
      </c>
      <c r="D59" s="83">
        <v>18.95</v>
      </c>
      <c r="E59" s="83">
        <v>19.399999999999999</v>
      </c>
      <c r="F59" s="83">
        <v>16.329999999999998</v>
      </c>
      <c r="G59" s="83">
        <v>16.73</v>
      </c>
      <c r="H59" s="83">
        <v>11.49</v>
      </c>
      <c r="I59" s="83">
        <v>12.97</v>
      </c>
      <c r="J59" s="83">
        <v>11.59</v>
      </c>
      <c r="K59" s="83">
        <v>12.55</v>
      </c>
      <c r="L59" s="83">
        <v>9.6500000000000021</v>
      </c>
      <c r="M59" s="83">
        <v>8.8099999999999987</v>
      </c>
      <c r="N59" s="83">
        <v>6.62</v>
      </c>
      <c r="O59" s="83">
        <v>10.23</v>
      </c>
    </row>
    <row r="60" spans="1:15" ht="13.8">
      <c r="A60" s="219"/>
      <c r="B60" s="253"/>
      <c r="C60" s="25" t="s">
        <v>52</v>
      </c>
      <c r="D60" s="67">
        <v>18.95</v>
      </c>
      <c r="E60" s="67">
        <v>19.399999999999999</v>
      </c>
      <c r="F60" s="67">
        <v>16.329999999999998</v>
      </c>
      <c r="G60" s="67">
        <v>16.73</v>
      </c>
      <c r="H60" s="67">
        <v>11.49</v>
      </c>
      <c r="I60" s="67">
        <v>12.97</v>
      </c>
      <c r="J60" s="67">
        <v>11.59</v>
      </c>
      <c r="K60" s="67">
        <v>12.55</v>
      </c>
      <c r="L60" s="67">
        <v>9.6500000000000021</v>
      </c>
      <c r="M60" s="67">
        <v>8.8099999999999987</v>
      </c>
      <c r="N60" s="67">
        <v>6.62</v>
      </c>
      <c r="O60" s="67">
        <v>10.23</v>
      </c>
    </row>
    <row r="61" spans="1:15" ht="14.4" thickBot="1">
      <c r="A61" s="219"/>
      <c r="B61" s="253"/>
      <c r="C61" s="66" t="s">
        <v>50</v>
      </c>
      <c r="D61" s="83">
        <v>0</v>
      </c>
      <c r="E61" s="83">
        <v>0</v>
      </c>
      <c r="F61" s="83">
        <v>0</v>
      </c>
      <c r="G61" s="83">
        <v>0</v>
      </c>
      <c r="H61" s="83">
        <v>0</v>
      </c>
      <c r="I61" s="83">
        <v>0</v>
      </c>
      <c r="J61" s="83">
        <v>0</v>
      </c>
      <c r="K61" s="83">
        <v>0</v>
      </c>
      <c r="L61" s="83">
        <v>0</v>
      </c>
      <c r="M61" s="83">
        <v>0</v>
      </c>
      <c r="N61" s="83">
        <v>0</v>
      </c>
      <c r="O61" s="83">
        <v>0</v>
      </c>
    </row>
    <row r="62" spans="1:15" ht="14.4" thickBot="1">
      <c r="A62" s="220"/>
      <c r="B62" s="254"/>
      <c r="C62" s="92" t="s">
        <v>1</v>
      </c>
      <c r="D62" s="126">
        <f t="shared" ref="D62:G62" si="24">SUM(D57:D59,D61)</f>
        <v>18.95</v>
      </c>
      <c r="E62" s="126">
        <f t="shared" si="24"/>
        <v>19.399999999999999</v>
      </c>
      <c r="F62" s="126">
        <f t="shared" si="24"/>
        <v>16.329999999999998</v>
      </c>
      <c r="G62" s="126">
        <f t="shared" si="24"/>
        <v>16.73</v>
      </c>
      <c r="H62" s="126">
        <f t="shared" ref="H62:K62" si="25">SUM(H57:H59,H61)</f>
        <v>11.49</v>
      </c>
      <c r="I62" s="126">
        <f t="shared" si="25"/>
        <v>12.97</v>
      </c>
      <c r="J62" s="126">
        <f t="shared" si="25"/>
        <v>11.59</v>
      </c>
      <c r="K62" s="126">
        <f t="shared" si="25"/>
        <v>12.55</v>
      </c>
      <c r="L62" s="126">
        <f t="shared" ref="L62:O62" si="26">SUM(L57:L59,L61)</f>
        <v>9.6500000000000021</v>
      </c>
      <c r="M62" s="126">
        <f t="shared" si="26"/>
        <v>8.8099999999999987</v>
      </c>
      <c r="N62" s="126">
        <f t="shared" si="26"/>
        <v>6.62</v>
      </c>
      <c r="O62" s="126">
        <f t="shared" si="26"/>
        <v>10.23</v>
      </c>
    </row>
    <row r="63" spans="1:15" ht="15" customHeight="1">
      <c r="A63" s="230" t="s">
        <v>37</v>
      </c>
      <c r="B63" s="248"/>
      <c r="C63" s="78" t="s">
        <v>47</v>
      </c>
      <c r="D63" s="91">
        <f t="shared" ref="D63:K67" si="27">SUM(D9,D15,D21,D27,D33,D39,D45,D51,D57)</f>
        <v>0</v>
      </c>
      <c r="E63" s="91">
        <f t="shared" si="27"/>
        <v>0</v>
      </c>
      <c r="F63" s="91">
        <f t="shared" si="27"/>
        <v>0</v>
      </c>
      <c r="G63" s="91">
        <f t="shared" si="27"/>
        <v>718.1</v>
      </c>
      <c r="H63" s="91">
        <f t="shared" si="27"/>
        <v>0.18</v>
      </c>
      <c r="I63" s="91">
        <f t="shared" si="27"/>
        <v>0</v>
      </c>
      <c r="J63" s="91">
        <f t="shared" si="27"/>
        <v>0</v>
      </c>
      <c r="K63" s="91">
        <f t="shared" si="27"/>
        <v>0</v>
      </c>
      <c r="L63" s="91">
        <f t="shared" ref="L63:O67" si="28">SUM(L9,L15,L21,L27,L33,L39,L45,L51,L57)</f>
        <v>0</v>
      </c>
      <c r="M63" s="91">
        <f t="shared" si="28"/>
        <v>0</v>
      </c>
      <c r="N63" s="91">
        <f t="shared" si="28"/>
        <v>0</v>
      </c>
      <c r="O63" s="91">
        <f t="shared" si="28"/>
        <v>0</v>
      </c>
    </row>
    <row r="64" spans="1:15" ht="15" customHeight="1">
      <c r="A64" s="231"/>
      <c r="B64" s="248"/>
      <c r="C64" s="47" t="s">
        <v>48</v>
      </c>
      <c r="D64" s="91">
        <f t="shared" ref="D64:H67" si="29">SUM(D10,D16,D22,D28,D34,D40,D46,D52,D58)</f>
        <v>1973.5100000000007</v>
      </c>
      <c r="E64" s="91">
        <f t="shared" si="29"/>
        <v>1879.37</v>
      </c>
      <c r="F64" s="91">
        <f t="shared" si="29"/>
        <v>1269.3899999999999</v>
      </c>
      <c r="G64" s="91">
        <f t="shared" si="29"/>
        <v>2271.9300000000003</v>
      </c>
      <c r="H64" s="91">
        <f t="shared" si="29"/>
        <v>2537.2300000000005</v>
      </c>
      <c r="I64" s="91">
        <f t="shared" ref="I64" si="30">SUM(I10,I16,I22,I28,I34,I40,I46,I52,I58)</f>
        <v>3469.7500000000005</v>
      </c>
      <c r="J64" s="91">
        <f t="shared" si="27"/>
        <v>4207.0400000000018</v>
      </c>
      <c r="K64" s="91">
        <f t="shared" si="27"/>
        <v>5384.2800000000007</v>
      </c>
      <c r="L64" s="91">
        <f t="shared" ref="L64:M64" si="31">SUM(L10,L16,L22,L28,L34,L40,L46,L52,L58)</f>
        <v>4063.6700000000014</v>
      </c>
      <c r="M64" s="91">
        <f t="shared" si="31"/>
        <v>4857.8799999999992</v>
      </c>
      <c r="N64" s="91">
        <f t="shared" si="28"/>
        <v>4264.8999999999987</v>
      </c>
      <c r="O64" s="91">
        <f t="shared" si="28"/>
        <v>4295.6000000000013</v>
      </c>
    </row>
    <row r="65" spans="1:15" ht="15" customHeight="1">
      <c r="A65" s="231"/>
      <c r="B65" s="248"/>
      <c r="C65" s="47" t="s">
        <v>53</v>
      </c>
      <c r="D65" s="91">
        <f t="shared" si="29"/>
        <v>1778.8100000000004</v>
      </c>
      <c r="E65" s="91">
        <f t="shared" si="29"/>
        <v>1837.1</v>
      </c>
      <c r="F65" s="91">
        <f t="shared" si="29"/>
        <v>1774.2800000000004</v>
      </c>
      <c r="G65" s="91">
        <f t="shared" si="29"/>
        <v>1873.4999999999995</v>
      </c>
      <c r="H65" s="91">
        <f t="shared" si="29"/>
        <v>1695.8799999999999</v>
      </c>
      <c r="I65" s="91">
        <f t="shared" ref="I65" si="32">SUM(I11,I17,I23,I29,I35,I41,I47,I53,I59)</f>
        <v>1765.9099999999999</v>
      </c>
      <c r="J65" s="91">
        <f t="shared" si="27"/>
        <v>1681.7699999999993</v>
      </c>
      <c r="K65" s="91">
        <f t="shared" si="27"/>
        <v>1782.1200000000001</v>
      </c>
      <c r="L65" s="91">
        <f t="shared" ref="L65:M65" si="33">SUM(L11,L17,L23,L29,L35,L41,L47,L53,L59)</f>
        <v>1638.5399999999997</v>
      </c>
      <c r="M65" s="91">
        <f t="shared" si="33"/>
        <v>1605.1299999999999</v>
      </c>
      <c r="N65" s="91">
        <f t="shared" si="28"/>
        <v>1556.2199999999996</v>
      </c>
      <c r="O65" s="91">
        <f t="shared" si="28"/>
        <v>1656.54</v>
      </c>
    </row>
    <row r="66" spans="1:15" ht="15" customHeight="1">
      <c r="A66" s="231"/>
      <c r="B66" s="248"/>
      <c r="C66" s="48" t="s">
        <v>52</v>
      </c>
      <c r="D66" s="91">
        <f t="shared" si="29"/>
        <v>59.490000000000009</v>
      </c>
      <c r="E66" s="91">
        <f t="shared" si="29"/>
        <v>61.809999999999995</v>
      </c>
      <c r="F66" s="91">
        <f t="shared" si="29"/>
        <v>52.51</v>
      </c>
      <c r="G66" s="91">
        <f t="shared" si="29"/>
        <v>53.22</v>
      </c>
      <c r="H66" s="91">
        <f t="shared" si="29"/>
        <v>46.300000000000004</v>
      </c>
      <c r="I66" s="91">
        <f t="shared" ref="I66" si="34">SUM(I12,I18,I24,I30,I36,I42,I48,I54,I60)</f>
        <v>47.86</v>
      </c>
      <c r="J66" s="91">
        <f t="shared" si="27"/>
        <v>44.129999999999995</v>
      </c>
      <c r="K66" s="91">
        <f t="shared" si="27"/>
        <v>41.45</v>
      </c>
      <c r="L66" s="91">
        <f t="shared" ref="L66:M66" si="35">SUM(L12,L18,L24,L30,L36,L42,L48,L54,L60)</f>
        <v>36.620000000000005</v>
      </c>
      <c r="M66" s="91">
        <f t="shared" si="35"/>
        <v>36.299999999999997</v>
      </c>
      <c r="N66" s="91">
        <f t="shared" si="28"/>
        <v>35.25</v>
      </c>
      <c r="O66" s="91">
        <f t="shared" si="28"/>
        <v>37.569999999999993</v>
      </c>
    </row>
    <row r="67" spans="1:15" ht="15" customHeight="1" thickBot="1">
      <c r="A67" s="231"/>
      <c r="B67" s="248"/>
      <c r="C67" s="78" t="s">
        <v>50</v>
      </c>
      <c r="D67" s="91">
        <f t="shared" si="29"/>
        <v>0</v>
      </c>
      <c r="E67" s="91">
        <f t="shared" si="29"/>
        <v>0</v>
      </c>
      <c r="F67" s="91">
        <f t="shared" si="29"/>
        <v>0</v>
      </c>
      <c r="G67" s="91">
        <f t="shared" si="29"/>
        <v>0</v>
      </c>
      <c r="H67" s="91">
        <f t="shared" si="29"/>
        <v>0</v>
      </c>
      <c r="I67" s="91">
        <f t="shared" ref="I67" si="36">SUM(I13,I19,I25,I31,I37,I43,I49,I55,I61)</f>
        <v>0</v>
      </c>
      <c r="J67" s="91">
        <f t="shared" si="27"/>
        <v>0</v>
      </c>
      <c r="K67" s="91">
        <f t="shared" si="27"/>
        <v>0</v>
      </c>
      <c r="L67" s="91">
        <f t="shared" ref="L67:M67" si="37">SUM(L13,L19,L25,L31,L37,L43,L49,L55,L61)</f>
        <v>0</v>
      </c>
      <c r="M67" s="91">
        <f t="shared" si="37"/>
        <v>0</v>
      </c>
      <c r="N67" s="91">
        <f t="shared" si="28"/>
        <v>0</v>
      </c>
      <c r="O67" s="91">
        <f t="shared" si="28"/>
        <v>0</v>
      </c>
    </row>
    <row r="68" spans="1:15" ht="14.4" thickBot="1">
      <c r="A68" s="232"/>
      <c r="B68" s="249"/>
      <c r="C68" s="80" t="s">
        <v>32</v>
      </c>
      <c r="D68" s="125">
        <f t="shared" ref="D68:G68" si="38">SUM(D63:D65,D67)</f>
        <v>3752.3200000000011</v>
      </c>
      <c r="E68" s="125">
        <f t="shared" si="38"/>
        <v>3716.47</v>
      </c>
      <c r="F68" s="125">
        <f t="shared" si="38"/>
        <v>3043.67</v>
      </c>
      <c r="G68" s="125">
        <f t="shared" si="38"/>
        <v>4863.53</v>
      </c>
      <c r="H68" s="125">
        <f t="shared" ref="H68:K68" si="39">SUM(H63:H65,H67)</f>
        <v>4233.29</v>
      </c>
      <c r="I68" s="125">
        <f t="shared" si="39"/>
        <v>5235.66</v>
      </c>
      <c r="J68" s="125">
        <f t="shared" si="39"/>
        <v>5888.8100000000013</v>
      </c>
      <c r="K68" s="125">
        <f t="shared" si="39"/>
        <v>7166.4000000000005</v>
      </c>
      <c r="L68" s="125">
        <f t="shared" ref="L68:O68" si="40">SUM(L63:L65,L67)</f>
        <v>5702.2100000000009</v>
      </c>
      <c r="M68" s="125">
        <f t="shared" si="40"/>
        <v>6463.0099999999993</v>
      </c>
      <c r="N68" s="125">
        <f t="shared" si="40"/>
        <v>5821.1199999999981</v>
      </c>
      <c r="O68" s="125">
        <f t="shared" si="40"/>
        <v>5952.1400000000012</v>
      </c>
    </row>
    <row r="69" spans="1:15" ht="13.8">
      <c r="A69" s="17" t="s">
        <v>95</v>
      </c>
      <c r="F69" s="144"/>
      <c r="G69" s="144"/>
    </row>
    <row r="70" spans="1:15" ht="13.8">
      <c r="A70" s="17" t="s">
        <v>96</v>
      </c>
      <c r="F70" s="145"/>
      <c r="G70" s="145"/>
    </row>
    <row r="71" spans="1:15" ht="13.8">
      <c r="F71" s="145"/>
      <c r="G71" s="145"/>
    </row>
    <row r="72" spans="1:15" ht="13.8">
      <c r="F72" s="146"/>
      <c r="G72" s="146"/>
    </row>
    <row r="73" spans="1:15" ht="13.8">
      <c r="F73" s="144"/>
      <c r="G73" s="144"/>
    </row>
    <row r="74" spans="1:15" ht="13.8">
      <c r="F74" s="147"/>
      <c r="G74" s="147"/>
    </row>
  </sheetData>
  <mergeCells count="22">
    <mergeCell ref="A15:A20"/>
    <mergeCell ref="A9:A14"/>
    <mergeCell ref="B9:B14"/>
    <mergeCell ref="B15:B20"/>
    <mergeCell ref="A3:O3"/>
    <mergeCell ref="A5:O5"/>
    <mergeCell ref="A63:A68"/>
    <mergeCell ref="A21:A26"/>
    <mergeCell ref="A51:A56"/>
    <mergeCell ref="A57:A62"/>
    <mergeCell ref="A39:A44"/>
    <mergeCell ref="A33:A38"/>
    <mergeCell ref="A45:A50"/>
    <mergeCell ref="A27:A32"/>
    <mergeCell ref="B63:B68"/>
    <mergeCell ref="B21:B26"/>
    <mergeCell ref="B45:B50"/>
    <mergeCell ref="B39:B44"/>
    <mergeCell ref="B33:B38"/>
    <mergeCell ref="B51:B56"/>
    <mergeCell ref="B57:B62"/>
    <mergeCell ref="B27:B32"/>
  </mergeCells>
  <phoneticPr fontId="13" type="noConversion"/>
  <hyperlinks>
    <hyperlink ref="A6" location="Liste!A1" display="retour liste des tableaux" xr:uid="{00000000-0004-0000-0700-000000000000}"/>
  </hyperlinks>
  <printOptions horizontalCentered="1"/>
  <pageMargins left="0.31496062992125984" right="0.31496062992125984" top="0.74803149606299213" bottom="0.74803149606299213" header="0.31496062992125984" footer="0.31496062992125984"/>
  <pageSetup paperSize="9" scale="56" fitToHeight="2" orientation="landscape" horizont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O74"/>
  <sheetViews>
    <sheetView zoomScale="80" zoomScaleNormal="80" zoomScaleSheetLayoutView="10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20" customFormat="1" ht="24" customHeight="1">
      <c r="A3" s="215" t="s">
        <v>10</v>
      </c>
      <c r="B3" s="215"/>
      <c r="C3" s="215"/>
      <c r="D3" s="204"/>
      <c r="E3" s="204"/>
      <c r="F3" s="204"/>
      <c r="G3" s="204"/>
      <c r="H3" s="204"/>
      <c r="I3" s="204"/>
      <c r="J3" s="204"/>
      <c r="K3" s="204"/>
      <c r="L3" s="204"/>
      <c r="M3" s="204"/>
      <c r="N3" s="204"/>
      <c r="O3" s="204"/>
    </row>
    <row r="4" spans="1:15" s="20" customFormat="1" ht="6.6"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c r="A6" s="42" t="s">
        <v>92</v>
      </c>
      <c r="B6" s="4"/>
      <c r="C6" s="4"/>
    </row>
    <row r="7" spans="1:15">
      <c r="A7" s="40" t="s">
        <v>77</v>
      </c>
      <c r="C7" s="8"/>
    </row>
    <row r="8" spans="1:15" ht="38.1" customHeight="1">
      <c r="A8" s="45" t="s">
        <v>99</v>
      </c>
      <c r="B8" s="13" t="s">
        <v>7</v>
      </c>
      <c r="C8" s="6" t="s">
        <v>46</v>
      </c>
      <c r="D8" s="50" t="s">
        <v>153</v>
      </c>
      <c r="E8" s="50" t="s">
        <v>154</v>
      </c>
      <c r="F8" s="50" t="s">
        <v>155</v>
      </c>
      <c r="G8" s="50" t="s">
        <v>158</v>
      </c>
      <c r="H8" s="50" t="s">
        <v>160</v>
      </c>
      <c r="I8" s="50" t="s">
        <v>170</v>
      </c>
      <c r="J8" s="50" t="s">
        <v>172</v>
      </c>
      <c r="K8" s="50" t="s">
        <v>173</v>
      </c>
      <c r="L8" s="50" t="s">
        <v>174</v>
      </c>
      <c r="M8" s="50" t="s">
        <v>175</v>
      </c>
      <c r="N8" s="50" t="s">
        <v>176</v>
      </c>
      <c r="O8" s="50" t="s">
        <v>188</v>
      </c>
    </row>
    <row r="9" spans="1:15" ht="12.9" customHeight="1">
      <c r="A9" s="218" t="s">
        <v>36</v>
      </c>
      <c r="B9" s="250" t="s">
        <v>11</v>
      </c>
      <c r="C9" s="15" t="s">
        <v>47</v>
      </c>
      <c r="D9" s="83">
        <v>0</v>
      </c>
      <c r="E9" s="83">
        <v>0</v>
      </c>
      <c r="F9" s="83">
        <v>0</v>
      </c>
      <c r="G9" s="83">
        <v>0</v>
      </c>
      <c r="H9" s="83">
        <v>0</v>
      </c>
      <c r="I9" s="83">
        <v>0</v>
      </c>
      <c r="J9" s="83">
        <v>0</v>
      </c>
      <c r="K9" s="83">
        <v>0</v>
      </c>
      <c r="L9" s="83">
        <v>0</v>
      </c>
      <c r="M9" s="83">
        <v>0</v>
      </c>
      <c r="N9" s="83">
        <v>0</v>
      </c>
      <c r="O9" s="83">
        <v>0</v>
      </c>
    </row>
    <row r="10" spans="1:15" ht="12.9" customHeight="1">
      <c r="A10" s="219"/>
      <c r="B10" s="250"/>
      <c r="C10" s="16" t="s">
        <v>48</v>
      </c>
      <c r="D10" s="83">
        <v>17.40794</v>
      </c>
      <c r="E10" s="83">
        <v>18.359380000000002</v>
      </c>
      <c r="F10" s="83">
        <v>18.487940000000002</v>
      </c>
      <c r="G10" s="83">
        <v>75.271460000000005</v>
      </c>
      <c r="H10" s="83">
        <v>16.779859999999996</v>
      </c>
      <c r="I10" s="83">
        <v>17.368509999999997</v>
      </c>
      <c r="J10" s="83">
        <v>16.529799999999998</v>
      </c>
      <c r="K10" s="83">
        <v>67.719390000000004</v>
      </c>
      <c r="L10" s="83">
        <v>13.640889999999999</v>
      </c>
      <c r="M10" s="83">
        <v>10.25273</v>
      </c>
      <c r="N10" s="83">
        <v>0</v>
      </c>
      <c r="O10" s="83">
        <v>0</v>
      </c>
    </row>
    <row r="11" spans="1:15" ht="12.9" customHeight="1">
      <c r="A11" s="219"/>
      <c r="B11" s="250"/>
      <c r="C11" s="16" t="s">
        <v>53</v>
      </c>
      <c r="D11" s="83">
        <v>5.4607999999999999</v>
      </c>
      <c r="E11" s="83">
        <v>5.5626600000000002</v>
      </c>
      <c r="F11" s="83">
        <v>4.4345800000000004</v>
      </c>
      <c r="G11" s="83">
        <v>6.1296400000000002</v>
      </c>
      <c r="H11" s="83">
        <v>4.5529000000000002</v>
      </c>
      <c r="I11" s="83">
        <v>4.3065800000000003</v>
      </c>
      <c r="J11" s="83">
        <v>5.56846</v>
      </c>
      <c r="K11" s="83">
        <v>6.2118799999999998</v>
      </c>
      <c r="L11" s="83">
        <v>4.9775999999999998</v>
      </c>
      <c r="M11" s="83">
        <v>4.3503400000000001</v>
      </c>
      <c r="N11" s="83">
        <v>4.5114199999999993</v>
      </c>
      <c r="O11" s="83">
        <v>6.6007199999999999</v>
      </c>
    </row>
    <row r="12" spans="1:15" ht="12.9" customHeight="1">
      <c r="A12" s="219"/>
      <c r="B12" s="250"/>
      <c r="C12" s="24" t="s">
        <v>52</v>
      </c>
      <c r="D12" s="52">
        <v>1.41225</v>
      </c>
      <c r="E12" s="52">
        <v>1.4662600000000001</v>
      </c>
      <c r="F12" s="52">
        <v>0.26578000000000002</v>
      </c>
      <c r="G12" s="52">
        <v>0.55000000000000004</v>
      </c>
      <c r="H12" s="52">
        <v>0.65169999999999995</v>
      </c>
      <c r="I12" s="52">
        <v>0.63117999999999996</v>
      </c>
      <c r="J12" s="52">
        <v>0.42452000000000001</v>
      </c>
      <c r="K12" s="52">
        <v>1</v>
      </c>
      <c r="L12" s="52">
        <v>0.67015999999999998</v>
      </c>
      <c r="M12" s="52">
        <v>0.49384</v>
      </c>
      <c r="N12" s="52">
        <v>0.47960000000000003</v>
      </c>
      <c r="O12" s="52">
        <v>0.96706999999999999</v>
      </c>
    </row>
    <row r="13" spans="1:15" ht="12.9" customHeight="1" thickBot="1">
      <c r="A13" s="219"/>
      <c r="B13" s="250"/>
      <c r="C13" s="66" t="s">
        <v>50</v>
      </c>
      <c r="D13" s="83">
        <v>0</v>
      </c>
      <c r="E13" s="83">
        <v>0</v>
      </c>
      <c r="F13" s="83">
        <v>0</v>
      </c>
      <c r="G13" s="83">
        <v>0</v>
      </c>
      <c r="H13" s="83">
        <v>0</v>
      </c>
      <c r="I13" s="83">
        <v>0</v>
      </c>
      <c r="J13" s="83">
        <v>0</v>
      </c>
      <c r="K13" s="83">
        <v>0</v>
      </c>
      <c r="L13" s="83">
        <v>0</v>
      </c>
      <c r="M13" s="83">
        <v>0</v>
      </c>
      <c r="N13" s="83">
        <v>0</v>
      </c>
      <c r="O13" s="83">
        <v>0</v>
      </c>
    </row>
    <row r="14" spans="1:15" ht="12.9" customHeight="1" thickBot="1">
      <c r="A14" s="220"/>
      <c r="B14" s="251"/>
      <c r="C14" s="92" t="s">
        <v>1</v>
      </c>
      <c r="D14" s="126">
        <f t="shared" ref="D14:G14" si="0">SUM(D9:D11,D13)</f>
        <v>22.868739999999999</v>
      </c>
      <c r="E14" s="126">
        <f t="shared" si="0"/>
        <v>23.922040000000003</v>
      </c>
      <c r="F14" s="126">
        <f t="shared" si="0"/>
        <v>22.922520000000002</v>
      </c>
      <c r="G14" s="126">
        <f t="shared" si="0"/>
        <v>81.4011</v>
      </c>
      <c r="H14" s="126">
        <f t="shared" ref="H14:K14" si="1">SUM(H9:H11,H13)</f>
        <v>21.332759999999997</v>
      </c>
      <c r="I14" s="126">
        <f t="shared" si="1"/>
        <v>21.675089999999997</v>
      </c>
      <c r="J14" s="126">
        <f t="shared" si="1"/>
        <v>22.098259999999996</v>
      </c>
      <c r="K14" s="126">
        <f t="shared" si="1"/>
        <v>73.931269999999998</v>
      </c>
      <c r="L14" s="126">
        <f t="shared" ref="L14:O14" si="2">SUM(L9:L11,L13)</f>
        <v>18.618489999999998</v>
      </c>
      <c r="M14" s="126">
        <f t="shared" si="2"/>
        <v>14.603069999999999</v>
      </c>
      <c r="N14" s="126">
        <f t="shared" si="2"/>
        <v>4.5114199999999993</v>
      </c>
      <c r="O14" s="126">
        <f t="shared" si="2"/>
        <v>6.6007199999999999</v>
      </c>
    </row>
    <row r="15" spans="1:15" ht="12.9" customHeight="1">
      <c r="A15" s="255" t="s">
        <v>28</v>
      </c>
      <c r="B15" s="250" t="s">
        <v>12</v>
      </c>
      <c r="C15" s="66" t="s">
        <v>47</v>
      </c>
      <c r="D15" s="83">
        <v>0</v>
      </c>
      <c r="E15" s="83">
        <v>0</v>
      </c>
      <c r="F15" s="83">
        <v>0</v>
      </c>
      <c r="G15" s="83">
        <v>0</v>
      </c>
      <c r="H15" s="83">
        <v>0</v>
      </c>
      <c r="I15" s="83">
        <v>0</v>
      </c>
      <c r="J15" s="83">
        <v>0</v>
      </c>
      <c r="K15" s="83">
        <v>0</v>
      </c>
      <c r="L15" s="83">
        <v>0</v>
      </c>
      <c r="M15" s="83">
        <v>0</v>
      </c>
      <c r="N15" s="83">
        <v>0</v>
      </c>
      <c r="O15" s="83">
        <v>0</v>
      </c>
    </row>
    <row r="16" spans="1:15" ht="12.9" customHeight="1">
      <c r="A16" s="219"/>
      <c r="B16" s="250"/>
      <c r="C16" s="16" t="s">
        <v>48</v>
      </c>
      <c r="D16" s="83">
        <v>0</v>
      </c>
      <c r="E16" s="83">
        <v>0</v>
      </c>
      <c r="F16" s="83">
        <v>0</v>
      </c>
      <c r="G16" s="83">
        <v>0</v>
      </c>
      <c r="H16" s="83">
        <v>0</v>
      </c>
      <c r="I16" s="83">
        <v>0</v>
      </c>
      <c r="J16" s="83">
        <v>0</v>
      </c>
      <c r="K16" s="83">
        <v>0</v>
      </c>
      <c r="L16" s="83">
        <v>0</v>
      </c>
      <c r="M16" s="83">
        <v>0</v>
      </c>
      <c r="N16" s="83">
        <v>0</v>
      </c>
      <c r="O16" s="83">
        <v>0</v>
      </c>
    </row>
    <row r="17" spans="1:15" ht="12.9" customHeight="1">
      <c r="A17" s="219"/>
      <c r="B17" s="250"/>
      <c r="C17" s="16" t="s">
        <v>53</v>
      </c>
      <c r="D17" s="83">
        <v>0.68815999999999999</v>
      </c>
      <c r="E17" s="83">
        <v>0.81472000000000011</v>
      </c>
      <c r="F17" s="83">
        <v>0.70008000000000004</v>
      </c>
      <c r="G17" s="83">
        <v>0.31463999999999998</v>
      </c>
      <c r="H17" s="83">
        <v>0</v>
      </c>
      <c r="I17" s="83">
        <v>0</v>
      </c>
      <c r="J17" s="83">
        <v>0</v>
      </c>
      <c r="K17" s="83">
        <v>0</v>
      </c>
      <c r="L17" s="83">
        <v>0</v>
      </c>
      <c r="M17" s="83">
        <v>0</v>
      </c>
      <c r="N17" s="83">
        <v>0</v>
      </c>
      <c r="O17" s="83">
        <v>0</v>
      </c>
    </row>
    <row r="18" spans="1:15" ht="12.9" customHeight="1">
      <c r="A18" s="219"/>
      <c r="B18" s="250"/>
      <c r="C18" s="24" t="s">
        <v>52</v>
      </c>
      <c r="D18" s="52">
        <v>0.68815999999999999</v>
      </c>
      <c r="E18" s="52">
        <v>0.81472000000000011</v>
      </c>
      <c r="F18" s="52">
        <v>0.70008000000000004</v>
      </c>
      <c r="G18" s="52">
        <v>0.31463999999999998</v>
      </c>
      <c r="H18" s="52">
        <v>0</v>
      </c>
      <c r="I18" s="52">
        <v>0</v>
      </c>
      <c r="J18" s="52">
        <v>0</v>
      </c>
      <c r="K18" s="52">
        <v>0</v>
      </c>
      <c r="L18" s="52">
        <v>0</v>
      </c>
      <c r="M18" s="52">
        <v>0</v>
      </c>
      <c r="N18" s="52">
        <v>0</v>
      </c>
      <c r="O18" s="52">
        <v>0</v>
      </c>
    </row>
    <row r="19" spans="1:15" ht="12.9" customHeight="1" thickBot="1">
      <c r="A19" s="219"/>
      <c r="B19" s="250"/>
      <c r="C19" s="66" t="s">
        <v>50</v>
      </c>
      <c r="D19" s="83">
        <v>0</v>
      </c>
      <c r="E19" s="83">
        <v>0</v>
      </c>
      <c r="F19" s="83">
        <v>0</v>
      </c>
      <c r="G19" s="83">
        <v>0</v>
      </c>
      <c r="H19" s="83">
        <v>0</v>
      </c>
      <c r="I19" s="83">
        <v>0</v>
      </c>
      <c r="J19" s="83">
        <v>0</v>
      </c>
      <c r="K19" s="83">
        <v>0</v>
      </c>
      <c r="L19" s="83">
        <v>0</v>
      </c>
      <c r="M19" s="83">
        <v>0</v>
      </c>
      <c r="N19" s="83">
        <v>0</v>
      </c>
      <c r="O19" s="83">
        <v>0</v>
      </c>
    </row>
    <row r="20" spans="1:15" ht="14.4" customHeight="1" thickBot="1">
      <c r="A20" s="220"/>
      <c r="B20" s="251"/>
      <c r="C20" s="92" t="s">
        <v>1</v>
      </c>
      <c r="D20" s="120">
        <f t="shared" ref="D20:G20" si="3">SUM(D15:D17,D19)</f>
        <v>0.68815999999999999</v>
      </c>
      <c r="E20" s="120">
        <f t="shared" si="3"/>
        <v>0.81472000000000011</v>
      </c>
      <c r="F20" s="120">
        <f t="shared" si="3"/>
        <v>0.70008000000000004</v>
      </c>
      <c r="G20" s="120">
        <f t="shared" si="3"/>
        <v>0.31463999999999998</v>
      </c>
      <c r="H20" s="120">
        <f t="shared" ref="H20:K20" si="4">SUM(H15:H17,H19)</f>
        <v>0</v>
      </c>
      <c r="I20" s="120">
        <f t="shared" si="4"/>
        <v>0</v>
      </c>
      <c r="J20" s="120">
        <f t="shared" si="4"/>
        <v>0</v>
      </c>
      <c r="K20" s="120">
        <f t="shared" si="4"/>
        <v>0</v>
      </c>
      <c r="L20" s="120">
        <f t="shared" ref="L20:O20" si="5">SUM(L15:L17,L19)</f>
        <v>0</v>
      </c>
      <c r="M20" s="120">
        <f t="shared" si="5"/>
        <v>0</v>
      </c>
      <c r="N20" s="120">
        <f t="shared" si="5"/>
        <v>0</v>
      </c>
      <c r="O20" s="120">
        <f t="shared" si="5"/>
        <v>0</v>
      </c>
    </row>
    <row r="21" spans="1:15" ht="12.9" customHeight="1">
      <c r="A21" s="255" t="s">
        <v>2</v>
      </c>
      <c r="B21" s="250" t="s">
        <v>13</v>
      </c>
      <c r="C21" s="66" t="s">
        <v>47</v>
      </c>
      <c r="D21" s="83">
        <v>0</v>
      </c>
      <c r="E21" s="83">
        <v>0</v>
      </c>
      <c r="F21" s="83">
        <v>0</v>
      </c>
      <c r="G21" s="83">
        <v>0</v>
      </c>
      <c r="H21" s="83">
        <v>0</v>
      </c>
      <c r="I21" s="83">
        <v>0</v>
      </c>
      <c r="J21" s="83">
        <v>0</v>
      </c>
      <c r="K21" s="83">
        <v>0</v>
      </c>
      <c r="L21" s="83">
        <v>0</v>
      </c>
      <c r="M21" s="83">
        <v>0</v>
      </c>
      <c r="N21" s="83">
        <v>0</v>
      </c>
      <c r="O21" s="83">
        <v>0</v>
      </c>
    </row>
    <row r="22" spans="1:15" ht="12.9" customHeight="1">
      <c r="A22" s="219"/>
      <c r="B22" s="250"/>
      <c r="C22" s="16" t="s">
        <v>48</v>
      </c>
      <c r="D22" s="83">
        <v>0</v>
      </c>
      <c r="E22" s="83">
        <v>0</v>
      </c>
      <c r="F22" s="83">
        <v>0</v>
      </c>
      <c r="G22" s="83">
        <v>0</v>
      </c>
      <c r="H22" s="83">
        <v>0</v>
      </c>
      <c r="I22" s="83">
        <v>0</v>
      </c>
      <c r="J22" s="83">
        <v>0</v>
      </c>
      <c r="K22" s="83">
        <v>0</v>
      </c>
      <c r="L22" s="83">
        <v>0</v>
      </c>
      <c r="M22" s="83">
        <v>0</v>
      </c>
      <c r="N22" s="83">
        <v>0</v>
      </c>
      <c r="O22" s="83">
        <v>0</v>
      </c>
    </row>
    <row r="23" spans="1:15" ht="12.9" customHeight="1">
      <c r="A23" s="219"/>
      <c r="B23" s="250"/>
      <c r="C23" s="16" t="s">
        <v>53</v>
      </c>
      <c r="D23" s="83">
        <v>2.8195999999999999</v>
      </c>
      <c r="E23" s="83">
        <v>1</v>
      </c>
      <c r="F23" s="83">
        <v>0</v>
      </c>
      <c r="G23" s="83">
        <v>0</v>
      </c>
      <c r="H23" s="83">
        <v>0</v>
      </c>
      <c r="I23" s="83">
        <v>0</v>
      </c>
      <c r="J23" s="83">
        <v>0</v>
      </c>
      <c r="K23" s="83">
        <v>0</v>
      </c>
      <c r="L23" s="83">
        <v>0</v>
      </c>
      <c r="M23" s="83">
        <v>0</v>
      </c>
      <c r="N23" s="83">
        <v>0</v>
      </c>
      <c r="O23" s="83">
        <v>0</v>
      </c>
    </row>
    <row r="24" spans="1:15" ht="12.9" customHeight="1">
      <c r="A24" s="219"/>
      <c r="B24" s="250"/>
      <c r="C24" s="24" t="s">
        <v>52</v>
      </c>
      <c r="D24" s="52">
        <v>2.8195999999999999</v>
      </c>
      <c r="E24" s="52">
        <v>1</v>
      </c>
      <c r="F24" s="52">
        <v>0</v>
      </c>
      <c r="G24" s="52">
        <v>0</v>
      </c>
      <c r="H24" s="52">
        <v>0</v>
      </c>
      <c r="I24" s="52">
        <v>0</v>
      </c>
      <c r="J24" s="52">
        <v>0</v>
      </c>
      <c r="K24" s="52">
        <v>0</v>
      </c>
      <c r="L24" s="52">
        <v>0</v>
      </c>
      <c r="M24" s="52">
        <v>0</v>
      </c>
      <c r="N24" s="52">
        <v>0</v>
      </c>
      <c r="O24" s="52">
        <v>0</v>
      </c>
    </row>
    <row r="25" spans="1:15" ht="12.9" customHeight="1" thickBot="1">
      <c r="A25" s="219"/>
      <c r="B25" s="250"/>
      <c r="C25" s="66" t="s">
        <v>50</v>
      </c>
      <c r="D25" s="83">
        <v>0</v>
      </c>
      <c r="E25" s="83">
        <v>0</v>
      </c>
      <c r="F25" s="83">
        <v>0</v>
      </c>
      <c r="G25" s="83">
        <v>0</v>
      </c>
      <c r="H25" s="83">
        <v>0</v>
      </c>
      <c r="I25" s="83">
        <v>0</v>
      </c>
      <c r="J25" s="83">
        <v>0</v>
      </c>
      <c r="K25" s="83">
        <v>0</v>
      </c>
      <c r="L25" s="83">
        <v>0</v>
      </c>
      <c r="M25" s="83">
        <v>0</v>
      </c>
      <c r="N25" s="83">
        <v>0</v>
      </c>
      <c r="O25" s="83">
        <v>0</v>
      </c>
    </row>
    <row r="26" spans="1:15" ht="12.9" customHeight="1" thickBot="1">
      <c r="A26" s="220"/>
      <c r="B26" s="251"/>
      <c r="C26" s="92" t="s">
        <v>1</v>
      </c>
      <c r="D26" s="120">
        <f t="shared" ref="D26:G26" si="6">SUM(D21:D23,D25)</f>
        <v>2.8195999999999999</v>
      </c>
      <c r="E26" s="120">
        <f t="shared" si="6"/>
        <v>1</v>
      </c>
      <c r="F26" s="126">
        <f t="shared" si="6"/>
        <v>0</v>
      </c>
      <c r="G26" s="126">
        <f t="shared" si="6"/>
        <v>0</v>
      </c>
      <c r="H26" s="126">
        <f t="shared" ref="H26:K26" si="7">SUM(H21:H23,H25)</f>
        <v>0</v>
      </c>
      <c r="I26" s="126">
        <f t="shared" si="7"/>
        <v>0</v>
      </c>
      <c r="J26" s="126">
        <f t="shared" si="7"/>
        <v>0</v>
      </c>
      <c r="K26" s="126">
        <f t="shared" si="7"/>
        <v>0</v>
      </c>
      <c r="L26" s="126">
        <f t="shared" ref="L26:O26" si="8">SUM(L21:L23,L25)</f>
        <v>0</v>
      </c>
      <c r="M26" s="126">
        <f t="shared" si="8"/>
        <v>0</v>
      </c>
      <c r="N26" s="126">
        <f t="shared" si="8"/>
        <v>0</v>
      </c>
      <c r="O26" s="126">
        <f t="shared" si="8"/>
        <v>0</v>
      </c>
    </row>
    <row r="27" spans="1:15" ht="12.9" customHeight="1">
      <c r="A27" s="256" t="s">
        <v>159</v>
      </c>
      <c r="B27" s="247">
        <v>6340</v>
      </c>
      <c r="C27" s="66" t="s">
        <v>47</v>
      </c>
      <c r="D27" s="83">
        <v>0</v>
      </c>
      <c r="E27" s="83">
        <v>0</v>
      </c>
      <c r="F27" s="83">
        <v>0</v>
      </c>
      <c r="G27" s="83">
        <v>696.37451000000021</v>
      </c>
      <c r="H27" s="83">
        <v>0.17238000000000001</v>
      </c>
      <c r="I27" s="83">
        <v>0</v>
      </c>
      <c r="J27" s="83">
        <v>0</v>
      </c>
      <c r="K27" s="83">
        <v>0</v>
      </c>
      <c r="L27" s="83">
        <v>0</v>
      </c>
      <c r="M27" s="83">
        <v>0</v>
      </c>
      <c r="N27" s="83">
        <v>0</v>
      </c>
      <c r="O27" s="83">
        <v>0</v>
      </c>
    </row>
    <row r="28" spans="1:15" ht="12.9" customHeight="1">
      <c r="A28" s="257"/>
      <c r="B28" s="236"/>
      <c r="C28" s="16" t="s">
        <v>48</v>
      </c>
      <c r="D28" s="83">
        <v>0</v>
      </c>
      <c r="E28" s="83">
        <v>0</v>
      </c>
      <c r="F28" s="83">
        <v>0</v>
      </c>
      <c r="G28" s="83">
        <v>1</v>
      </c>
      <c r="H28" s="83">
        <v>1545.1152900000006</v>
      </c>
      <c r="I28" s="83">
        <v>2478.9542800000017</v>
      </c>
      <c r="J28" s="83">
        <v>3242.6300999999985</v>
      </c>
      <c r="K28" s="83">
        <v>3641.0805000000005</v>
      </c>
      <c r="L28" s="83">
        <v>3361.0014600000013</v>
      </c>
      <c r="M28" s="83">
        <v>3963.6462299999998</v>
      </c>
      <c r="N28" s="83">
        <v>3855.0313100000003</v>
      </c>
      <c r="O28" s="83">
        <v>4012.2120600000007</v>
      </c>
    </row>
    <row r="29" spans="1:15" ht="12.9" customHeight="1">
      <c r="A29" s="257"/>
      <c r="B29" s="236"/>
      <c r="C29" s="16" t="s">
        <v>53</v>
      </c>
      <c r="D29" s="83">
        <v>0</v>
      </c>
      <c r="E29" s="83">
        <v>0</v>
      </c>
      <c r="F29" s="83">
        <v>0</v>
      </c>
      <c r="G29" s="83">
        <v>0</v>
      </c>
      <c r="H29" s="83">
        <v>0</v>
      </c>
      <c r="I29" s="83">
        <v>1</v>
      </c>
      <c r="J29" s="83">
        <v>0</v>
      </c>
      <c r="K29" s="83">
        <v>0</v>
      </c>
      <c r="L29" s="83">
        <v>0</v>
      </c>
      <c r="M29" s="83">
        <v>0</v>
      </c>
      <c r="N29" s="83">
        <v>0</v>
      </c>
      <c r="O29" s="83">
        <v>0</v>
      </c>
    </row>
    <row r="30" spans="1:15" ht="12.9" customHeight="1">
      <c r="A30" s="257"/>
      <c r="B30" s="236"/>
      <c r="C30" s="24" t="s">
        <v>52</v>
      </c>
      <c r="D30" s="83">
        <v>0</v>
      </c>
      <c r="E30" s="83">
        <v>0</v>
      </c>
      <c r="F30" s="83">
        <v>0</v>
      </c>
      <c r="G30" s="83">
        <v>0</v>
      </c>
      <c r="H30" s="83">
        <v>0</v>
      </c>
      <c r="I30" s="83">
        <v>0</v>
      </c>
      <c r="J30" s="83">
        <v>0</v>
      </c>
      <c r="K30" s="83">
        <v>0</v>
      </c>
      <c r="L30" s="83">
        <v>0</v>
      </c>
      <c r="M30" s="83">
        <v>0</v>
      </c>
      <c r="N30" s="83">
        <v>0</v>
      </c>
      <c r="O30" s="83">
        <v>0</v>
      </c>
    </row>
    <row r="31" spans="1:15" ht="12.9" customHeight="1" thickBot="1">
      <c r="A31" s="257"/>
      <c r="B31" s="236"/>
      <c r="C31" s="66" t="s">
        <v>50</v>
      </c>
      <c r="D31" s="83">
        <v>0</v>
      </c>
      <c r="E31" s="83">
        <v>0</v>
      </c>
      <c r="F31" s="83">
        <v>0</v>
      </c>
      <c r="G31" s="83">
        <v>0</v>
      </c>
      <c r="H31" s="83">
        <v>0</v>
      </c>
      <c r="I31" s="83">
        <v>0</v>
      </c>
      <c r="J31" s="83">
        <v>0</v>
      </c>
      <c r="K31" s="83">
        <v>0</v>
      </c>
      <c r="L31" s="83">
        <v>0</v>
      </c>
      <c r="M31" s="83">
        <v>0</v>
      </c>
      <c r="N31" s="83">
        <v>0</v>
      </c>
      <c r="O31" s="83">
        <v>0</v>
      </c>
    </row>
    <row r="32" spans="1:15" ht="12.9" customHeight="1" thickBot="1">
      <c r="A32" s="258"/>
      <c r="B32" s="214"/>
      <c r="C32" s="92" t="s">
        <v>1</v>
      </c>
      <c r="D32" s="126">
        <v>0</v>
      </c>
      <c r="E32" s="126">
        <v>0</v>
      </c>
      <c r="F32" s="126">
        <v>0</v>
      </c>
      <c r="G32" s="126">
        <f t="shared" ref="G32:H32" si="9">SUM(G27:G29,G31)</f>
        <v>697.37451000000021</v>
      </c>
      <c r="H32" s="126">
        <f t="shared" si="9"/>
        <v>1545.2876700000006</v>
      </c>
      <c r="I32" s="126">
        <f t="shared" ref="I32:K32" si="10">SUM(I27:I29,I31)</f>
        <v>2479.9542800000017</v>
      </c>
      <c r="J32" s="126">
        <f t="shared" si="10"/>
        <v>3242.6300999999985</v>
      </c>
      <c r="K32" s="126">
        <f t="shared" si="10"/>
        <v>3641.0805000000005</v>
      </c>
      <c r="L32" s="126">
        <f t="shared" ref="L32:O32" si="11">SUM(L27:L29,L31)</f>
        <v>3361.0014600000013</v>
      </c>
      <c r="M32" s="126">
        <f t="shared" si="11"/>
        <v>3963.6462299999998</v>
      </c>
      <c r="N32" s="126">
        <f t="shared" si="11"/>
        <v>3855.0313100000003</v>
      </c>
      <c r="O32" s="126">
        <f t="shared" si="11"/>
        <v>4012.2120600000007</v>
      </c>
    </row>
    <row r="33" spans="1:15" ht="12.9" customHeight="1">
      <c r="A33" s="255" t="s">
        <v>98</v>
      </c>
      <c r="B33" s="250" t="s">
        <v>14</v>
      </c>
      <c r="C33" s="66" t="s">
        <v>47</v>
      </c>
      <c r="D33" s="83">
        <v>0</v>
      </c>
      <c r="E33" s="83">
        <v>0</v>
      </c>
      <c r="F33" s="83">
        <v>0</v>
      </c>
      <c r="G33" s="83">
        <v>0</v>
      </c>
      <c r="H33" s="83">
        <v>0</v>
      </c>
      <c r="I33" s="83">
        <v>0</v>
      </c>
      <c r="J33" s="83">
        <v>0</v>
      </c>
      <c r="K33" s="83">
        <v>0</v>
      </c>
      <c r="L33" s="83">
        <v>0</v>
      </c>
      <c r="M33" s="83">
        <v>0</v>
      </c>
      <c r="N33" s="83">
        <v>0</v>
      </c>
      <c r="O33" s="83">
        <v>0</v>
      </c>
    </row>
    <row r="34" spans="1:15" ht="12.9" customHeight="1">
      <c r="A34" s="219"/>
      <c r="B34" s="250"/>
      <c r="C34" s="16" t="s">
        <v>48</v>
      </c>
      <c r="D34" s="83">
        <v>328.24169000000001</v>
      </c>
      <c r="E34" s="83">
        <v>301.31897000000004</v>
      </c>
      <c r="F34" s="83">
        <v>198.77650999999994</v>
      </c>
      <c r="G34" s="83">
        <v>254.44784999999999</v>
      </c>
      <c r="H34" s="83">
        <v>155.92802</v>
      </c>
      <c r="I34" s="83">
        <v>127.89718000000001</v>
      </c>
      <c r="J34" s="83">
        <v>71.222630000000009</v>
      </c>
      <c r="K34" s="83">
        <v>101.87090000000003</v>
      </c>
      <c r="L34" s="83">
        <v>45.285790000000006</v>
      </c>
      <c r="M34" s="83">
        <v>24.633790000000005</v>
      </c>
      <c r="N34" s="83">
        <v>0</v>
      </c>
      <c r="O34" s="83">
        <v>0</v>
      </c>
    </row>
    <row r="35" spans="1:15" ht="12.9" customHeight="1">
      <c r="A35" s="219"/>
      <c r="B35" s="250"/>
      <c r="C35" s="16" t="s">
        <v>53</v>
      </c>
      <c r="D35" s="83">
        <v>614.57195999999988</v>
      </c>
      <c r="E35" s="83">
        <v>636.70841999999982</v>
      </c>
      <c r="F35" s="83">
        <v>579.04597000000001</v>
      </c>
      <c r="G35" s="83">
        <v>646.6773300000001</v>
      </c>
      <c r="H35" s="83">
        <v>155.92802</v>
      </c>
      <c r="I35" s="83">
        <v>607.58690999999999</v>
      </c>
      <c r="J35" s="83">
        <v>554.87073999999984</v>
      </c>
      <c r="K35" s="83">
        <v>622.33205999999996</v>
      </c>
      <c r="L35" s="83">
        <v>572.67783999999995</v>
      </c>
      <c r="M35" s="83">
        <v>544.31379000000015</v>
      </c>
      <c r="N35" s="83">
        <v>502.66559000000007</v>
      </c>
      <c r="O35" s="83">
        <v>587.88220000000001</v>
      </c>
    </row>
    <row r="36" spans="1:15" ht="12.9" customHeight="1">
      <c r="A36" s="219"/>
      <c r="B36" s="250"/>
      <c r="C36" s="24" t="s">
        <v>52</v>
      </c>
      <c r="D36" s="52">
        <v>4.8745499999999993</v>
      </c>
      <c r="E36" s="52">
        <v>4.3357100000000006</v>
      </c>
      <c r="F36" s="52">
        <v>3.3203800000000001</v>
      </c>
      <c r="G36" s="52">
        <v>4.32</v>
      </c>
      <c r="H36" s="52">
        <v>5.5670000000000002</v>
      </c>
      <c r="I36" s="52">
        <v>5.9169799999999997</v>
      </c>
      <c r="J36" s="52">
        <v>5.9326699999999999</v>
      </c>
      <c r="K36" s="52">
        <v>5.8908000000000005</v>
      </c>
      <c r="L36" s="52">
        <v>5.4846699999999995</v>
      </c>
      <c r="M36" s="52">
        <v>6.1383299999999998</v>
      </c>
      <c r="N36" s="52">
        <v>6.9392500000000004</v>
      </c>
      <c r="O36" s="52">
        <v>6.4635999999999996</v>
      </c>
    </row>
    <row r="37" spans="1:15" ht="12.9" customHeight="1" thickBot="1">
      <c r="A37" s="219"/>
      <c r="B37" s="250"/>
      <c r="C37" s="66" t="s">
        <v>50</v>
      </c>
      <c r="D37" s="83">
        <v>0</v>
      </c>
      <c r="E37" s="83">
        <v>0</v>
      </c>
      <c r="F37" s="83">
        <v>0</v>
      </c>
      <c r="G37" s="83">
        <v>0</v>
      </c>
      <c r="H37" s="83">
        <v>0</v>
      </c>
      <c r="I37" s="83">
        <v>0</v>
      </c>
      <c r="J37" s="83">
        <v>0</v>
      </c>
      <c r="K37" s="83">
        <v>0</v>
      </c>
      <c r="L37" s="83">
        <v>0</v>
      </c>
      <c r="M37" s="83">
        <v>0</v>
      </c>
      <c r="N37" s="83">
        <v>0</v>
      </c>
      <c r="O37" s="83">
        <v>0</v>
      </c>
    </row>
    <row r="38" spans="1:15" ht="12.9" customHeight="1" thickBot="1">
      <c r="A38" s="220"/>
      <c r="B38" s="251"/>
      <c r="C38" s="92" t="s">
        <v>1</v>
      </c>
      <c r="D38" s="126">
        <f t="shared" ref="D38:G38" si="12">SUM(D33:D35,D37)</f>
        <v>942.81364999999983</v>
      </c>
      <c r="E38" s="126">
        <f t="shared" si="12"/>
        <v>938.02738999999985</v>
      </c>
      <c r="F38" s="126">
        <f t="shared" si="12"/>
        <v>777.82247999999993</v>
      </c>
      <c r="G38" s="126">
        <f t="shared" si="12"/>
        <v>901.12518000000011</v>
      </c>
      <c r="H38" s="126">
        <f t="shared" ref="H38:K38" si="13">SUM(H33:H35,H37)</f>
        <v>311.85604000000001</v>
      </c>
      <c r="I38" s="126">
        <f t="shared" si="13"/>
        <v>735.48409000000004</v>
      </c>
      <c r="J38" s="126">
        <f t="shared" si="13"/>
        <v>626.09336999999982</v>
      </c>
      <c r="K38" s="126">
        <f t="shared" si="13"/>
        <v>724.20295999999996</v>
      </c>
      <c r="L38" s="126">
        <f t="shared" ref="L38:O38" si="14">SUM(L33:L35,L37)</f>
        <v>617.96362999999997</v>
      </c>
      <c r="M38" s="126">
        <f t="shared" si="14"/>
        <v>568.94758000000013</v>
      </c>
      <c r="N38" s="126">
        <f t="shared" si="14"/>
        <v>502.66559000000007</v>
      </c>
      <c r="O38" s="126">
        <f t="shared" si="14"/>
        <v>587.88220000000001</v>
      </c>
    </row>
    <row r="39" spans="1:15" ht="12.75" customHeight="1">
      <c r="A39" s="255" t="s">
        <v>97</v>
      </c>
      <c r="B39" s="250" t="s">
        <v>15</v>
      </c>
      <c r="C39" s="66" t="s">
        <v>47</v>
      </c>
      <c r="D39" s="83">
        <v>0</v>
      </c>
      <c r="E39" s="83">
        <v>0</v>
      </c>
      <c r="F39" s="83">
        <v>0</v>
      </c>
      <c r="G39" s="83">
        <v>0</v>
      </c>
      <c r="H39" s="83">
        <v>0</v>
      </c>
      <c r="I39" s="83">
        <v>0</v>
      </c>
      <c r="J39" s="83">
        <v>0</v>
      </c>
      <c r="K39" s="83">
        <v>0</v>
      </c>
      <c r="L39" s="83">
        <v>0</v>
      </c>
      <c r="M39" s="83">
        <v>0</v>
      </c>
      <c r="N39" s="83">
        <v>0</v>
      </c>
      <c r="O39" s="83">
        <v>0</v>
      </c>
    </row>
    <row r="40" spans="1:15" ht="12.75" customHeight="1">
      <c r="A40" s="219"/>
      <c r="B40" s="250"/>
      <c r="C40" s="16" t="s">
        <v>48</v>
      </c>
      <c r="D40" s="83">
        <v>579.7233600000003</v>
      </c>
      <c r="E40" s="83">
        <v>560.72070999999994</v>
      </c>
      <c r="F40" s="83">
        <v>315.31377000000003</v>
      </c>
      <c r="G40" s="83">
        <v>595.11820000000012</v>
      </c>
      <c r="H40" s="83">
        <v>254.10297000000006</v>
      </c>
      <c r="I40" s="83">
        <v>225.32783000000003</v>
      </c>
      <c r="J40" s="83">
        <v>186.02396000000002</v>
      </c>
      <c r="K40" s="83">
        <v>402.40671999999989</v>
      </c>
      <c r="L40" s="83">
        <v>147.34685000000005</v>
      </c>
      <c r="M40" s="83">
        <v>117.28574</v>
      </c>
      <c r="N40" s="83">
        <v>0</v>
      </c>
      <c r="O40" s="83">
        <v>0</v>
      </c>
    </row>
    <row r="41" spans="1:15" ht="12.75" customHeight="1">
      <c r="A41" s="219"/>
      <c r="B41" s="250"/>
      <c r="C41" s="16" t="s">
        <v>53</v>
      </c>
      <c r="D41" s="83">
        <v>665.94725000000028</v>
      </c>
      <c r="E41" s="83">
        <v>691.05421999999987</v>
      </c>
      <c r="F41" s="83">
        <v>637.75145000000009</v>
      </c>
      <c r="G41" s="83">
        <v>710.62638000000027</v>
      </c>
      <c r="H41" s="83">
        <v>662.34593999999993</v>
      </c>
      <c r="I41" s="83">
        <v>673.4114400000002</v>
      </c>
      <c r="J41" s="83">
        <v>620.68863999999985</v>
      </c>
      <c r="K41" s="83">
        <v>679.88211000000013</v>
      </c>
      <c r="L41" s="83">
        <v>595.79303000000027</v>
      </c>
      <c r="M41" s="83">
        <v>565.74054999999998</v>
      </c>
      <c r="N41" s="83">
        <v>541.33683000000019</v>
      </c>
      <c r="O41" s="83">
        <v>613.22112000000004</v>
      </c>
    </row>
    <row r="42" spans="1:15" ht="12.75" customHeight="1">
      <c r="A42" s="219"/>
      <c r="B42" s="250"/>
      <c r="C42" s="24" t="s">
        <v>52</v>
      </c>
      <c r="D42" s="52">
        <v>13.04983</v>
      </c>
      <c r="E42" s="52">
        <v>15.22354</v>
      </c>
      <c r="F42" s="52">
        <v>14.432729999999999</v>
      </c>
      <c r="G42" s="52">
        <v>16.169699999999999</v>
      </c>
      <c r="H42" s="52">
        <v>16.037399999999998</v>
      </c>
      <c r="I42" s="52">
        <v>14.833030000000001</v>
      </c>
      <c r="J42" s="52">
        <v>13.290940000000001</v>
      </c>
      <c r="K42" s="52">
        <v>11.41428</v>
      </c>
      <c r="L42" s="52">
        <v>10.262540000000001</v>
      </c>
      <c r="M42" s="52">
        <v>9.7715500000000013</v>
      </c>
      <c r="N42" s="52">
        <v>10.381319999999999</v>
      </c>
      <c r="O42" s="52">
        <v>12.11801</v>
      </c>
    </row>
    <row r="43" spans="1:15" ht="12.75" customHeight="1" thickBot="1">
      <c r="A43" s="219"/>
      <c r="B43" s="250"/>
      <c r="C43" s="66" t="s">
        <v>50</v>
      </c>
      <c r="D43" s="83">
        <v>0</v>
      </c>
      <c r="E43" s="83">
        <v>0</v>
      </c>
      <c r="F43" s="83">
        <v>0</v>
      </c>
      <c r="G43" s="83">
        <v>0</v>
      </c>
      <c r="H43" s="83">
        <v>0</v>
      </c>
      <c r="I43" s="83">
        <v>0</v>
      </c>
      <c r="J43" s="83">
        <v>0</v>
      </c>
      <c r="K43" s="83">
        <v>0</v>
      </c>
      <c r="L43" s="83">
        <v>0</v>
      </c>
      <c r="M43" s="83">
        <v>0</v>
      </c>
      <c r="N43" s="83">
        <v>0</v>
      </c>
      <c r="O43" s="83">
        <v>0</v>
      </c>
    </row>
    <row r="44" spans="1:15" ht="14.4" thickBot="1">
      <c r="A44" s="220"/>
      <c r="B44" s="251"/>
      <c r="C44" s="92" t="s">
        <v>1</v>
      </c>
      <c r="D44" s="126">
        <f t="shared" ref="D44:G44" si="15">SUM(D39:D41,D43)</f>
        <v>1245.6706100000006</v>
      </c>
      <c r="E44" s="126">
        <f t="shared" si="15"/>
        <v>1251.7749299999998</v>
      </c>
      <c r="F44" s="126">
        <f t="shared" si="15"/>
        <v>953.06522000000018</v>
      </c>
      <c r="G44" s="126">
        <f t="shared" si="15"/>
        <v>1305.7445800000005</v>
      </c>
      <c r="H44" s="126">
        <f t="shared" ref="H44:K44" si="16">SUM(H39:H41,H43)</f>
        <v>916.44890999999996</v>
      </c>
      <c r="I44" s="126">
        <f t="shared" si="16"/>
        <v>898.73927000000026</v>
      </c>
      <c r="J44" s="126">
        <f t="shared" si="16"/>
        <v>806.71259999999984</v>
      </c>
      <c r="K44" s="126">
        <f t="shared" si="16"/>
        <v>1082.28883</v>
      </c>
      <c r="L44" s="126">
        <f t="shared" ref="L44:O44" si="17">SUM(L39:L41,L43)</f>
        <v>743.13988000000029</v>
      </c>
      <c r="M44" s="126">
        <f t="shared" si="17"/>
        <v>683.02629000000002</v>
      </c>
      <c r="N44" s="126">
        <f t="shared" si="17"/>
        <v>541.33683000000019</v>
      </c>
      <c r="O44" s="126">
        <f t="shared" si="17"/>
        <v>613.22112000000004</v>
      </c>
    </row>
    <row r="45" spans="1:15" ht="12.75" customHeight="1">
      <c r="A45" s="255" t="s">
        <v>54</v>
      </c>
      <c r="B45" s="250" t="s">
        <v>16</v>
      </c>
      <c r="C45" s="66" t="s">
        <v>47</v>
      </c>
      <c r="D45" s="83">
        <v>0</v>
      </c>
      <c r="E45" s="83">
        <v>0</v>
      </c>
      <c r="F45" s="83">
        <v>0</v>
      </c>
      <c r="G45" s="83">
        <v>0</v>
      </c>
      <c r="H45" s="83">
        <v>0</v>
      </c>
      <c r="I45" s="83">
        <v>0</v>
      </c>
      <c r="J45" s="83">
        <v>0</v>
      </c>
      <c r="K45" s="83">
        <v>0</v>
      </c>
      <c r="L45" s="83">
        <v>0</v>
      </c>
      <c r="M45" s="83">
        <v>0</v>
      </c>
      <c r="N45" s="83">
        <v>0</v>
      </c>
      <c r="O45" s="83">
        <v>0</v>
      </c>
    </row>
    <row r="46" spans="1:15" ht="12.75" customHeight="1">
      <c r="A46" s="219"/>
      <c r="B46" s="250"/>
      <c r="C46" s="16" t="s">
        <v>48</v>
      </c>
      <c r="D46" s="83">
        <v>764.96777999999995</v>
      </c>
      <c r="E46" s="83">
        <v>734.13549</v>
      </c>
      <c r="F46" s="83">
        <v>434.20196000000004</v>
      </c>
      <c r="G46" s="83">
        <v>765.1808900000002</v>
      </c>
      <c r="H46" s="83">
        <v>375.13627999999977</v>
      </c>
      <c r="I46" s="83">
        <v>359.53712999999993</v>
      </c>
      <c r="J46" s="83">
        <v>322.36421999999988</v>
      </c>
      <c r="K46" s="83">
        <v>629.46753000000024</v>
      </c>
      <c r="L46" s="83">
        <v>275.65841000000006</v>
      </c>
      <c r="M46" s="83">
        <v>250.26560000000006</v>
      </c>
      <c r="N46" s="83">
        <v>0</v>
      </c>
      <c r="O46" s="83">
        <v>0</v>
      </c>
    </row>
    <row r="47" spans="1:15" ht="12.75" customHeight="1">
      <c r="A47" s="219"/>
      <c r="B47" s="250"/>
      <c r="C47" s="16" t="s">
        <v>53</v>
      </c>
      <c r="D47" s="83">
        <v>492.56797</v>
      </c>
      <c r="E47" s="83">
        <v>493.96381999999994</v>
      </c>
      <c r="F47" s="83">
        <v>462.17450000000008</v>
      </c>
      <c r="G47" s="83">
        <v>535.12540999999999</v>
      </c>
      <c r="H47" s="83">
        <v>471.45312999999987</v>
      </c>
      <c r="I47" s="83">
        <v>475.29909000000004</v>
      </c>
      <c r="J47" s="83">
        <v>457.5504499999999</v>
      </c>
      <c r="K47" s="83">
        <v>527.70748000000003</v>
      </c>
      <c r="L47" s="83">
        <v>455.55867000000018</v>
      </c>
      <c r="M47" s="83">
        <v>443.85119000000003</v>
      </c>
      <c r="N47" s="83">
        <v>416.85069000000021</v>
      </c>
      <c r="O47" s="83">
        <v>499.91541000000001</v>
      </c>
    </row>
    <row r="48" spans="1:15" ht="12.75" customHeight="1">
      <c r="A48" s="219"/>
      <c r="B48" s="250"/>
      <c r="C48" s="24" t="s">
        <v>52</v>
      </c>
      <c r="D48" s="52">
        <v>14.908939999999999</v>
      </c>
      <c r="E48" s="52">
        <v>16.98188</v>
      </c>
      <c r="F48" s="52">
        <v>15.229419999999999</v>
      </c>
      <c r="G48" s="52">
        <v>16.348400000000002</v>
      </c>
      <c r="H48" s="52">
        <v>12.984</v>
      </c>
      <c r="I48" s="52">
        <v>14.25497</v>
      </c>
      <c r="J48" s="52">
        <v>12.08436</v>
      </c>
      <c r="K48" s="52">
        <v>12.0166</v>
      </c>
      <c r="L48" s="52">
        <v>10.87942</v>
      </c>
      <c r="M48" s="52">
        <v>9.1593499999999999</v>
      </c>
      <c r="N48" s="52">
        <v>8.3500700000000005</v>
      </c>
      <c r="O48" s="52">
        <v>9.9</v>
      </c>
    </row>
    <row r="49" spans="1:15" ht="12.75" customHeight="1" thickBot="1">
      <c r="A49" s="219"/>
      <c r="B49" s="250"/>
      <c r="C49" s="66" t="s">
        <v>50</v>
      </c>
      <c r="D49" s="83">
        <v>0</v>
      </c>
      <c r="E49" s="83">
        <v>0</v>
      </c>
      <c r="F49" s="83">
        <v>0</v>
      </c>
      <c r="G49" s="83">
        <v>0</v>
      </c>
      <c r="H49" s="83">
        <v>0</v>
      </c>
      <c r="I49" s="83">
        <v>0</v>
      </c>
      <c r="J49" s="83">
        <v>0</v>
      </c>
      <c r="K49" s="83">
        <v>0</v>
      </c>
      <c r="L49" s="83">
        <v>0</v>
      </c>
      <c r="M49" s="83">
        <v>0</v>
      </c>
      <c r="N49" s="83">
        <v>0</v>
      </c>
      <c r="O49" s="83">
        <v>0</v>
      </c>
    </row>
    <row r="50" spans="1:15" ht="14.4" thickBot="1">
      <c r="A50" s="220"/>
      <c r="B50" s="251"/>
      <c r="C50" s="92" t="s">
        <v>1</v>
      </c>
      <c r="D50" s="120">
        <f t="shared" ref="D50:G50" si="18">SUM(D45:D47,D49)</f>
        <v>1257.53575</v>
      </c>
      <c r="E50" s="120">
        <f t="shared" si="18"/>
        <v>1228.0993100000001</v>
      </c>
      <c r="F50" s="120">
        <f t="shared" si="18"/>
        <v>896.37646000000018</v>
      </c>
      <c r="G50" s="120">
        <f t="shared" si="18"/>
        <v>1300.3063000000002</v>
      </c>
      <c r="H50" s="120">
        <f t="shared" ref="H50:K50" si="19">SUM(H45:H47,H49)</f>
        <v>846.58940999999959</v>
      </c>
      <c r="I50" s="120">
        <f t="shared" si="19"/>
        <v>834.83621999999991</v>
      </c>
      <c r="J50" s="120">
        <f t="shared" si="19"/>
        <v>779.91466999999977</v>
      </c>
      <c r="K50" s="120">
        <f t="shared" si="19"/>
        <v>1157.1750100000004</v>
      </c>
      <c r="L50" s="120">
        <f t="shared" ref="L50:O50" si="20">SUM(L45:L47,L49)</f>
        <v>731.21708000000024</v>
      </c>
      <c r="M50" s="120">
        <f t="shared" si="20"/>
        <v>694.11679000000004</v>
      </c>
      <c r="N50" s="120">
        <f t="shared" si="20"/>
        <v>416.85069000000021</v>
      </c>
      <c r="O50" s="120">
        <f t="shared" si="20"/>
        <v>499.91541000000001</v>
      </c>
    </row>
    <row r="51" spans="1:15" ht="13.8">
      <c r="A51" s="255" t="s">
        <v>141</v>
      </c>
      <c r="B51" s="252">
        <v>9001</v>
      </c>
      <c r="C51" s="66" t="s">
        <v>47</v>
      </c>
      <c r="D51" s="83">
        <v>0</v>
      </c>
      <c r="E51" s="83">
        <v>0</v>
      </c>
      <c r="F51" s="83">
        <v>0</v>
      </c>
      <c r="G51" s="83">
        <v>0</v>
      </c>
      <c r="H51" s="83">
        <v>0</v>
      </c>
      <c r="I51" s="83">
        <v>0</v>
      </c>
      <c r="J51" s="83">
        <v>0</v>
      </c>
      <c r="K51" s="83">
        <v>0</v>
      </c>
      <c r="L51" s="83">
        <v>0</v>
      </c>
      <c r="M51" s="83">
        <v>0</v>
      </c>
      <c r="N51" s="83">
        <v>0</v>
      </c>
      <c r="O51" s="83">
        <v>0</v>
      </c>
    </row>
    <row r="52" spans="1:15" ht="13.8">
      <c r="A52" s="219"/>
      <c r="B52" s="253"/>
      <c r="C52" s="16" t="s">
        <v>48</v>
      </c>
      <c r="D52" s="83">
        <v>0</v>
      </c>
      <c r="E52" s="83">
        <v>0</v>
      </c>
      <c r="F52" s="83">
        <v>0</v>
      </c>
      <c r="G52" s="83">
        <v>0</v>
      </c>
      <c r="H52" s="83">
        <v>0</v>
      </c>
      <c r="I52" s="83">
        <v>0</v>
      </c>
      <c r="J52" s="83">
        <v>0</v>
      </c>
      <c r="K52" s="83">
        <v>0</v>
      </c>
      <c r="L52" s="83">
        <v>0</v>
      </c>
      <c r="M52" s="83">
        <v>0</v>
      </c>
      <c r="N52" s="83">
        <v>0</v>
      </c>
      <c r="O52" s="83">
        <v>0</v>
      </c>
    </row>
    <row r="53" spans="1:15" ht="13.8">
      <c r="A53" s="219"/>
      <c r="B53" s="253"/>
      <c r="C53" s="16" t="s">
        <v>53</v>
      </c>
      <c r="D53" s="83">
        <v>0.69374000000000002</v>
      </c>
      <c r="E53" s="83">
        <v>0.57586000000000004</v>
      </c>
      <c r="F53" s="83">
        <v>0</v>
      </c>
      <c r="G53" s="83">
        <v>0</v>
      </c>
      <c r="H53" s="83">
        <v>0</v>
      </c>
      <c r="I53" s="83">
        <v>0</v>
      </c>
      <c r="J53" s="83">
        <v>0</v>
      </c>
      <c r="K53" s="83">
        <v>0</v>
      </c>
      <c r="L53" s="83">
        <v>0</v>
      </c>
      <c r="M53" s="83">
        <v>0</v>
      </c>
      <c r="N53" s="83">
        <v>0</v>
      </c>
      <c r="O53" s="83">
        <v>0</v>
      </c>
    </row>
    <row r="54" spans="1:15" ht="13.8">
      <c r="A54" s="219"/>
      <c r="B54" s="253"/>
      <c r="C54" s="24" t="s">
        <v>52</v>
      </c>
      <c r="D54" s="52">
        <v>0.69374000000000002</v>
      </c>
      <c r="E54" s="52">
        <v>0.57586000000000004</v>
      </c>
      <c r="F54" s="52">
        <v>0</v>
      </c>
      <c r="G54" s="52">
        <v>0</v>
      </c>
      <c r="H54" s="52">
        <v>0</v>
      </c>
      <c r="I54" s="52">
        <v>0</v>
      </c>
      <c r="J54" s="52">
        <v>0</v>
      </c>
      <c r="K54" s="52">
        <v>0</v>
      </c>
      <c r="L54" s="52">
        <v>0</v>
      </c>
      <c r="M54" s="52">
        <v>0</v>
      </c>
      <c r="N54" s="52">
        <v>0</v>
      </c>
      <c r="O54" s="52">
        <v>0</v>
      </c>
    </row>
    <row r="55" spans="1:15" ht="14.4" thickBot="1">
      <c r="A55" s="219"/>
      <c r="B55" s="253"/>
      <c r="C55" s="66" t="s">
        <v>50</v>
      </c>
      <c r="D55" s="83">
        <v>0</v>
      </c>
      <c r="E55" s="83">
        <v>0</v>
      </c>
      <c r="F55" s="83">
        <v>0</v>
      </c>
      <c r="G55" s="83">
        <v>0</v>
      </c>
      <c r="H55" s="83">
        <v>0</v>
      </c>
      <c r="I55" s="83">
        <v>0</v>
      </c>
      <c r="J55" s="83">
        <v>0</v>
      </c>
      <c r="K55" s="83">
        <v>0</v>
      </c>
      <c r="L55" s="83">
        <v>0</v>
      </c>
      <c r="M55" s="83">
        <v>0</v>
      </c>
      <c r="N55" s="83">
        <v>0</v>
      </c>
      <c r="O55" s="83">
        <v>0</v>
      </c>
    </row>
    <row r="56" spans="1:15" ht="14.4" thickBot="1">
      <c r="A56" s="220"/>
      <c r="B56" s="254"/>
      <c r="C56" s="92" t="s">
        <v>1</v>
      </c>
      <c r="D56" s="126">
        <f t="shared" ref="D56:G56" si="21">SUM(D51:D53,D55)</f>
        <v>0.69374000000000002</v>
      </c>
      <c r="E56" s="126">
        <f t="shared" si="21"/>
        <v>0.57586000000000004</v>
      </c>
      <c r="F56" s="126">
        <f t="shared" si="21"/>
        <v>0</v>
      </c>
      <c r="G56" s="126">
        <f t="shared" si="21"/>
        <v>0</v>
      </c>
      <c r="H56" s="126">
        <f t="shared" ref="H56:K56" si="22">SUM(H51:H53,H55)</f>
        <v>0</v>
      </c>
      <c r="I56" s="126">
        <f t="shared" si="22"/>
        <v>0</v>
      </c>
      <c r="J56" s="126">
        <f t="shared" si="22"/>
        <v>0</v>
      </c>
      <c r="K56" s="126">
        <f t="shared" si="22"/>
        <v>0</v>
      </c>
      <c r="L56" s="126">
        <f t="shared" ref="L56:O56" si="23">SUM(L51:L53,L55)</f>
        <v>0</v>
      </c>
      <c r="M56" s="126">
        <f t="shared" si="23"/>
        <v>0</v>
      </c>
      <c r="N56" s="126">
        <f t="shared" si="23"/>
        <v>0</v>
      </c>
      <c r="O56" s="126">
        <f t="shared" si="23"/>
        <v>0</v>
      </c>
    </row>
    <row r="57" spans="1:15" ht="13.8">
      <c r="A57" s="255" t="s">
        <v>142</v>
      </c>
      <c r="B57" s="252">
        <v>9002</v>
      </c>
      <c r="C57" s="66" t="s">
        <v>47</v>
      </c>
      <c r="D57" s="83">
        <v>0</v>
      </c>
      <c r="E57" s="83">
        <v>0</v>
      </c>
      <c r="F57" s="83">
        <v>0</v>
      </c>
      <c r="G57" s="83">
        <v>0</v>
      </c>
      <c r="H57" s="83">
        <v>0</v>
      </c>
      <c r="I57" s="83">
        <v>0</v>
      </c>
      <c r="J57" s="83">
        <v>0</v>
      </c>
      <c r="K57" s="83">
        <v>0</v>
      </c>
      <c r="L57" s="83">
        <v>0</v>
      </c>
      <c r="M57" s="83">
        <v>0</v>
      </c>
      <c r="N57" s="83">
        <v>0</v>
      </c>
      <c r="O57" s="83">
        <v>0</v>
      </c>
    </row>
    <row r="58" spans="1:15" ht="13.8">
      <c r="A58" s="219"/>
      <c r="B58" s="253"/>
      <c r="C58" s="16" t="s">
        <v>48</v>
      </c>
      <c r="D58" s="83">
        <v>0</v>
      </c>
      <c r="E58" s="83">
        <v>0</v>
      </c>
      <c r="F58" s="83">
        <v>0</v>
      </c>
      <c r="G58" s="83">
        <v>0</v>
      </c>
      <c r="H58" s="83">
        <v>0</v>
      </c>
      <c r="I58" s="83">
        <v>0</v>
      </c>
      <c r="J58" s="83">
        <v>0</v>
      </c>
      <c r="K58" s="83">
        <v>0</v>
      </c>
      <c r="L58" s="83">
        <v>0</v>
      </c>
      <c r="M58" s="83">
        <v>0</v>
      </c>
      <c r="N58" s="83">
        <v>0</v>
      </c>
      <c r="O58" s="83">
        <v>0</v>
      </c>
    </row>
    <row r="59" spans="1:15" ht="13.8">
      <c r="A59" s="219"/>
      <c r="B59" s="253"/>
      <c r="C59" s="16" t="s">
        <v>53</v>
      </c>
      <c r="D59" s="83">
        <v>13.495519999999999</v>
      </c>
      <c r="E59" s="83">
        <v>13.785769999999999</v>
      </c>
      <c r="F59" s="83">
        <v>10.469449999999998</v>
      </c>
      <c r="G59" s="83">
        <v>15.3165</v>
      </c>
      <c r="H59" s="83">
        <v>8.2034199999999995</v>
      </c>
      <c r="I59" s="83">
        <v>9.4883100000000002</v>
      </c>
      <c r="J59" s="83">
        <v>6.4353099999999994</v>
      </c>
      <c r="K59" s="83">
        <v>10.8195</v>
      </c>
      <c r="L59" s="83">
        <v>6.3250999999999999</v>
      </c>
      <c r="M59" s="83">
        <v>4.6348200000000004</v>
      </c>
      <c r="N59" s="83">
        <v>2.8606400000000001</v>
      </c>
      <c r="O59" s="83">
        <v>8.3948</v>
      </c>
    </row>
    <row r="60" spans="1:15" ht="13.8">
      <c r="A60" s="219"/>
      <c r="B60" s="253"/>
      <c r="C60" s="24" t="s">
        <v>52</v>
      </c>
      <c r="D60" s="52">
        <v>13.495519999999999</v>
      </c>
      <c r="E60" s="52">
        <v>13.785769999999999</v>
      </c>
      <c r="F60" s="52">
        <v>10.469449999999998</v>
      </c>
      <c r="G60" s="52">
        <v>15.3165</v>
      </c>
      <c r="H60" s="52">
        <v>8.2034199999999995</v>
      </c>
      <c r="I60" s="52">
        <v>9.4883100000000002</v>
      </c>
      <c r="J60" s="52">
        <v>6.4353099999999994</v>
      </c>
      <c r="K60" s="52">
        <v>10.8195</v>
      </c>
      <c r="L60" s="52">
        <v>6.3250999999999999</v>
      </c>
      <c r="M60" s="52">
        <v>4.6348200000000004</v>
      </c>
      <c r="N60" s="52">
        <v>2.8606400000000001</v>
      </c>
      <c r="O60" s="52">
        <v>8.3948</v>
      </c>
    </row>
    <row r="61" spans="1:15" ht="14.4" thickBot="1">
      <c r="A61" s="219"/>
      <c r="B61" s="253"/>
      <c r="C61" s="66" t="s">
        <v>50</v>
      </c>
      <c r="D61" s="83">
        <v>0</v>
      </c>
      <c r="E61" s="83">
        <v>0</v>
      </c>
      <c r="F61" s="83">
        <v>0</v>
      </c>
      <c r="G61" s="83">
        <v>0</v>
      </c>
      <c r="H61" s="83">
        <v>0</v>
      </c>
      <c r="I61" s="83">
        <v>0</v>
      </c>
      <c r="J61" s="83">
        <v>0</v>
      </c>
      <c r="K61" s="83">
        <v>0</v>
      </c>
      <c r="L61" s="83">
        <v>0</v>
      </c>
      <c r="M61" s="83">
        <v>0</v>
      </c>
      <c r="N61" s="83">
        <v>0</v>
      </c>
      <c r="O61" s="83">
        <v>0</v>
      </c>
    </row>
    <row r="62" spans="1:15" ht="14.4" thickBot="1">
      <c r="A62" s="220"/>
      <c r="B62" s="254"/>
      <c r="C62" s="92" t="s">
        <v>1</v>
      </c>
      <c r="D62" s="126">
        <f t="shared" ref="D62:G62" si="24">SUM(D57:D59,D61)</f>
        <v>13.495519999999999</v>
      </c>
      <c r="E62" s="126">
        <f t="shared" si="24"/>
        <v>13.785769999999999</v>
      </c>
      <c r="F62" s="126">
        <f t="shared" si="24"/>
        <v>10.469449999999998</v>
      </c>
      <c r="G62" s="126">
        <f t="shared" si="24"/>
        <v>15.3165</v>
      </c>
      <c r="H62" s="126">
        <f t="shared" ref="H62:K62" si="25">SUM(H57:H59,H61)</f>
        <v>8.2034199999999995</v>
      </c>
      <c r="I62" s="126">
        <f t="shared" si="25"/>
        <v>9.4883100000000002</v>
      </c>
      <c r="J62" s="126">
        <f t="shared" si="25"/>
        <v>6.4353099999999994</v>
      </c>
      <c r="K62" s="126">
        <f t="shared" si="25"/>
        <v>10.8195</v>
      </c>
      <c r="L62" s="126">
        <f t="shared" ref="L62:O62" si="26">SUM(L57:L59,L61)</f>
        <v>6.3250999999999999</v>
      </c>
      <c r="M62" s="126">
        <f t="shared" si="26"/>
        <v>4.6348200000000004</v>
      </c>
      <c r="N62" s="126">
        <f t="shared" si="26"/>
        <v>2.8606400000000001</v>
      </c>
      <c r="O62" s="126">
        <f t="shared" si="26"/>
        <v>8.3948</v>
      </c>
    </row>
    <row r="63" spans="1:15" ht="15" customHeight="1">
      <c r="A63" s="230" t="s">
        <v>37</v>
      </c>
      <c r="B63" s="248"/>
      <c r="C63" s="78" t="s">
        <v>47</v>
      </c>
      <c r="D63" s="91">
        <f t="shared" ref="D63:K66" si="27">SUM(D9,D15,D21,D27,D33,D39,D45,D51,D57)</f>
        <v>0</v>
      </c>
      <c r="E63" s="91">
        <f t="shared" si="27"/>
        <v>0</v>
      </c>
      <c r="F63" s="91">
        <f t="shared" si="27"/>
        <v>0</v>
      </c>
      <c r="G63" s="91">
        <f t="shared" si="27"/>
        <v>696.37451000000021</v>
      </c>
      <c r="H63" s="91">
        <f t="shared" si="27"/>
        <v>0.17238000000000001</v>
      </c>
      <c r="I63" s="91">
        <f t="shared" si="27"/>
        <v>0</v>
      </c>
      <c r="J63" s="91">
        <f t="shared" si="27"/>
        <v>0</v>
      </c>
      <c r="K63" s="91">
        <f t="shared" si="27"/>
        <v>0</v>
      </c>
      <c r="L63" s="91">
        <f t="shared" ref="L63:O67" si="28">SUM(L9,L15,L21,L27,L33,L39,L45,L51,L57)</f>
        <v>0</v>
      </c>
      <c r="M63" s="91">
        <f t="shared" si="28"/>
        <v>0</v>
      </c>
      <c r="N63" s="91">
        <f t="shared" si="28"/>
        <v>0</v>
      </c>
      <c r="O63" s="91">
        <f t="shared" si="28"/>
        <v>0</v>
      </c>
    </row>
    <row r="64" spans="1:15" ht="15" customHeight="1">
      <c r="A64" s="231"/>
      <c r="B64" s="248"/>
      <c r="C64" s="47" t="s">
        <v>48</v>
      </c>
      <c r="D64" s="91">
        <f t="shared" ref="D64:H67" si="29">SUM(D10,D16,D22,D28,D34,D40,D46,D52,D58)</f>
        <v>1690.3407700000002</v>
      </c>
      <c r="E64" s="91">
        <f t="shared" si="29"/>
        <v>1614.5345499999999</v>
      </c>
      <c r="F64" s="91">
        <f t="shared" si="29"/>
        <v>966.78017999999997</v>
      </c>
      <c r="G64" s="91">
        <f t="shared" si="29"/>
        <v>1691.0184000000004</v>
      </c>
      <c r="H64" s="91">
        <f t="shared" si="29"/>
        <v>2347.0624200000007</v>
      </c>
      <c r="I64" s="91">
        <f t="shared" ref="I64" si="30">SUM(I10,I16,I22,I28,I34,I40,I46,I52,I58)</f>
        <v>3209.0849300000018</v>
      </c>
      <c r="J64" s="91">
        <f t="shared" si="27"/>
        <v>3838.7707099999984</v>
      </c>
      <c r="K64" s="91">
        <f t="shared" si="27"/>
        <v>4842.54504</v>
      </c>
      <c r="L64" s="91">
        <f t="shared" ref="L64:M64" si="31">SUM(L10,L16,L22,L28,L34,L40,L46,L52,L58)</f>
        <v>3842.9334000000013</v>
      </c>
      <c r="M64" s="91">
        <f t="shared" si="31"/>
        <v>4366.0840899999994</v>
      </c>
      <c r="N64" s="91">
        <f t="shared" si="28"/>
        <v>3855.0313100000003</v>
      </c>
      <c r="O64" s="91">
        <f t="shared" si="28"/>
        <v>4012.2120600000007</v>
      </c>
    </row>
    <row r="65" spans="1:15" ht="15" customHeight="1">
      <c r="A65" s="231"/>
      <c r="B65" s="248"/>
      <c r="C65" s="47" t="s">
        <v>53</v>
      </c>
      <c r="D65" s="91">
        <f t="shared" si="29"/>
        <v>1796.2450000000001</v>
      </c>
      <c r="E65" s="91">
        <f t="shared" si="29"/>
        <v>1843.4654699999996</v>
      </c>
      <c r="F65" s="91">
        <f t="shared" si="29"/>
        <v>1694.5760300000002</v>
      </c>
      <c r="G65" s="91">
        <f t="shared" si="29"/>
        <v>1914.1899000000003</v>
      </c>
      <c r="H65" s="91">
        <f t="shared" si="29"/>
        <v>1302.4834099999998</v>
      </c>
      <c r="I65" s="91">
        <f t="shared" ref="I65" si="32">SUM(I11,I17,I23,I29,I35,I41,I47,I53,I59)</f>
        <v>1771.0923300000002</v>
      </c>
      <c r="J65" s="91">
        <f t="shared" si="27"/>
        <v>1645.1135999999997</v>
      </c>
      <c r="K65" s="91">
        <f t="shared" si="27"/>
        <v>1846.9530300000001</v>
      </c>
      <c r="L65" s="91">
        <f t="shared" ref="L65:M65" si="33">SUM(L11,L17,L23,L29,L35,L41,L47,L53,L59)</f>
        <v>1635.3322400000004</v>
      </c>
      <c r="M65" s="91">
        <f t="shared" si="33"/>
        <v>1562.8906900000002</v>
      </c>
      <c r="N65" s="91">
        <f t="shared" si="28"/>
        <v>1468.2251700000006</v>
      </c>
      <c r="O65" s="91">
        <f t="shared" si="28"/>
        <v>1716.0142500000002</v>
      </c>
    </row>
    <row r="66" spans="1:15" ht="15" customHeight="1">
      <c r="A66" s="231"/>
      <c r="B66" s="248"/>
      <c r="C66" s="49" t="s">
        <v>52</v>
      </c>
      <c r="D66" s="91">
        <f t="shared" si="29"/>
        <v>51.942589999999996</v>
      </c>
      <c r="E66" s="91">
        <f t="shared" si="29"/>
        <v>54.18374</v>
      </c>
      <c r="F66" s="91">
        <f t="shared" si="29"/>
        <v>44.417839999999998</v>
      </c>
      <c r="G66" s="91">
        <f t="shared" si="29"/>
        <v>53.019240000000003</v>
      </c>
      <c r="H66" s="91">
        <f t="shared" si="29"/>
        <v>43.443519999999999</v>
      </c>
      <c r="I66" s="91">
        <f t="shared" ref="I66" si="34">SUM(I12,I18,I24,I30,I36,I42,I48,I54,I60)</f>
        <v>45.124470000000002</v>
      </c>
      <c r="J66" s="91">
        <f t="shared" si="27"/>
        <v>38.1678</v>
      </c>
      <c r="K66" s="91">
        <f t="shared" si="27"/>
        <v>41.141179999999999</v>
      </c>
      <c r="L66" s="91">
        <f t="shared" ref="L66:M66" si="35">SUM(L12,L18,L24,L30,L36,L42,L48,L54,L60)</f>
        <v>33.62189</v>
      </c>
      <c r="M66" s="91">
        <f t="shared" si="35"/>
        <v>30.197890000000001</v>
      </c>
      <c r="N66" s="91">
        <f t="shared" si="28"/>
        <v>29.010880000000004</v>
      </c>
      <c r="O66" s="91">
        <f t="shared" si="28"/>
        <v>37.84348</v>
      </c>
    </row>
    <row r="67" spans="1:15" ht="15" customHeight="1" thickBot="1">
      <c r="A67" s="231"/>
      <c r="B67" s="248"/>
      <c r="C67" s="78" t="s">
        <v>50</v>
      </c>
      <c r="D67" s="91">
        <f t="shared" si="29"/>
        <v>0</v>
      </c>
      <c r="E67" s="91">
        <f t="shared" si="29"/>
        <v>0</v>
      </c>
      <c r="F67" s="91">
        <f t="shared" si="29"/>
        <v>0</v>
      </c>
      <c r="G67" s="91">
        <f t="shared" si="29"/>
        <v>0</v>
      </c>
      <c r="H67" s="91">
        <f t="shared" ref="H67:M67" si="36">SUM(H13,H19,H25,H31,H37,H43,H49,H55,H61)</f>
        <v>0</v>
      </c>
      <c r="I67" s="91">
        <f t="shared" si="36"/>
        <v>0</v>
      </c>
      <c r="J67" s="91">
        <f t="shared" si="36"/>
        <v>0</v>
      </c>
      <c r="K67" s="91">
        <f t="shared" si="36"/>
        <v>0</v>
      </c>
      <c r="L67" s="91">
        <f t="shared" si="36"/>
        <v>0</v>
      </c>
      <c r="M67" s="91">
        <f t="shared" si="36"/>
        <v>0</v>
      </c>
      <c r="N67" s="91">
        <f t="shared" si="28"/>
        <v>0</v>
      </c>
      <c r="O67" s="91">
        <f t="shared" si="28"/>
        <v>0</v>
      </c>
    </row>
    <row r="68" spans="1:15" ht="14.4" thickBot="1">
      <c r="A68" s="232"/>
      <c r="B68" s="249"/>
      <c r="C68" s="80" t="s">
        <v>32</v>
      </c>
      <c r="D68" s="125">
        <f t="shared" ref="D68:G68" si="37">SUM(D63:D65,D67)</f>
        <v>3486.5857700000006</v>
      </c>
      <c r="E68" s="125">
        <f t="shared" si="37"/>
        <v>3458.0000199999995</v>
      </c>
      <c r="F68" s="125">
        <f t="shared" si="37"/>
        <v>2661.3562099999999</v>
      </c>
      <c r="G68" s="125">
        <f t="shared" si="37"/>
        <v>4301.5828100000008</v>
      </c>
      <c r="H68" s="125">
        <f t="shared" ref="H68:K68" si="38">SUM(H63:H65,H67)</f>
        <v>3649.7182100000005</v>
      </c>
      <c r="I68" s="125">
        <f t="shared" si="38"/>
        <v>4980.1772600000022</v>
      </c>
      <c r="J68" s="125">
        <f t="shared" si="38"/>
        <v>5483.8843099999976</v>
      </c>
      <c r="K68" s="125">
        <f t="shared" si="38"/>
        <v>6689.4980699999996</v>
      </c>
      <c r="L68" s="125">
        <f t="shared" ref="L68:O68" si="39">SUM(L63:L65,L67)</f>
        <v>5478.2656400000014</v>
      </c>
      <c r="M68" s="125">
        <f t="shared" si="39"/>
        <v>5928.9747799999996</v>
      </c>
      <c r="N68" s="125">
        <f t="shared" si="39"/>
        <v>5323.2564800000009</v>
      </c>
      <c r="O68" s="125">
        <f t="shared" si="39"/>
        <v>5728.2263100000009</v>
      </c>
    </row>
    <row r="69" spans="1:15" ht="13.8">
      <c r="A69" s="17" t="s">
        <v>95</v>
      </c>
      <c r="F69" s="144"/>
      <c r="G69" s="144"/>
    </row>
    <row r="70" spans="1:15" ht="13.8">
      <c r="A70" s="17" t="s">
        <v>96</v>
      </c>
      <c r="F70" s="145"/>
      <c r="G70" s="145"/>
    </row>
    <row r="71" spans="1:15" ht="13.8">
      <c r="F71" s="145"/>
      <c r="G71" s="145"/>
    </row>
    <row r="72" spans="1:15" ht="13.8">
      <c r="F72" s="148"/>
      <c r="G72" s="148"/>
    </row>
    <row r="73" spans="1:15" ht="13.8">
      <c r="F73" s="144"/>
      <c r="G73" s="144"/>
    </row>
    <row r="74" spans="1:15" ht="13.8">
      <c r="F74" s="147"/>
      <c r="G74" s="147"/>
    </row>
  </sheetData>
  <mergeCells count="22">
    <mergeCell ref="B27:B32"/>
    <mergeCell ref="A51:A56"/>
    <mergeCell ref="A33:A38"/>
    <mergeCell ref="A45:A50"/>
    <mergeCell ref="A21:A26"/>
    <mergeCell ref="A27:A32"/>
    <mergeCell ref="A3:O3"/>
    <mergeCell ref="A5:O5"/>
    <mergeCell ref="A57:A62"/>
    <mergeCell ref="B63:B68"/>
    <mergeCell ref="B21:B26"/>
    <mergeCell ref="A9:A14"/>
    <mergeCell ref="A15:A20"/>
    <mergeCell ref="B9:B14"/>
    <mergeCell ref="A63:A68"/>
    <mergeCell ref="A39:A44"/>
    <mergeCell ref="B15:B20"/>
    <mergeCell ref="B57:B62"/>
    <mergeCell ref="B45:B50"/>
    <mergeCell ref="B39:B44"/>
    <mergeCell ref="B33:B38"/>
    <mergeCell ref="B51:B56"/>
  </mergeCells>
  <phoneticPr fontId="13" type="noConversion"/>
  <hyperlinks>
    <hyperlink ref="A6" location="Liste!A1" display="retour liste des tableaux" xr:uid="{00000000-0004-0000-0800-000000000000}"/>
  </hyperlinks>
  <printOptions horizontalCentered="1"/>
  <pageMargins left="0.31496062992125984" right="0.31496062992125984" top="0.74803149606299213" bottom="0.74803149606299213" header="0.31496062992125984" footer="0.31496062992125984"/>
  <pageSetup paperSize="9" scale="56" fitToHeight="2" orientation="landscape" horizont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O87"/>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3" customFormat="1" ht="24" customHeight="1">
      <c r="A3" s="215" t="s">
        <v>106</v>
      </c>
      <c r="B3" s="215"/>
      <c r="C3" s="215"/>
      <c r="D3" s="204"/>
      <c r="E3" s="204"/>
      <c r="F3" s="204"/>
      <c r="G3" s="204"/>
      <c r="H3" s="204"/>
      <c r="I3" s="204"/>
      <c r="J3" s="204"/>
      <c r="K3" s="204"/>
      <c r="L3" s="204"/>
      <c r="M3" s="204"/>
      <c r="N3" s="204"/>
      <c r="O3" s="204"/>
    </row>
    <row r="4" spans="1:15" s="3" customFormat="1" ht="8.4"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78</v>
      </c>
      <c r="C7" s="8"/>
    </row>
    <row r="8" spans="1:15" ht="38.1" customHeight="1">
      <c r="A8" s="45" t="s">
        <v>99</v>
      </c>
      <c r="B8" s="14" t="s">
        <v>7</v>
      </c>
      <c r="C8" s="152"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9" customHeight="1">
      <c r="A9" s="264" t="s">
        <v>118</v>
      </c>
      <c r="B9" s="250">
        <v>3315</v>
      </c>
      <c r="C9" s="155" t="s">
        <v>47</v>
      </c>
      <c r="D9" s="101">
        <v>7938.18</v>
      </c>
      <c r="E9" s="101">
        <v>8048.42</v>
      </c>
      <c r="F9" s="101">
        <v>7818.09</v>
      </c>
      <c r="G9" s="101">
        <v>8236.91</v>
      </c>
      <c r="H9" s="101">
        <v>8201.2199999999993</v>
      </c>
      <c r="I9" s="101">
        <v>8264.42</v>
      </c>
      <c r="J9" s="101">
        <v>7961.2000000000007</v>
      </c>
      <c r="K9" s="101">
        <v>8415.7199999999993</v>
      </c>
      <c r="L9" s="101">
        <v>8410.73</v>
      </c>
      <c r="M9" s="101">
        <v>8481.0399999999991</v>
      </c>
      <c r="N9" s="101">
        <v>8272.1799999999985</v>
      </c>
      <c r="O9" s="101">
        <v>8707.61</v>
      </c>
    </row>
    <row r="10" spans="1:15" ht="12.9" customHeight="1">
      <c r="A10" s="265"/>
      <c r="B10" s="250"/>
      <c r="C10" s="155" t="s">
        <v>48</v>
      </c>
      <c r="D10" s="101">
        <v>30122.929999999993</v>
      </c>
      <c r="E10" s="101">
        <v>30851.260000000002</v>
      </c>
      <c r="F10" s="101">
        <v>30470.119999999966</v>
      </c>
      <c r="G10" s="101">
        <v>31434.970000000008</v>
      </c>
      <c r="H10" s="101">
        <v>31174.799999999999</v>
      </c>
      <c r="I10" s="101">
        <v>31736.380000000012</v>
      </c>
      <c r="J10" s="101">
        <v>31054.109999999993</v>
      </c>
      <c r="K10" s="101">
        <v>32074.600000000006</v>
      </c>
      <c r="L10" s="101">
        <v>32037.040000000015</v>
      </c>
      <c r="M10" s="101">
        <v>32717.850000000002</v>
      </c>
      <c r="N10" s="101">
        <v>32121.529999999977</v>
      </c>
      <c r="O10" s="101">
        <v>33238.400000000009</v>
      </c>
    </row>
    <row r="11" spans="1:15" ht="12.9" customHeight="1">
      <c r="A11" s="265"/>
      <c r="B11" s="250"/>
      <c r="C11" s="155" t="s">
        <v>53</v>
      </c>
      <c r="D11" s="101">
        <v>15033.969999999996</v>
      </c>
      <c r="E11" s="101">
        <v>15607.419999999996</v>
      </c>
      <c r="F11" s="101">
        <v>15340.700000000008</v>
      </c>
      <c r="G11" s="101">
        <v>15700.039999999997</v>
      </c>
      <c r="H11" s="101">
        <v>15500.399999999994</v>
      </c>
      <c r="I11" s="101">
        <v>15905.990000000002</v>
      </c>
      <c r="J11" s="101">
        <v>15595.61</v>
      </c>
      <c r="K11" s="101">
        <v>16101.03</v>
      </c>
      <c r="L11" s="101">
        <v>15988.300000000007</v>
      </c>
      <c r="M11" s="101">
        <v>16513.36</v>
      </c>
      <c r="N11" s="101">
        <v>16199.289999999997</v>
      </c>
      <c r="O11" s="101">
        <v>16782.790000000012</v>
      </c>
    </row>
    <row r="12" spans="1:15" ht="12.9" customHeight="1">
      <c r="A12" s="265"/>
      <c r="B12" s="250"/>
      <c r="C12" s="24" t="s">
        <v>52</v>
      </c>
      <c r="D12" s="71">
        <v>1266.9799999999998</v>
      </c>
      <c r="E12" s="71">
        <v>1370.3400000000004</v>
      </c>
      <c r="F12" s="71">
        <v>1341.17</v>
      </c>
      <c r="G12" s="71">
        <v>1387.0200000000002</v>
      </c>
      <c r="H12" s="71">
        <v>1366.93</v>
      </c>
      <c r="I12" s="71">
        <v>1405.3200000000002</v>
      </c>
      <c r="J12" s="71">
        <v>1406.3500000000006</v>
      </c>
      <c r="K12" s="71">
        <v>1441.3000000000002</v>
      </c>
      <c r="L12" s="71">
        <v>1418.7600000000002</v>
      </c>
      <c r="M12" s="71">
        <v>1457.57</v>
      </c>
      <c r="N12" s="71">
        <v>1451.09</v>
      </c>
      <c r="O12" s="71">
        <v>1486.51</v>
      </c>
    </row>
    <row r="13" spans="1:15" ht="12.9" customHeight="1" thickBot="1">
      <c r="A13" s="265"/>
      <c r="B13" s="250"/>
      <c r="C13" s="66" t="s">
        <v>50</v>
      </c>
      <c r="D13" s="102">
        <v>1040.1500000000001</v>
      </c>
      <c r="E13" s="102">
        <v>989.11</v>
      </c>
      <c r="F13" s="102">
        <v>973.21</v>
      </c>
      <c r="G13" s="102">
        <v>1042.92</v>
      </c>
      <c r="H13" s="102">
        <v>931.52</v>
      </c>
      <c r="I13" s="102">
        <v>880.97</v>
      </c>
      <c r="J13" s="102">
        <v>871.37</v>
      </c>
      <c r="K13" s="102">
        <v>874.86</v>
      </c>
      <c r="L13" s="102">
        <v>922.32</v>
      </c>
      <c r="M13" s="102">
        <v>852.25</v>
      </c>
      <c r="N13" s="102">
        <v>796.83</v>
      </c>
      <c r="O13" s="102">
        <v>773.57</v>
      </c>
    </row>
    <row r="14" spans="1:15" ht="12.9" customHeight="1" thickBot="1">
      <c r="A14" s="266"/>
      <c r="B14" s="251"/>
      <c r="C14" s="92" t="s">
        <v>1</v>
      </c>
      <c r="D14" s="130">
        <f t="shared" ref="D14:G14" si="0">SUM(D9:D11,D13)</f>
        <v>54135.229999999989</v>
      </c>
      <c r="E14" s="130">
        <f t="shared" si="0"/>
        <v>55496.21</v>
      </c>
      <c r="F14" s="130">
        <f t="shared" si="0"/>
        <v>54602.119999999974</v>
      </c>
      <c r="G14" s="130">
        <f t="shared" si="0"/>
        <v>56414.84</v>
      </c>
      <c r="H14" s="130">
        <f t="shared" ref="H14:K14" si="1">SUM(H9:H11,H13)</f>
        <v>55807.939999999988</v>
      </c>
      <c r="I14" s="130">
        <f t="shared" si="1"/>
        <v>56787.760000000009</v>
      </c>
      <c r="J14" s="130">
        <f t="shared" si="1"/>
        <v>55482.29</v>
      </c>
      <c r="K14" s="130">
        <f t="shared" si="1"/>
        <v>57466.210000000006</v>
      </c>
      <c r="L14" s="130">
        <f t="shared" ref="L14:O14" si="2">SUM(L9:L11,L13)</f>
        <v>57358.390000000021</v>
      </c>
      <c r="M14" s="130">
        <f t="shared" si="2"/>
        <v>58564.5</v>
      </c>
      <c r="N14" s="130">
        <f t="shared" si="2"/>
        <v>57389.829999999973</v>
      </c>
      <c r="O14" s="130">
        <f t="shared" si="2"/>
        <v>59502.370000000017</v>
      </c>
    </row>
    <row r="15" spans="1:15" ht="12.9" customHeight="1">
      <c r="A15" s="259" t="s">
        <v>136</v>
      </c>
      <c r="B15" s="250">
        <v>3324</v>
      </c>
      <c r="C15" s="155" t="s">
        <v>47</v>
      </c>
      <c r="D15" s="101">
        <v>1236.31</v>
      </c>
      <c r="E15" s="101">
        <v>1160.4799999999998</v>
      </c>
      <c r="F15" s="101">
        <v>1046.3599999999999</v>
      </c>
      <c r="G15" s="101">
        <v>1125.0700000000002</v>
      </c>
      <c r="H15" s="101">
        <v>1076.46</v>
      </c>
      <c r="I15" s="101">
        <v>1035.1599999999999</v>
      </c>
      <c r="J15" s="101">
        <v>932.86</v>
      </c>
      <c r="K15" s="101">
        <v>1044.48</v>
      </c>
      <c r="L15" s="101">
        <v>1000.8000000000001</v>
      </c>
      <c r="M15" s="101">
        <v>983.86999999999989</v>
      </c>
      <c r="N15" s="101">
        <v>899.46999999999991</v>
      </c>
      <c r="O15" s="101">
        <v>1035.8899999999999</v>
      </c>
    </row>
    <row r="16" spans="1:15" ht="12.9" customHeight="1">
      <c r="A16" s="260"/>
      <c r="B16" s="250"/>
      <c r="C16" s="16" t="s">
        <v>48</v>
      </c>
      <c r="D16" s="101">
        <v>4339.5899999999965</v>
      </c>
      <c r="E16" s="101">
        <v>4254.1299999999992</v>
      </c>
      <c r="F16" s="101">
        <v>3933.5000000000014</v>
      </c>
      <c r="G16" s="101">
        <v>3994.6499999999996</v>
      </c>
      <c r="H16" s="101">
        <v>3888.330000000004</v>
      </c>
      <c r="I16" s="101">
        <v>3707.6699999999987</v>
      </c>
      <c r="J16" s="101">
        <v>3464.6000000000004</v>
      </c>
      <c r="K16" s="101">
        <v>3642.540000000005</v>
      </c>
      <c r="L16" s="101">
        <v>3504.2000000000021</v>
      </c>
      <c r="M16" s="101">
        <v>3451.1499999999996</v>
      </c>
      <c r="N16" s="101">
        <v>3287.06</v>
      </c>
      <c r="O16" s="101">
        <v>3621.5499999999997</v>
      </c>
    </row>
    <row r="17" spans="1:15" ht="12.9" customHeight="1">
      <c r="A17" s="260"/>
      <c r="B17" s="250"/>
      <c r="C17" s="155" t="s">
        <v>53</v>
      </c>
      <c r="D17" s="101">
        <v>2103.6099999999997</v>
      </c>
      <c r="E17" s="101">
        <v>2098.4499999999994</v>
      </c>
      <c r="F17" s="101">
        <v>1999.190000000001</v>
      </c>
      <c r="G17" s="101">
        <v>1995.9799999999996</v>
      </c>
      <c r="H17" s="101">
        <v>1905.4999999999995</v>
      </c>
      <c r="I17" s="101">
        <v>1958.4800000000014</v>
      </c>
      <c r="J17" s="101">
        <v>1795.5000000000002</v>
      </c>
      <c r="K17" s="101">
        <v>1796.1699999999989</v>
      </c>
      <c r="L17" s="101">
        <v>1795.1599999999992</v>
      </c>
      <c r="M17" s="101">
        <v>1831.4100000000008</v>
      </c>
      <c r="N17" s="101">
        <v>1814.4399999999996</v>
      </c>
      <c r="O17" s="101">
        <v>1968.6399999999996</v>
      </c>
    </row>
    <row r="18" spans="1:15" ht="12.9" customHeight="1">
      <c r="A18" s="260"/>
      <c r="B18" s="250"/>
      <c r="C18" s="24" t="s">
        <v>52</v>
      </c>
      <c r="D18" s="71">
        <v>181.86</v>
      </c>
      <c r="E18" s="71">
        <v>188.02999999999994</v>
      </c>
      <c r="F18" s="71">
        <v>188.59000000000003</v>
      </c>
      <c r="G18" s="71">
        <v>184.68999999999997</v>
      </c>
      <c r="H18" s="71">
        <v>182.36</v>
      </c>
      <c r="I18" s="71">
        <v>172.29999999999995</v>
      </c>
      <c r="J18" s="71">
        <v>157.49000000000004</v>
      </c>
      <c r="K18" s="71">
        <v>144.36999999999998</v>
      </c>
      <c r="L18" s="71">
        <v>135.10000000000002</v>
      </c>
      <c r="M18" s="71">
        <v>142.57999999999996</v>
      </c>
      <c r="N18" s="71">
        <v>160.24</v>
      </c>
      <c r="O18" s="71">
        <v>166.05000000000004</v>
      </c>
    </row>
    <row r="19" spans="1:15" ht="12.9" customHeight="1" thickBot="1">
      <c r="A19" s="260"/>
      <c r="B19" s="250"/>
      <c r="C19" s="66" t="s">
        <v>50</v>
      </c>
      <c r="D19" s="102">
        <v>157.16</v>
      </c>
      <c r="E19" s="102">
        <v>120.86</v>
      </c>
      <c r="F19" s="102">
        <v>118.25</v>
      </c>
      <c r="G19" s="102">
        <v>150.02000000000001</v>
      </c>
      <c r="H19" s="102">
        <v>134.38</v>
      </c>
      <c r="I19" s="102">
        <v>120.35</v>
      </c>
      <c r="J19" s="102">
        <v>123.09</v>
      </c>
      <c r="K19" s="102">
        <v>109.87</v>
      </c>
      <c r="L19" s="102">
        <v>120.39</v>
      </c>
      <c r="M19" s="102">
        <v>102.07</v>
      </c>
      <c r="N19" s="102">
        <v>77.95</v>
      </c>
      <c r="O19" s="102">
        <v>95.84</v>
      </c>
    </row>
    <row r="20" spans="1:15" ht="12.9" customHeight="1" thickBot="1">
      <c r="A20" s="261"/>
      <c r="B20" s="251"/>
      <c r="C20" s="92" t="s">
        <v>1</v>
      </c>
      <c r="D20" s="130">
        <f t="shared" ref="D20:G20" si="3">SUM(D15:D17,D19)</f>
        <v>7836.6699999999955</v>
      </c>
      <c r="E20" s="130">
        <f t="shared" si="3"/>
        <v>7633.9199999999973</v>
      </c>
      <c r="F20" s="130">
        <f t="shared" si="3"/>
        <v>7097.3000000000029</v>
      </c>
      <c r="G20" s="130">
        <f t="shared" si="3"/>
        <v>7265.7199999999993</v>
      </c>
      <c r="H20" s="130">
        <f t="shared" ref="H20:K20" si="4">SUM(H15:H17,H19)</f>
        <v>7004.6700000000046</v>
      </c>
      <c r="I20" s="130">
        <f t="shared" si="4"/>
        <v>6821.66</v>
      </c>
      <c r="J20" s="130">
        <f t="shared" si="4"/>
        <v>6316.05</v>
      </c>
      <c r="K20" s="130">
        <f t="shared" si="4"/>
        <v>6593.060000000004</v>
      </c>
      <c r="L20" s="130">
        <f t="shared" ref="L20:O20" si="5">SUM(L15:L17,L19)</f>
        <v>6420.5500000000011</v>
      </c>
      <c r="M20" s="130">
        <f t="shared" si="5"/>
        <v>6368.5</v>
      </c>
      <c r="N20" s="130">
        <f t="shared" si="5"/>
        <v>6078.9199999999992</v>
      </c>
      <c r="O20" s="130">
        <f t="shared" si="5"/>
        <v>6721.9199999999992</v>
      </c>
    </row>
    <row r="21" spans="1:15" ht="12.9" customHeight="1">
      <c r="A21" s="259" t="s">
        <v>135</v>
      </c>
      <c r="B21" s="250">
        <v>3325</v>
      </c>
      <c r="C21" s="155" t="s">
        <v>47</v>
      </c>
      <c r="D21" s="101">
        <v>787.12999999999988</v>
      </c>
      <c r="E21" s="101">
        <v>837.41999999999985</v>
      </c>
      <c r="F21" s="101">
        <v>816.99</v>
      </c>
      <c r="G21" s="101">
        <v>793.55</v>
      </c>
      <c r="H21" s="101">
        <v>746.96000000000015</v>
      </c>
      <c r="I21" s="101">
        <v>737.45</v>
      </c>
      <c r="J21" s="101">
        <v>677.07999999999993</v>
      </c>
      <c r="K21" s="101">
        <v>665.76</v>
      </c>
      <c r="L21" s="101">
        <v>669.95999999999992</v>
      </c>
      <c r="M21" s="101">
        <v>645.7600000000001</v>
      </c>
      <c r="N21" s="101">
        <v>596.00000000000011</v>
      </c>
      <c r="O21" s="101">
        <v>607.29</v>
      </c>
    </row>
    <row r="22" spans="1:15" ht="12.9" customHeight="1">
      <c r="A22" s="260"/>
      <c r="B22" s="250"/>
      <c r="C22" s="16" t="s">
        <v>48</v>
      </c>
      <c r="D22" s="101">
        <v>2914.2200000000007</v>
      </c>
      <c r="E22" s="101">
        <v>3058.5399999999995</v>
      </c>
      <c r="F22" s="101">
        <v>2983.3999999999996</v>
      </c>
      <c r="G22" s="101">
        <v>2963.6200000000022</v>
      </c>
      <c r="H22" s="101">
        <v>2674.4500000000007</v>
      </c>
      <c r="I22" s="101">
        <v>2672.5399999999991</v>
      </c>
      <c r="J22" s="101">
        <v>2482.8300000000004</v>
      </c>
      <c r="K22" s="101">
        <v>2391.7300000000014</v>
      </c>
      <c r="L22" s="101">
        <v>2356.2400000000007</v>
      </c>
      <c r="M22" s="101">
        <v>2305.0099999999993</v>
      </c>
      <c r="N22" s="101">
        <v>2243.6799999999994</v>
      </c>
      <c r="O22" s="101">
        <v>2222.6799999999998</v>
      </c>
    </row>
    <row r="23" spans="1:15" ht="12.9" customHeight="1">
      <c r="A23" s="260"/>
      <c r="B23" s="250"/>
      <c r="C23" s="155" t="s">
        <v>53</v>
      </c>
      <c r="D23" s="101">
        <v>1521.4900000000002</v>
      </c>
      <c r="E23" s="101">
        <v>1611.39</v>
      </c>
      <c r="F23" s="101">
        <v>1514.1500000000005</v>
      </c>
      <c r="G23" s="101">
        <v>1437.0000000000009</v>
      </c>
      <c r="H23" s="101">
        <v>1311.3400000000001</v>
      </c>
      <c r="I23" s="101">
        <v>1261.0300000000002</v>
      </c>
      <c r="J23" s="101">
        <v>1222.4999999999998</v>
      </c>
      <c r="K23" s="101">
        <v>1204.82</v>
      </c>
      <c r="L23" s="101">
        <v>1169.1600000000003</v>
      </c>
      <c r="M23" s="101">
        <v>1176.3100000000002</v>
      </c>
      <c r="N23" s="101">
        <v>1148.5800000000006</v>
      </c>
      <c r="O23" s="101">
        <v>1137.2300000000007</v>
      </c>
    </row>
    <row r="24" spans="1:15" ht="12.9" customHeight="1">
      <c r="A24" s="260"/>
      <c r="B24" s="250"/>
      <c r="C24" s="24" t="s">
        <v>52</v>
      </c>
      <c r="D24" s="71">
        <v>130.51999999999998</v>
      </c>
      <c r="E24" s="71">
        <v>137.61000000000001</v>
      </c>
      <c r="F24" s="71">
        <v>133.57</v>
      </c>
      <c r="G24" s="71">
        <v>125.74000000000001</v>
      </c>
      <c r="H24" s="71">
        <v>122.59999999999997</v>
      </c>
      <c r="I24" s="71">
        <v>120.09999999999998</v>
      </c>
      <c r="J24" s="71">
        <v>120.29</v>
      </c>
      <c r="K24" s="71">
        <v>120.20999999999998</v>
      </c>
      <c r="L24" s="71">
        <v>110.19999999999997</v>
      </c>
      <c r="M24" s="71">
        <v>113.74</v>
      </c>
      <c r="N24" s="71">
        <v>113.76999999999998</v>
      </c>
      <c r="O24" s="71">
        <v>100.67000000000002</v>
      </c>
    </row>
    <row r="25" spans="1:15" ht="12.9" customHeight="1" thickBot="1">
      <c r="A25" s="260"/>
      <c r="B25" s="250"/>
      <c r="C25" s="66" t="s">
        <v>50</v>
      </c>
      <c r="D25" s="102">
        <v>68.45</v>
      </c>
      <c r="E25" s="102">
        <v>64.08</v>
      </c>
      <c r="F25" s="102">
        <v>69.61</v>
      </c>
      <c r="G25" s="102">
        <v>64.489999999999995</v>
      </c>
      <c r="H25" s="102">
        <v>49.06</v>
      </c>
      <c r="I25" s="102">
        <v>47.67</v>
      </c>
      <c r="J25" s="102">
        <v>44.81</v>
      </c>
      <c r="K25" s="102">
        <v>43.01</v>
      </c>
      <c r="L25" s="102">
        <v>46.86</v>
      </c>
      <c r="M25" s="102">
        <v>53.66</v>
      </c>
      <c r="N25" s="102">
        <v>43.52</v>
      </c>
      <c r="O25" s="102">
        <v>42.56</v>
      </c>
    </row>
    <row r="26" spans="1:15" ht="12.9" customHeight="1" thickBot="1">
      <c r="A26" s="261"/>
      <c r="B26" s="251"/>
      <c r="C26" s="92" t="s">
        <v>1</v>
      </c>
      <c r="D26" s="130">
        <f t="shared" ref="D26:G26" si="6">SUM(D21:D23,D25)</f>
        <v>5291.29</v>
      </c>
      <c r="E26" s="130">
        <f t="shared" si="6"/>
        <v>5571.4299999999994</v>
      </c>
      <c r="F26" s="130">
        <f t="shared" si="6"/>
        <v>5384.15</v>
      </c>
      <c r="G26" s="130">
        <f t="shared" si="6"/>
        <v>5258.6600000000026</v>
      </c>
      <c r="H26" s="130">
        <f t="shared" ref="H26:K26" si="7">SUM(H21:H23,H25)</f>
        <v>4781.8100000000013</v>
      </c>
      <c r="I26" s="130">
        <f t="shared" si="7"/>
        <v>4718.6899999999987</v>
      </c>
      <c r="J26" s="130">
        <f t="shared" si="7"/>
        <v>4427.22</v>
      </c>
      <c r="K26" s="130">
        <f t="shared" si="7"/>
        <v>4305.3200000000015</v>
      </c>
      <c r="L26" s="130">
        <f t="shared" ref="L26:O26" si="8">SUM(L21:L23,L25)</f>
        <v>4242.22</v>
      </c>
      <c r="M26" s="130">
        <f t="shared" si="8"/>
        <v>4180.74</v>
      </c>
      <c r="N26" s="130">
        <f t="shared" si="8"/>
        <v>4031.78</v>
      </c>
      <c r="O26" s="130">
        <f t="shared" si="8"/>
        <v>4009.7600000000007</v>
      </c>
    </row>
    <row r="27" spans="1:15" ht="12.9" customHeight="1">
      <c r="A27" s="259" t="s">
        <v>143</v>
      </c>
      <c r="B27" s="250">
        <v>3326</v>
      </c>
      <c r="C27" s="155" t="s">
        <v>47</v>
      </c>
      <c r="D27" s="88">
        <v>508.35</v>
      </c>
      <c r="E27" s="88">
        <v>522.65</v>
      </c>
      <c r="F27" s="88">
        <v>501.78</v>
      </c>
      <c r="G27" s="88">
        <v>506.1</v>
      </c>
      <c r="H27" s="88">
        <v>547.03</v>
      </c>
      <c r="I27" s="88">
        <v>582.74999999999989</v>
      </c>
      <c r="J27" s="88">
        <v>588.20999999999992</v>
      </c>
      <c r="K27" s="88">
        <v>575.55999999999995</v>
      </c>
      <c r="L27" s="88">
        <v>523.09</v>
      </c>
      <c r="M27" s="88">
        <v>524.30999999999995</v>
      </c>
      <c r="N27" s="88">
        <v>507.86999999999995</v>
      </c>
      <c r="O27" s="88">
        <v>496.24</v>
      </c>
    </row>
    <row r="28" spans="1:15" ht="12.9" customHeight="1">
      <c r="A28" s="260"/>
      <c r="B28" s="250"/>
      <c r="C28" s="16" t="s">
        <v>48</v>
      </c>
      <c r="D28" s="88">
        <v>2036.4000000000005</v>
      </c>
      <c r="E28" s="88">
        <v>2037.2799999999995</v>
      </c>
      <c r="F28" s="88">
        <v>1998.4700000000005</v>
      </c>
      <c r="G28" s="88">
        <v>2012.3999999999987</v>
      </c>
      <c r="H28" s="88">
        <v>2130.2899999999991</v>
      </c>
      <c r="I28" s="88">
        <v>2230.650000000001</v>
      </c>
      <c r="J28" s="88">
        <v>2209.4000000000005</v>
      </c>
      <c r="K28" s="88">
        <v>2268.4599999999987</v>
      </c>
      <c r="L28" s="88">
        <v>2062.19</v>
      </c>
      <c r="M28" s="88">
        <v>2079.2000000000003</v>
      </c>
      <c r="N28" s="88">
        <v>1943.5200000000002</v>
      </c>
      <c r="O28" s="88">
        <v>1836.5600000000004</v>
      </c>
    </row>
    <row r="29" spans="1:15" ht="12.9" customHeight="1">
      <c r="A29" s="260"/>
      <c r="B29" s="250"/>
      <c r="C29" s="155" t="s">
        <v>53</v>
      </c>
      <c r="D29" s="88">
        <v>1003.9800000000005</v>
      </c>
      <c r="E29" s="88">
        <v>1059.6400000000003</v>
      </c>
      <c r="F29" s="88">
        <v>1101.4399999999998</v>
      </c>
      <c r="G29" s="88">
        <v>1110.9399999999996</v>
      </c>
      <c r="H29" s="88">
        <v>1099.8800000000003</v>
      </c>
      <c r="I29" s="88">
        <v>1152.6099999999999</v>
      </c>
      <c r="J29" s="88">
        <v>1097.4700000000005</v>
      </c>
      <c r="K29" s="88">
        <v>1105.19</v>
      </c>
      <c r="L29" s="88">
        <v>1000.1500000000001</v>
      </c>
      <c r="M29" s="88">
        <v>984.69000000000017</v>
      </c>
      <c r="N29" s="88">
        <v>916.34</v>
      </c>
      <c r="O29" s="88">
        <v>911.72000000000094</v>
      </c>
    </row>
    <row r="30" spans="1:15" ht="12.9" customHeight="1">
      <c r="A30" s="260"/>
      <c r="B30" s="250"/>
      <c r="C30" s="24" t="s">
        <v>52</v>
      </c>
      <c r="D30" s="156">
        <v>80</v>
      </c>
      <c r="E30" s="156">
        <v>85.07</v>
      </c>
      <c r="F30" s="156">
        <v>82.890000000000015</v>
      </c>
      <c r="G30" s="156">
        <v>87.859999999999985</v>
      </c>
      <c r="H30" s="156">
        <v>91.430000000000035</v>
      </c>
      <c r="I30" s="156">
        <v>93.52</v>
      </c>
      <c r="J30" s="156">
        <v>89.049999999999983</v>
      </c>
      <c r="K30" s="156">
        <v>90.11</v>
      </c>
      <c r="L30" s="156">
        <v>85.170000000000016</v>
      </c>
      <c r="M30" s="156">
        <v>96.760000000000019</v>
      </c>
      <c r="N30" s="156">
        <v>89.94</v>
      </c>
      <c r="O30" s="156">
        <v>88.910000000000011</v>
      </c>
    </row>
    <row r="31" spans="1:15" ht="12.9" customHeight="1" thickBot="1">
      <c r="A31" s="260"/>
      <c r="B31" s="250"/>
      <c r="C31" s="66" t="s">
        <v>50</v>
      </c>
      <c r="D31" s="88">
        <v>31.49</v>
      </c>
      <c r="E31" s="88">
        <v>35.36</v>
      </c>
      <c r="F31" s="88">
        <v>31.86</v>
      </c>
      <c r="G31" s="88">
        <v>34.549999999999997</v>
      </c>
      <c r="H31" s="88">
        <v>36.17</v>
      </c>
      <c r="I31" s="88">
        <v>37.049999999999997</v>
      </c>
      <c r="J31" s="88">
        <v>37.159999999999997</v>
      </c>
      <c r="K31" s="88">
        <v>31.5</v>
      </c>
      <c r="L31" s="88">
        <v>34.54</v>
      </c>
      <c r="M31" s="88">
        <v>26.97</v>
      </c>
      <c r="N31" s="88">
        <v>27.12</v>
      </c>
      <c r="O31" s="88">
        <v>24.37</v>
      </c>
    </row>
    <row r="32" spans="1:15" ht="12.9" customHeight="1" thickBot="1">
      <c r="A32" s="261"/>
      <c r="B32" s="251"/>
      <c r="C32" s="92" t="s">
        <v>1</v>
      </c>
      <c r="D32" s="157">
        <f t="shared" ref="D32:G32" si="9">SUM(D27:D29,D31)</f>
        <v>3580.2200000000007</v>
      </c>
      <c r="E32" s="157">
        <f t="shared" si="9"/>
        <v>3654.93</v>
      </c>
      <c r="F32" s="157">
        <f t="shared" si="9"/>
        <v>3633.5500000000006</v>
      </c>
      <c r="G32" s="157">
        <f t="shared" si="9"/>
        <v>3663.9899999999984</v>
      </c>
      <c r="H32" s="157">
        <f t="shared" ref="H32:K32" si="10">SUM(H27:H29,H31)</f>
        <v>3813.369999999999</v>
      </c>
      <c r="I32" s="157">
        <f t="shared" si="10"/>
        <v>4003.0600000000013</v>
      </c>
      <c r="J32" s="157">
        <f t="shared" si="10"/>
        <v>3932.2400000000007</v>
      </c>
      <c r="K32" s="157">
        <f t="shared" si="10"/>
        <v>3980.7099999999987</v>
      </c>
      <c r="L32" s="157">
        <f t="shared" ref="L32:O32" si="11">SUM(L27:L29,L31)</f>
        <v>3619.9700000000003</v>
      </c>
      <c r="M32" s="157">
        <f t="shared" si="11"/>
        <v>3615.17</v>
      </c>
      <c r="N32" s="157">
        <f t="shared" si="11"/>
        <v>3394.8500000000004</v>
      </c>
      <c r="O32" s="157">
        <f t="shared" si="11"/>
        <v>3268.8900000000012</v>
      </c>
    </row>
    <row r="33" spans="1:15" ht="12.9" customHeight="1">
      <c r="A33" s="263" t="s">
        <v>120</v>
      </c>
      <c r="B33" s="250">
        <v>3333</v>
      </c>
      <c r="C33" s="155" t="s">
        <v>47</v>
      </c>
      <c r="D33" s="101">
        <v>1466.92</v>
      </c>
      <c r="E33" s="101">
        <v>1431.7800000000002</v>
      </c>
      <c r="F33" s="101">
        <v>1374.82</v>
      </c>
      <c r="G33" s="101">
        <v>1405.4700000000003</v>
      </c>
      <c r="H33" s="101">
        <v>1371.8200000000002</v>
      </c>
      <c r="I33" s="101">
        <v>1335.6100000000001</v>
      </c>
      <c r="J33" s="101">
        <v>1259.7599999999998</v>
      </c>
      <c r="K33" s="101">
        <v>1315.1399999999996</v>
      </c>
      <c r="L33" s="101">
        <v>1295.23</v>
      </c>
      <c r="M33" s="101">
        <v>1295.04</v>
      </c>
      <c r="N33" s="101">
        <v>1191.67</v>
      </c>
      <c r="O33" s="101">
        <v>1237.45</v>
      </c>
    </row>
    <row r="34" spans="1:15" ht="12.9" customHeight="1">
      <c r="A34" s="260"/>
      <c r="B34" s="250"/>
      <c r="C34" s="155" t="s">
        <v>48</v>
      </c>
      <c r="D34" s="101">
        <v>5450.1700000000028</v>
      </c>
      <c r="E34" s="101">
        <v>5443.04</v>
      </c>
      <c r="F34" s="101">
        <v>5348.909999999998</v>
      </c>
      <c r="G34" s="101">
        <v>5343.2300000000014</v>
      </c>
      <c r="H34" s="101">
        <v>5061.8199999999961</v>
      </c>
      <c r="I34" s="101">
        <v>4970.8200000000024</v>
      </c>
      <c r="J34" s="101">
        <v>4766.7400000000016</v>
      </c>
      <c r="K34" s="101">
        <v>4837.7299999999987</v>
      </c>
      <c r="L34" s="101">
        <v>4735.2399999999989</v>
      </c>
      <c r="M34" s="101">
        <v>4733.9999999999982</v>
      </c>
      <c r="N34" s="101">
        <v>4628.2699999999995</v>
      </c>
      <c r="O34" s="101">
        <v>4720.1099999999979</v>
      </c>
    </row>
    <row r="35" spans="1:15" ht="12.9" customHeight="1">
      <c r="A35" s="260"/>
      <c r="B35" s="250"/>
      <c r="C35" s="155" t="s">
        <v>53</v>
      </c>
      <c r="D35" s="101">
        <v>2875.3899999999994</v>
      </c>
      <c r="E35" s="101">
        <v>2929.9600000000005</v>
      </c>
      <c r="F35" s="101">
        <v>2815.9300000000003</v>
      </c>
      <c r="G35" s="101">
        <v>2727.16</v>
      </c>
      <c r="H35" s="101">
        <v>2521.650000000001</v>
      </c>
      <c r="I35" s="101">
        <v>2514.3799999999997</v>
      </c>
      <c r="J35" s="101">
        <v>2351.8200000000002</v>
      </c>
      <c r="K35" s="101">
        <v>2333.4799999999991</v>
      </c>
      <c r="L35" s="101">
        <v>2270.6200000000008</v>
      </c>
      <c r="M35" s="101">
        <v>2432.3399999999997</v>
      </c>
      <c r="N35" s="101">
        <v>2346.6100000000006</v>
      </c>
      <c r="O35" s="101">
        <v>2394.940000000001</v>
      </c>
    </row>
    <row r="36" spans="1:15" ht="12.9" customHeight="1">
      <c r="A36" s="260"/>
      <c r="B36" s="250"/>
      <c r="C36" s="24" t="s">
        <v>52</v>
      </c>
      <c r="D36" s="71">
        <v>265.61000000000007</v>
      </c>
      <c r="E36" s="71">
        <v>264.08</v>
      </c>
      <c r="F36" s="71">
        <v>261.12</v>
      </c>
      <c r="G36" s="71">
        <v>246.54</v>
      </c>
      <c r="H36" s="71">
        <v>223.57000000000005</v>
      </c>
      <c r="I36" s="71">
        <v>216.71999999999997</v>
      </c>
      <c r="J36" s="71">
        <v>211.73999999999998</v>
      </c>
      <c r="K36" s="71">
        <v>200.73000000000002</v>
      </c>
      <c r="L36" s="71">
        <v>197.67000000000002</v>
      </c>
      <c r="M36" s="71">
        <v>211.56</v>
      </c>
      <c r="N36" s="71">
        <v>209.79</v>
      </c>
      <c r="O36" s="71">
        <v>195.05000000000007</v>
      </c>
    </row>
    <row r="37" spans="1:15" ht="12.9" customHeight="1" thickBot="1">
      <c r="A37" s="260"/>
      <c r="B37" s="250"/>
      <c r="C37" s="66" t="s">
        <v>50</v>
      </c>
      <c r="D37" s="102">
        <v>127.44</v>
      </c>
      <c r="E37" s="102">
        <v>120.84</v>
      </c>
      <c r="F37" s="102">
        <v>121.06</v>
      </c>
      <c r="G37" s="102">
        <v>130.33000000000001</v>
      </c>
      <c r="H37" s="102">
        <v>124.06</v>
      </c>
      <c r="I37" s="102">
        <v>112.73</v>
      </c>
      <c r="J37" s="102">
        <v>111.64</v>
      </c>
      <c r="K37" s="102">
        <v>104.29</v>
      </c>
      <c r="L37" s="102">
        <v>102.61</v>
      </c>
      <c r="M37" s="102">
        <v>96.6</v>
      </c>
      <c r="N37" s="102">
        <v>81.37</v>
      </c>
      <c r="O37" s="102">
        <v>76.8</v>
      </c>
    </row>
    <row r="38" spans="1:15" ht="12.9" customHeight="1" thickBot="1">
      <c r="A38" s="261"/>
      <c r="B38" s="251"/>
      <c r="C38" s="92" t="s">
        <v>1</v>
      </c>
      <c r="D38" s="130">
        <f t="shared" ref="D38:G38" si="12">SUM(D33:D35,D37)</f>
        <v>9919.9200000000037</v>
      </c>
      <c r="E38" s="130">
        <f t="shared" si="12"/>
        <v>9925.6200000000008</v>
      </c>
      <c r="F38" s="130">
        <f t="shared" si="12"/>
        <v>9660.7199999999975</v>
      </c>
      <c r="G38" s="130">
        <f t="shared" si="12"/>
        <v>9606.19</v>
      </c>
      <c r="H38" s="130">
        <f t="shared" ref="H38:K38" si="13">SUM(H33:H35,H37)</f>
        <v>9079.3499999999967</v>
      </c>
      <c r="I38" s="130">
        <f t="shared" si="13"/>
        <v>8933.5400000000009</v>
      </c>
      <c r="J38" s="130">
        <f t="shared" si="13"/>
        <v>8489.9600000000009</v>
      </c>
      <c r="K38" s="130">
        <f t="shared" si="13"/>
        <v>8590.6399999999976</v>
      </c>
      <c r="L38" s="130">
        <f t="shared" ref="L38:O38" si="14">SUM(L33:L35,L37)</f>
        <v>8403.7000000000007</v>
      </c>
      <c r="M38" s="130">
        <f t="shared" si="14"/>
        <v>8557.9799999999977</v>
      </c>
      <c r="N38" s="130">
        <f t="shared" si="14"/>
        <v>8247.92</v>
      </c>
      <c r="O38" s="130">
        <f t="shared" si="14"/>
        <v>8429.2999999999975</v>
      </c>
    </row>
    <row r="39" spans="1:15" ht="12.9" customHeight="1">
      <c r="A39" s="263" t="s">
        <v>137</v>
      </c>
      <c r="B39" s="250">
        <v>3334</v>
      </c>
      <c r="C39" s="155" t="s">
        <v>47</v>
      </c>
      <c r="D39" s="101">
        <v>417.03999999999996</v>
      </c>
      <c r="E39" s="101">
        <v>422.74999999999994</v>
      </c>
      <c r="F39" s="101">
        <v>403.87</v>
      </c>
      <c r="G39" s="101">
        <v>397.05</v>
      </c>
      <c r="H39" s="101">
        <v>413.82</v>
      </c>
      <c r="I39" s="101">
        <v>462.18000000000006</v>
      </c>
      <c r="J39" s="101">
        <v>455.29999999999995</v>
      </c>
      <c r="K39" s="101">
        <v>469.5</v>
      </c>
      <c r="L39" s="101">
        <v>427.27999999999986</v>
      </c>
      <c r="M39" s="101">
        <v>405.92</v>
      </c>
      <c r="N39" s="101">
        <v>397.06</v>
      </c>
      <c r="O39" s="101">
        <v>390.9</v>
      </c>
    </row>
    <row r="40" spans="1:15" ht="12.9" customHeight="1">
      <c r="A40" s="260"/>
      <c r="B40" s="250"/>
      <c r="C40" s="155" t="s">
        <v>48</v>
      </c>
      <c r="D40" s="101">
        <v>1583.2600000000004</v>
      </c>
      <c r="E40" s="101">
        <v>1601.3899999999999</v>
      </c>
      <c r="F40" s="101">
        <v>1591.0499999999993</v>
      </c>
      <c r="G40" s="101">
        <v>1648.8200000000008</v>
      </c>
      <c r="H40" s="101">
        <v>1704.2700000000004</v>
      </c>
      <c r="I40" s="101">
        <v>1763.8899999999987</v>
      </c>
      <c r="J40" s="101">
        <v>1722.2500000000007</v>
      </c>
      <c r="K40" s="101">
        <v>1729.8100000000009</v>
      </c>
      <c r="L40" s="101">
        <v>1585.6600000000003</v>
      </c>
      <c r="M40" s="101">
        <v>1587.16</v>
      </c>
      <c r="N40" s="101">
        <v>1512.9499999999991</v>
      </c>
      <c r="O40" s="101">
        <v>1480.0900000000008</v>
      </c>
    </row>
    <row r="41" spans="1:15" ht="12.9" customHeight="1">
      <c r="A41" s="260"/>
      <c r="B41" s="250"/>
      <c r="C41" s="155" t="s">
        <v>53</v>
      </c>
      <c r="D41" s="101">
        <v>813.23000000000013</v>
      </c>
      <c r="E41" s="101">
        <v>800.01999999999987</v>
      </c>
      <c r="F41" s="101">
        <v>849.02000000000032</v>
      </c>
      <c r="G41" s="101">
        <v>875.17000000000007</v>
      </c>
      <c r="H41" s="101">
        <v>919.5899999999998</v>
      </c>
      <c r="I41" s="101">
        <v>981.99000000000012</v>
      </c>
      <c r="J41" s="101">
        <v>961.23</v>
      </c>
      <c r="K41" s="101">
        <v>925.13000000000022</v>
      </c>
      <c r="L41" s="101">
        <v>825.3599999999999</v>
      </c>
      <c r="M41" s="101">
        <v>804.27000000000044</v>
      </c>
      <c r="N41" s="101">
        <v>776.30000000000007</v>
      </c>
      <c r="O41" s="101">
        <v>754.98000000000013</v>
      </c>
    </row>
    <row r="42" spans="1:15" ht="12.9" customHeight="1">
      <c r="A42" s="260"/>
      <c r="B42" s="250"/>
      <c r="C42" s="24" t="s">
        <v>52</v>
      </c>
      <c r="D42" s="71">
        <v>76.5</v>
      </c>
      <c r="E42" s="71">
        <v>76.239999999999995</v>
      </c>
      <c r="F42" s="71">
        <v>85.419999999999987</v>
      </c>
      <c r="G42" s="71">
        <v>89.59999999999998</v>
      </c>
      <c r="H42" s="71">
        <v>89.519999999999982</v>
      </c>
      <c r="I42" s="71">
        <v>96.899999999999991</v>
      </c>
      <c r="J42" s="71">
        <v>86.21</v>
      </c>
      <c r="K42" s="71">
        <v>77.789999999999992</v>
      </c>
      <c r="L42" s="71">
        <v>64.33</v>
      </c>
      <c r="M42" s="71">
        <v>68.170000000000016</v>
      </c>
      <c r="N42" s="71">
        <v>70.789999999999992</v>
      </c>
      <c r="O42" s="71">
        <v>64.77000000000001</v>
      </c>
    </row>
    <row r="43" spans="1:15" ht="12.9" customHeight="1" thickBot="1">
      <c r="A43" s="260"/>
      <c r="B43" s="250"/>
      <c r="C43" s="66" t="s">
        <v>50</v>
      </c>
      <c r="D43" s="102">
        <v>22.67</v>
      </c>
      <c r="E43" s="102">
        <v>27.25</v>
      </c>
      <c r="F43" s="102">
        <v>28.74</v>
      </c>
      <c r="G43" s="102">
        <v>28.8</v>
      </c>
      <c r="H43" s="102">
        <v>21.23</v>
      </c>
      <c r="I43" s="102">
        <v>21.9</v>
      </c>
      <c r="J43" s="102">
        <v>20.059999999999999</v>
      </c>
      <c r="K43" s="102">
        <v>17.489999999999998</v>
      </c>
      <c r="L43" s="102">
        <v>25.04</v>
      </c>
      <c r="M43" s="102">
        <v>21.54</v>
      </c>
      <c r="N43" s="102">
        <v>18.21</v>
      </c>
      <c r="O43" s="102">
        <v>26.44</v>
      </c>
    </row>
    <row r="44" spans="1:15" ht="12.9" customHeight="1" thickBot="1">
      <c r="A44" s="261"/>
      <c r="B44" s="251"/>
      <c r="C44" s="92" t="s">
        <v>1</v>
      </c>
      <c r="D44" s="130">
        <f t="shared" ref="D44:G44" si="15">SUM(D39:D41,D43)</f>
        <v>2836.2000000000007</v>
      </c>
      <c r="E44" s="130">
        <f t="shared" si="15"/>
        <v>2851.41</v>
      </c>
      <c r="F44" s="130">
        <f t="shared" si="15"/>
        <v>2872.6799999999994</v>
      </c>
      <c r="G44" s="130">
        <f t="shared" si="15"/>
        <v>2949.8400000000011</v>
      </c>
      <c r="H44" s="130">
        <f t="shared" ref="H44:K44" si="16">SUM(H39:H41,H43)</f>
        <v>3058.9100000000003</v>
      </c>
      <c r="I44" s="130">
        <f t="shared" si="16"/>
        <v>3229.9599999999991</v>
      </c>
      <c r="J44" s="130">
        <f t="shared" si="16"/>
        <v>3158.8400000000006</v>
      </c>
      <c r="K44" s="130">
        <f t="shared" si="16"/>
        <v>3141.9300000000007</v>
      </c>
      <c r="L44" s="130">
        <f t="shared" ref="L44:O44" si="17">SUM(L39:L41,L43)</f>
        <v>2863.34</v>
      </c>
      <c r="M44" s="130">
        <f t="shared" si="17"/>
        <v>2818.8900000000003</v>
      </c>
      <c r="N44" s="130">
        <f t="shared" si="17"/>
        <v>2704.5199999999991</v>
      </c>
      <c r="O44" s="130">
        <f t="shared" si="17"/>
        <v>2652.4100000000008</v>
      </c>
    </row>
    <row r="45" spans="1:15" ht="12.9" customHeight="1">
      <c r="A45" s="263" t="s">
        <v>122</v>
      </c>
      <c r="B45" s="250">
        <v>3342</v>
      </c>
      <c r="C45" s="155" t="s">
        <v>47</v>
      </c>
      <c r="D45" s="101">
        <v>1218.32</v>
      </c>
      <c r="E45" s="101">
        <v>1203.8899999999999</v>
      </c>
      <c r="F45" s="101">
        <v>1137.3199999999997</v>
      </c>
      <c r="G45" s="101">
        <v>1162.72</v>
      </c>
      <c r="H45" s="101">
        <v>1021.6499999999999</v>
      </c>
      <c r="I45" s="101">
        <v>891.22000000000014</v>
      </c>
      <c r="J45" s="101">
        <v>741.83</v>
      </c>
      <c r="K45" s="101">
        <v>657.32999999999993</v>
      </c>
      <c r="L45" s="101">
        <v>581.75</v>
      </c>
      <c r="M45" s="101">
        <v>504.49000000000007</v>
      </c>
      <c r="N45" s="101">
        <v>353.82</v>
      </c>
      <c r="O45" s="101">
        <v>271.31</v>
      </c>
    </row>
    <row r="46" spans="1:15" ht="12.9" customHeight="1">
      <c r="A46" s="260"/>
      <c r="B46" s="250"/>
      <c r="C46" s="155" t="s">
        <v>48</v>
      </c>
      <c r="D46" s="101">
        <v>4439.9100000000008</v>
      </c>
      <c r="E46" s="101">
        <v>4457.159999999998</v>
      </c>
      <c r="F46" s="101">
        <v>4340.04</v>
      </c>
      <c r="G46" s="101">
        <v>4391.1699999999983</v>
      </c>
      <c r="H46" s="101">
        <v>3752.0599999999972</v>
      </c>
      <c r="I46" s="101">
        <v>3331.3299999999986</v>
      </c>
      <c r="J46" s="101">
        <v>2838.83</v>
      </c>
      <c r="K46" s="101">
        <v>2444.3599999999997</v>
      </c>
      <c r="L46" s="101">
        <v>2045.1899999999996</v>
      </c>
      <c r="M46" s="101">
        <v>1674.9799999999998</v>
      </c>
      <c r="N46" s="101">
        <v>1261.79</v>
      </c>
      <c r="O46" s="101">
        <v>989.08000000000015</v>
      </c>
    </row>
    <row r="47" spans="1:15" ht="12.9" customHeight="1">
      <c r="A47" s="260"/>
      <c r="B47" s="250"/>
      <c r="C47" s="155" t="s">
        <v>53</v>
      </c>
      <c r="D47" s="101">
        <v>2346.6399999999985</v>
      </c>
      <c r="E47" s="101">
        <v>2369.3900000000008</v>
      </c>
      <c r="F47" s="101">
        <v>2296.4199999999996</v>
      </c>
      <c r="G47" s="101">
        <v>2250.8700000000017</v>
      </c>
      <c r="H47" s="101">
        <v>1845.2700000000007</v>
      </c>
      <c r="I47" s="101">
        <v>1625.72</v>
      </c>
      <c r="J47" s="101">
        <v>1371.5600000000013</v>
      </c>
      <c r="K47" s="101">
        <v>1145.1300000000003</v>
      </c>
      <c r="L47" s="101">
        <v>942.6099999999999</v>
      </c>
      <c r="M47" s="101">
        <v>777.45000000000027</v>
      </c>
      <c r="N47" s="101">
        <v>621.79000000000008</v>
      </c>
      <c r="O47" s="101">
        <v>461.27000000000015</v>
      </c>
    </row>
    <row r="48" spans="1:15" ht="12.9" customHeight="1">
      <c r="A48" s="260"/>
      <c r="B48" s="250"/>
      <c r="C48" s="24" t="s">
        <v>52</v>
      </c>
      <c r="D48" s="71">
        <v>185.59999999999997</v>
      </c>
      <c r="E48" s="71">
        <v>196.76</v>
      </c>
      <c r="F48" s="71">
        <v>192.93000000000006</v>
      </c>
      <c r="G48" s="71">
        <v>182.5</v>
      </c>
      <c r="H48" s="71">
        <v>163.80000000000001</v>
      </c>
      <c r="I48" s="71">
        <v>142.05999999999997</v>
      </c>
      <c r="J48" s="71">
        <v>107.53000000000002</v>
      </c>
      <c r="K48" s="71">
        <v>93.84</v>
      </c>
      <c r="L48" s="71">
        <v>68.560000000000016</v>
      </c>
      <c r="M48" s="71">
        <v>55.870000000000005</v>
      </c>
      <c r="N48" s="71">
        <v>49.919999999999995</v>
      </c>
      <c r="O48" s="71">
        <v>41.069999999999993</v>
      </c>
    </row>
    <row r="49" spans="1:15" ht="12.9" customHeight="1" thickBot="1">
      <c r="A49" s="260"/>
      <c r="B49" s="250"/>
      <c r="C49" s="66" t="s">
        <v>50</v>
      </c>
      <c r="D49" s="102">
        <v>99.81</v>
      </c>
      <c r="E49" s="102">
        <v>101.77</v>
      </c>
      <c r="F49" s="102">
        <v>98.08</v>
      </c>
      <c r="G49" s="102">
        <v>104.67</v>
      </c>
      <c r="H49" s="102">
        <v>89.01</v>
      </c>
      <c r="I49" s="102">
        <v>68.180000000000007</v>
      </c>
      <c r="J49" s="102">
        <v>58.18</v>
      </c>
      <c r="K49" s="102">
        <v>46.62</v>
      </c>
      <c r="L49" s="102">
        <v>38.64</v>
      </c>
      <c r="M49" s="102">
        <v>27.27</v>
      </c>
      <c r="N49" s="102">
        <v>16.88</v>
      </c>
      <c r="O49" s="102">
        <v>6.56</v>
      </c>
    </row>
    <row r="50" spans="1:15" ht="12.9" customHeight="1" thickBot="1">
      <c r="A50" s="261"/>
      <c r="B50" s="251"/>
      <c r="C50" s="92" t="s">
        <v>1</v>
      </c>
      <c r="D50" s="130">
        <f t="shared" ref="D50:G50" si="18">SUM(D45:D47,D49)</f>
        <v>8104.6799999999994</v>
      </c>
      <c r="E50" s="130">
        <f t="shared" si="18"/>
        <v>8132.2099999999991</v>
      </c>
      <c r="F50" s="130">
        <f t="shared" si="18"/>
        <v>7871.8599999999988</v>
      </c>
      <c r="G50" s="130">
        <f t="shared" si="18"/>
        <v>7909.43</v>
      </c>
      <c r="H50" s="130">
        <f t="shared" ref="H50:K50" si="19">SUM(H45:H47,H49)</f>
        <v>6707.989999999998</v>
      </c>
      <c r="I50" s="130">
        <f t="shared" si="19"/>
        <v>5916.4499999999989</v>
      </c>
      <c r="J50" s="130">
        <f t="shared" si="19"/>
        <v>5010.4000000000015</v>
      </c>
      <c r="K50" s="130">
        <f t="shared" si="19"/>
        <v>4293.4399999999996</v>
      </c>
      <c r="L50" s="130">
        <f t="shared" ref="L50:O50" si="20">SUM(L45:L47,L49)</f>
        <v>3608.1899999999991</v>
      </c>
      <c r="M50" s="130">
        <f t="shared" si="20"/>
        <v>2984.19</v>
      </c>
      <c r="N50" s="130">
        <f t="shared" si="20"/>
        <v>2254.2800000000002</v>
      </c>
      <c r="O50" s="130">
        <f t="shared" si="20"/>
        <v>1728.2200000000003</v>
      </c>
    </row>
    <row r="51" spans="1:15" ht="12.9" customHeight="1">
      <c r="A51" s="263" t="s">
        <v>138</v>
      </c>
      <c r="B51" s="250">
        <v>3343</v>
      </c>
      <c r="C51" s="155" t="s">
        <v>47</v>
      </c>
      <c r="D51" s="101">
        <v>316.46999999999997</v>
      </c>
      <c r="E51" s="101">
        <v>323.83999999999997</v>
      </c>
      <c r="F51" s="101">
        <v>327.26</v>
      </c>
      <c r="G51" s="101">
        <v>352.82000000000005</v>
      </c>
      <c r="H51" s="101">
        <v>350.49</v>
      </c>
      <c r="I51" s="101">
        <v>380.49</v>
      </c>
      <c r="J51" s="101">
        <v>366.54</v>
      </c>
      <c r="K51" s="101">
        <v>384.12</v>
      </c>
      <c r="L51" s="101">
        <v>369.2</v>
      </c>
      <c r="M51" s="101">
        <v>347.13000000000005</v>
      </c>
      <c r="N51" s="101">
        <v>336.11</v>
      </c>
      <c r="O51" s="101">
        <v>341.0100000000001</v>
      </c>
    </row>
    <row r="52" spans="1:15" ht="12.9" customHeight="1">
      <c r="A52" s="260"/>
      <c r="B52" s="250"/>
      <c r="C52" s="155" t="s">
        <v>48</v>
      </c>
      <c r="D52" s="101">
        <v>1311.6999999999996</v>
      </c>
      <c r="E52" s="101">
        <v>1349.7100000000005</v>
      </c>
      <c r="F52" s="101">
        <v>1348.26</v>
      </c>
      <c r="G52" s="101">
        <v>1326.2899999999993</v>
      </c>
      <c r="H52" s="101">
        <v>1329.4699999999996</v>
      </c>
      <c r="I52" s="101">
        <v>1369.0499999999995</v>
      </c>
      <c r="J52" s="101">
        <v>1344.7300000000007</v>
      </c>
      <c r="K52" s="101">
        <v>1375.0199999999998</v>
      </c>
      <c r="L52" s="101">
        <v>1324.53</v>
      </c>
      <c r="M52" s="101">
        <v>1343.8199999999995</v>
      </c>
      <c r="N52" s="101">
        <v>1314.4699999999998</v>
      </c>
      <c r="O52" s="101">
        <v>1271.0399999999997</v>
      </c>
    </row>
    <row r="53" spans="1:15" ht="12.9" customHeight="1">
      <c r="A53" s="260"/>
      <c r="B53" s="250"/>
      <c r="C53" s="155" t="s">
        <v>53</v>
      </c>
      <c r="D53" s="101">
        <v>673.46000000000015</v>
      </c>
      <c r="E53" s="101">
        <v>698.0800000000005</v>
      </c>
      <c r="F53" s="101">
        <v>733.57000000000016</v>
      </c>
      <c r="G53" s="101">
        <v>735.42000000000019</v>
      </c>
      <c r="H53" s="101">
        <v>745.44999999999982</v>
      </c>
      <c r="I53" s="101">
        <v>758.82000000000016</v>
      </c>
      <c r="J53" s="101">
        <v>780.37999999999988</v>
      </c>
      <c r="K53" s="101">
        <v>741.86000000000013</v>
      </c>
      <c r="L53" s="101">
        <v>671.90999999999974</v>
      </c>
      <c r="M53" s="101">
        <v>647.39</v>
      </c>
      <c r="N53" s="101">
        <v>635.8499999999998</v>
      </c>
      <c r="O53" s="101">
        <v>633.25000000000034</v>
      </c>
    </row>
    <row r="54" spans="1:15" ht="12.9" customHeight="1">
      <c r="A54" s="260"/>
      <c r="B54" s="250"/>
      <c r="C54" s="24" t="s">
        <v>52</v>
      </c>
      <c r="D54" s="71">
        <v>55.82</v>
      </c>
      <c r="E54" s="71">
        <v>55.4</v>
      </c>
      <c r="F54" s="71">
        <v>56.699999999999996</v>
      </c>
      <c r="G54" s="71">
        <v>60.9</v>
      </c>
      <c r="H54" s="71">
        <v>55.18</v>
      </c>
      <c r="I54" s="71">
        <v>54.83</v>
      </c>
      <c r="J54" s="71">
        <v>57.949999999999996</v>
      </c>
      <c r="K54" s="71">
        <v>54.089999999999996</v>
      </c>
      <c r="L54" s="71">
        <v>55.379999999999995</v>
      </c>
      <c r="M54" s="71">
        <v>53.83</v>
      </c>
      <c r="N54" s="71">
        <v>51.480000000000004</v>
      </c>
      <c r="O54" s="71">
        <v>51.639999999999993</v>
      </c>
    </row>
    <row r="55" spans="1:15" ht="12.9" customHeight="1" thickBot="1">
      <c r="A55" s="260"/>
      <c r="B55" s="250"/>
      <c r="C55" s="66" t="s">
        <v>50</v>
      </c>
      <c r="D55" s="102">
        <v>19.54</v>
      </c>
      <c r="E55" s="102">
        <v>17.13</v>
      </c>
      <c r="F55" s="102">
        <v>15.77</v>
      </c>
      <c r="G55" s="102">
        <v>15.2</v>
      </c>
      <c r="H55" s="102">
        <v>15.08</v>
      </c>
      <c r="I55" s="102">
        <v>14.87</v>
      </c>
      <c r="J55" s="102">
        <v>17.63</v>
      </c>
      <c r="K55" s="102">
        <v>14.76</v>
      </c>
      <c r="L55" s="102">
        <v>18.350000000000001</v>
      </c>
      <c r="M55" s="102">
        <v>17.68</v>
      </c>
      <c r="N55" s="102">
        <v>17.37</v>
      </c>
      <c r="O55" s="102">
        <v>19.260000000000002</v>
      </c>
    </row>
    <row r="56" spans="1:15" ht="12.9" customHeight="1" thickBot="1">
      <c r="A56" s="261"/>
      <c r="B56" s="251"/>
      <c r="C56" s="92" t="s">
        <v>1</v>
      </c>
      <c r="D56" s="130">
        <f t="shared" ref="D56:G56" si="21">SUM(D51:D53,D55)</f>
        <v>2321.1699999999996</v>
      </c>
      <c r="E56" s="130">
        <f t="shared" si="21"/>
        <v>2388.7600000000011</v>
      </c>
      <c r="F56" s="130">
        <f t="shared" si="21"/>
        <v>2424.86</v>
      </c>
      <c r="G56" s="130">
        <f t="shared" si="21"/>
        <v>2429.7299999999991</v>
      </c>
      <c r="H56" s="130">
        <f t="shared" ref="H56:K56" si="22">SUM(H51:H53,H55)</f>
        <v>2440.4899999999993</v>
      </c>
      <c r="I56" s="130">
        <f t="shared" si="22"/>
        <v>2523.2299999999996</v>
      </c>
      <c r="J56" s="130">
        <f t="shared" si="22"/>
        <v>2509.2800000000007</v>
      </c>
      <c r="K56" s="130">
        <f t="shared" si="22"/>
        <v>2515.7600000000002</v>
      </c>
      <c r="L56" s="130">
        <f t="shared" ref="L56:O56" si="23">SUM(L51:L53,L55)</f>
        <v>2383.9899999999998</v>
      </c>
      <c r="M56" s="130">
        <f t="shared" si="23"/>
        <v>2356.0199999999995</v>
      </c>
      <c r="N56" s="130">
        <f t="shared" si="23"/>
        <v>2303.7999999999997</v>
      </c>
      <c r="O56" s="130">
        <f t="shared" si="23"/>
        <v>2264.5600000000004</v>
      </c>
    </row>
    <row r="57" spans="1:15" ht="12.9" customHeight="1">
      <c r="A57" s="263" t="s">
        <v>124</v>
      </c>
      <c r="B57" s="250">
        <v>3352</v>
      </c>
      <c r="C57" s="155" t="s">
        <v>47</v>
      </c>
      <c r="D57" s="101">
        <v>976.14</v>
      </c>
      <c r="E57" s="101">
        <v>986.75999999999976</v>
      </c>
      <c r="F57" s="101">
        <v>933.57</v>
      </c>
      <c r="G57" s="101">
        <v>971.28</v>
      </c>
      <c r="H57" s="101">
        <v>814.74000000000012</v>
      </c>
      <c r="I57" s="101">
        <v>703.5</v>
      </c>
      <c r="J57" s="101">
        <v>587.85</v>
      </c>
      <c r="K57" s="101">
        <v>530.32000000000005</v>
      </c>
      <c r="L57" s="101">
        <v>446.59</v>
      </c>
      <c r="M57" s="101">
        <v>378.98</v>
      </c>
      <c r="N57" s="101">
        <v>297.09999999999997</v>
      </c>
      <c r="O57" s="101">
        <v>213.18999999999997</v>
      </c>
    </row>
    <row r="58" spans="1:15" ht="12.9" customHeight="1">
      <c r="A58" s="260"/>
      <c r="B58" s="250"/>
      <c r="C58" s="155" t="s">
        <v>48</v>
      </c>
      <c r="D58" s="101">
        <v>3647.2199999999984</v>
      </c>
      <c r="E58" s="101">
        <v>3671.8500000000008</v>
      </c>
      <c r="F58" s="101">
        <v>3592.8900000000003</v>
      </c>
      <c r="G58" s="101">
        <v>3606.7299999999987</v>
      </c>
      <c r="H58" s="101">
        <v>3090.06</v>
      </c>
      <c r="I58" s="101">
        <v>2706.8599999999983</v>
      </c>
      <c r="J58" s="101">
        <v>2303.5100000000007</v>
      </c>
      <c r="K58" s="101">
        <v>1967.5899999999992</v>
      </c>
      <c r="L58" s="101">
        <v>1659.1799999999994</v>
      </c>
      <c r="M58" s="101">
        <v>1411.3600000000001</v>
      </c>
      <c r="N58" s="101">
        <v>1087.8999999999999</v>
      </c>
      <c r="O58" s="101">
        <v>802.48000000000047</v>
      </c>
    </row>
    <row r="59" spans="1:15" ht="12.9" customHeight="1">
      <c r="A59" s="260"/>
      <c r="B59" s="250"/>
      <c r="C59" s="155" t="s">
        <v>53</v>
      </c>
      <c r="D59" s="101">
        <v>1976.17</v>
      </c>
      <c r="E59" s="101">
        <v>1995.4700000000003</v>
      </c>
      <c r="F59" s="101">
        <v>1934.6399999999999</v>
      </c>
      <c r="G59" s="101">
        <v>1930.8499999999997</v>
      </c>
      <c r="H59" s="101">
        <v>1588.9700000000003</v>
      </c>
      <c r="I59" s="101">
        <v>1397.52</v>
      </c>
      <c r="J59" s="101">
        <v>1196.2700000000004</v>
      </c>
      <c r="K59" s="101">
        <v>1031.83</v>
      </c>
      <c r="L59" s="101">
        <v>843.22000000000014</v>
      </c>
      <c r="M59" s="101">
        <v>709.33000000000015</v>
      </c>
      <c r="N59" s="101">
        <v>550.95000000000016</v>
      </c>
      <c r="O59" s="101">
        <v>388.7200000000002</v>
      </c>
    </row>
    <row r="60" spans="1:15" ht="12.9" customHeight="1">
      <c r="A60" s="260"/>
      <c r="B60" s="250"/>
      <c r="C60" s="24" t="s">
        <v>52</v>
      </c>
      <c r="D60" s="71">
        <v>167.62</v>
      </c>
      <c r="E60" s="71">
        <v>181.70000000000002</v>
      </c>
      <c r="F60" s="71">
        <v>169.26000000000002</v>
      </c>
      <c r="G60" s="71">
        <v>169.50999999999996</v>
      </c>
      <c r="H60" s="71">
        <v>139.46999999999997</v>
      </c>
      <c r="I60" s="71">
        <v>125.22</v>
      </c>
      <c r="J60" s="71">
        <v>98.86</v>
      </c>
      <c r="K60" s="71">
        <v>82.96</v>
      </c>
      <c r="L60" s="71">
        <v>68.430000000000007</v>
      </c>
      <c r="M60" s="71">
        <v>54.930000000000007</v>
      </c>
      <c r="N60" s="71">
        <v>42.980000000000004</v>
      </c>
      <c r="O60" s="71">
        <v>34.92</v>
      </c>
    </row>
    <row r="61" spans="1:15" ht="12.9" customHeight="1" thickBot="1">
      <c r="A61" s="260"/>
      <c r="B61" s="250"/>
      <c r="C61" s="66" t="s">
        <v>50</v>
      </c>
      <c r="D61" s="102">
        <v>81.66</v>
      </c>
      <c r="E61" s="102">
        <v>76.88</v>
      </c>
      <c r="F61" s="102">
        <v>76.03</v>
      </c>
      <c r="G61" s="102">
        <v>85.77</v>
      </c>
      <c r="H61" s="102">
        <v>60.17</v>
      </c>
      <c r="I61" s="102">
        <v>41.25</v>
      </c>
      <c r="J61" s="102">
        <v>40</v>
      </c>
      <c r="K61" s="102">
        <v>28.51</v>
      </c>
      <c r="L61" s="102">
        <v>26.48</v>
      </c>
      <c r="M61" s="102">
        <v>19.93</v>
      </c>
      <c r="N61" s="102">
        <v>18.04</v>
      </c>
      <c r="O61" s="102">
        <v>9.1300000000000008</v>
      </c>
    </row>
    <row r="62" spans="1:15" ht="12.9" customHeight="1" thickBot="1">
      <c r="A62" s="261"/>
      <c r="B62" s="251"/>
      <c r="C62" s="92" t="s">
        <v>1</v>
      </c>
      <c r="D62" s="130">
        <f t="shared" ref="D62:G62" si="24">SUM(D57:D59,D61)</f>
        <v>6681.1899999999987</v>
      </c>
      <c r="E62" s="130">
        <f t="shared" si="24"/>
        <v>6730.9600000000009</v>
      </c>
      <c r="F62" s="130">
        <f t="shared" si="24"/>
        <v>6537.13</v>
      </c>
      <c r="G62" s="130">
        <f t="shared" si="24"/>
        <v>6594.6299999999983</v>
      </c>
      <c r="H62" s="130">
        <f t="shared" ref="H62:K62" si="25">SUM(H57:H59,H61)</f>
        <v>5553.9400000000005</v>
      </c>
      <c r="I62" s="130">
        <f t="shared" si="25"/>
        <v>4849.1299999999983</v>
      </c>
      <c r="J62" s="130">
        <f t="shared" si="25"/>
        <v>4127.630000000001</v>
      </c>
      <c r="K62" s="130">
        <f t="shared" si="25"/>
        <v>3558.2499999999995</v>
      </c>
      <c r="L62" s="130">
        <f t="shared" ref="L62:O62" si="26">SUM(L57:L59,L61)</f>
        <v>2975.47</v>
      </c>
      <c r="M62" s="130">
        <f t="shared" si="26"/>
        <v>2519.6</v>
      </c>
      <c r="N62" s="130">
        <f t="shared" si="26"/>
        <v>1953.9899999999998</v>
      </c>
      <c r="O62" s="130">
        <f t="shared" si="26"/>
        <v>1413.5200000000007</v>
      </c>
    </row>
    <row r="63" spans="1:15" ht="12.9" customHeight="1">
      <c r="A63" s="263" t="s">
        <v>139</v>
      </c>
      <c r="B63" s="250">
        <v>3353</v>
      </c>
      <c r="C63" s="155" t="s">
        <v>47</v>
      </c>
      <c r="D63" s="101">
        <v>283.33000000000004</v>
      </c>
      <c r="E63" s="101">
        <v>270.65000000000003</v>
      </c>
      <c r="F63" s="101">
        <v>260.97000000000003</v>
      </c>
      <c r="G63" s="101">
        <v>276.25</v>
      </c>
      <c r="H63" s="101">
        <v>302.52</v>
      </c>
      <c r="I63" s="101">
        <v>310.39999999999992</v>
      </c>
      <c r="J63" s="101">
        <v>320.62</v>
      </c>
      <c r="K63" s="101">
        <v>317.86</v>
      </c>
      <c r="L63" s="101">
        <v>267.52</v>
      </c>
      <c r="M63" s="101">
        <v>271.76</v>
      </c>
      <c r="N63" s="101">
        <v>251.07</v>
      </c>
      <c r="O63" s="101">
        <v>270.40999999999997</v>
      </c>
    </row>
    <row r="64" spans="1:15" ht="12.9" customHeight="1">
      <c r="A64" s="260"/>
      <c r="B64" s="250"/>
      <c r="C64" s="155" t="s">
        <v>48</v>
      </c>
      <c r="D64" s="101">
        <v>1114.2100000000003</v>
      </c>
      <c r="E64" s="101">
        <v>1148.42</v>
      </c>
      <c r="F64" s="101">
        <v>1138.4000000000003</v>
      </c>
      <c r="G64" s="101">
        <v>1120.1900000000005</v>
      </c>
      <c r="H64" s="101">
        <v>1125.5999999999999</v>
      </c>
      <c r="I64" s="101">
        <v>1140.8400000000004</v>
      </c>
      <c r="J64" s="101">
        <v>1160.6900000000003</v>
      </c>
      <c r="K64" s="101">
        <v>1142.4699999999998</v>
      </c>
      <c r="L64" s="101">
        <v>1072.5000000000002</v>
      </c>
      <c r="M64" s="101">
        <v>1078.1999999999998</v>
      </c>
      <c r="N64" s="101">
        <v>1037.8</v>
      </c>
      <c r="O64" s="101">
        <v>1034.5300000000002</v>
      </c>
    </row>
    <row r="65" spans="1:15" ht="12.9" customHeight="1">
      <c r="A65" s="260"/>
      <c r="B65" s="250"/>
      <c r="C65" s="155" t="s">
        <v>53</v>
      </c>
      <c r="D65" s="101">
        <v>523.9</v>
      </c>
      <c r="E65" s="101">
        <v>577.03</v>
      </c>
      <c r="F65" s="101">
        <v>611.49999999999989</v>
      </c>
      <c r="G65" s="101">
        <v>625.04</v>
      </c>
      <c r="H65" s="101">
        <v>607.14999999999975</v>
      </c>
      <c r="I65" s="101">
        <v>648.84000000000037</v>
      </c>
      <c r="J65" s="101">
        <v>657.03000000000043</v>
      </c>
      <c r="K65" s="101">
        <v>656.92999999999972</v>
      </c>
      <c r="L65" s="101">
        <v>604.58999999999992</v>
      </c>
      <c r="M65" s="101">
        <v>576.98000000000013</v>
      </c>
      <c r="N65" s="101">
        <v>565.8900000000001</v>
      </c>
      <c r="O65" s="101">
        <v>581.99000000000035</v>
      </c>
    </row>
    <row r="66" spans="1:15" ht="12.9" customHeight="1">
      <c r="A66" s="260"/>
      <c r="B66" s="250"/>
      <c r="C66" s="24" t="s">
        <v>52</v>
      </c>
      <c r="D66" s="71">
        <v>40.489999999999995</v>
      </c>
      <c r="E66" s="71">
        <v>44.3</v>
      </c>
      <c r="F66" s="71">
        <v>49.62</v>
      </c>
      <c r="G66" s="71">
        <v>53.67</v>
      </c>
      <c r="H66" s="71">
        <v>55.96</v>
      </c>
      <c r="I66" s="71">
        <v>59.149999999999991</v>
      </c>
      <c r="J66" s="71">
        <v>64.08</v>
      </c>
      <c r="K66" s="71">
        <v>55.389999999999993</v>
      </c>
      <c r="L66" s="71">
        <v>45.11</v>
      </c>
      <c r="M66" s="71">
        <v>48.099999999999987</v>
      </c>
      <c r="N66" s="71">
        <v>38.78</v>
      </c>
      <c r="O66" s="71">
        <v>43.529999999999994</v>
      </c>
    </row>
    <row r="67" spans="1:15" ht="12.9" customHeight="1" thickBot="1">
      <c r="A67" s="260"/>
      <c r="B67" s="250"/>
      <c r="C67" s="66" t="s">
        <v>50</v>
      </c>
      <c r="D67" s="102">
        <v>16.41</v>
      </c>
      <c r="E67" s="102">
        <v>12.32</v>
      </c>
      <c r="F67" s="102">
        <v>12.27</v>
      </c>
      <c r="G67" s="102">
        <v>9.3800000000000008</v>
      </c>
      <c r="H67" s="102">
        <v>12.76</v>
      </c>
      <c r="I67" s="102">
        <v>16.34</v>
      </c>
      <c r="J67" s="102">
        <v>16.29</v>
      </c>
      <c r="K67" s="102">
        <v>19.079999999999998</v>
      </c>
      <c r="L67" s="102">
        <v>20.440000000000001</v>
      </c>
      <c r="M67" s="102">
        <v>16.940000000000001</v>
      </c>
      <c r="N67" s="102">
        <v>12.19</v>
      </c>
      <c r="O67" s="102">
        <v>15.22</v>
      </c>
    </row>
    <row r="68" spans="1:15" ht="12.9" customHeight="1" thickBot="1">
      <c r="A68" s="261"/>
      <c r="B68" s="251"/>
      <c r="C68" s="92" t="s">
        <v>1</v>
      </c>
      <c r="D68" s="130">
        <f t="shared" ref="D68:G68" si="27">SUM(D63:D65,D67)</f>
        <v>1937.8500000000006</v>
      </c>
      <c r="E68" s="130">
        <f t="shared" si="27"/>
        <v>2008.42</v>
      </c>
      <c r="F68" s="130">
        <f t="shared" si="27"/>
        <v>2023.1400000000003</v>
      </c>
      <c r="G68" s="130">
        <f t="shared" si="27"/>
        <v>2030.8600000000006</v>
      </c>
      <c r="H68" s="130">
        <f t="shared" ref="H68:K68" si="28">SUM(H63:H65,H67)</f>
        <v>2048.0299999999997</v>
      </c>
      <c r="I68" s="130">
        <f t="shared" si="28"/>
        <v>2116.420000000001</v>
      </c>
      <c r="J68" s="130">
        <f t="shared" si="28"/>
        <v>2154.630000000001</v>
      </c>
      <c r="K68" s="130">
        <f t="shared" si="28"/>
        <v>2136.3399999999997</v>
      </c>
      <c r="L68" s="130">
        <f t="shared" ref="L68:O68" si="29">SUM(L63:L65,L67)</f>
        <v>1965.0500000000002</v>
      </c>
      <c r="M68" s="130">
        <f t="shared" si="29"/>
        <v>1943.88</v>
      </c>
      <c r="N68" s="130">
        <f t="shared" si="29"/>
        <v>1866.95</v>
      </c>
      <c r="O68" s="130">
        <f t="shared" si="29"/>
        <v>1902.1500000000003</v>
      </c>
    </row>
    <row r="69" spans="1:15" ht="12.9" customHeight="1">
      <c r="A69" s="263" t="s">
        <v>126</v>
      </c>
      <c r="B69" s="250">
        <v>3360</v>
      </c>
      <c r="C69" s="155" t="s">
        <v>47</v>
      </c>
      <c r="D69" s="101">
        <v>853.56000000000006</v>
      </c>
      <c r="E69" s="101">
        <v>849.22</v>
      </c>
      <c r="F69" s="101">
        <v>819.58</v>
      </c>
      <c r="G69" s="101">
        <v>836.08</v>
      </c>
      <c r="H69" s="101">
        <v>709.96</v>
      </c>
      <c r="I69" s="101">
        <v>613.34999999999991</v>
      </c>
      <c r="J69" s="101">
        <v>512.41</v>
      </c>
      <c r="K69" s="101">
        <v>453.51999999999992</v>
      </c>
      <c r="L69" s="101">
        <v>384.26000000000005</v>
      </c>
      <c r="M69" s="101">
        <v>335.27000000000004</v>
      </c>
      <c r="N69" s="101">
        <v>264.19</v>
      </c>
      <c r="O69" s="101">
        <v>199</v>
      </c>
    </row>
    <row r="70" spans="1:15" ht="12.9" customHeight="1">
      <c r="A70" s="260"/>
      <c r="B70" s="250"/>
      <c r="C70" s="155" t="s">
        <v>48</v>
      </c>
      <c r="D70" s="101">
        <v>3076.1</v>
      </c>
      <c r="E70" s="101">
        <v>3117.4999999999982</v>
      </c>
      <c r="F70" s="101">
        <v>3003.6400000000021</v>
      </c>
      <c r="G70" s="101">
        <v>3009.7500000000005</v>
      </c>
      <c r="H70" s="101">
        <v>2552.469999999998</v>
      </c>
      <c r="I70" s="101">
        <v>2264.2600000000007</v>
      </c>
      <c r="J70" s="101">
        <v>1951.5600000000011</v>
      </c>
      <c r="K70" s="101">
        <v>1652.5000000000002</v>
      </c>
      <c r="L70" s="101">
        <v>1347.5299999999988</v>
      </c>
      <c r="M70" s="101">
        <v>1125.6899999999998</v>
      </c>
      <c r="N70" s="101">
        <v>887.19999999999993</v>
      </c>
      <c r="O70" s="101">
        <v>647.86</v>
      </c>
    </row>
    <row r="71" spans="1:15" ht="12.9" customHeight="1">
      <c r="A71" s="260"/>
      <c r="B71" s="250"/>
      <c r="C71" s="155" t="s">
        <v>53</v>
      </c>
      <c r="D71" s="101">
        <v>1584.2700000000002</v>
      </c>
      <c r="E71" s="101">
        <v>1655.51</v>
      </c>
      <c r="F71" s="101">
        <v>1609.7999999999995</v>
      </c>
      <c r="G71" s="101">
        <v>1579.5100000000007</v>
      </c>
      <c r="H71" s="101">
        <v>1266.1500000000001</v>
      </c>
      <c r="I71" s="101">
        <v>1119.6900000000003</v>
      </c>
      <c r="J71" s="101">
        <v>968.0500000000003</v>
      </c>
      <c r="K71" s="101">
        <v>826.21999999999991</v>
      </c>
      <c r="L71" s="101">
        <v>683.41999999999985</v>
      </c>
      <c r="M71" s="101">
        <v>567.12000000000023</v>
      </c>
      <c r="N71" s="101">
        <v>460.94000000000017</v>
      </c>
      <c r="O71" s="101">
        <v>321.46999999999997</v>
      </c>
    </row>
    <row r="72" spans="1:15" ht="12.9" customHeight="1">
      <c r="A72" s="260"/>
      <c r="B72" s="250"/>
      <c r="C72" s="24" t="s">
        <v>52</v>
      </c>
      <c r="D72" s="71">
        <v>140.22</v>
      </c>
      <c r="E72" s="71">
        <v>145.45999999999998</v>
      </c>
      <c r="F72" s="71">
        <v>140.32</v>
      </c>
      <c r="G72" s="71">
        <v>132.67000000000002</v>
      </c>
      <c r="H72" s="71">
        <v>105.56</v>
      </c>
      <c r="I72" s="71">
        <v>92.929999999999978</v>
      </c>
      <c r="J72" s="71">
        <v>85.850000000000009</v>
      </c>
      <c r="K72" s="71">
        <v>68.23</v>
      </c>
      <c r="L72" s="71">
        <v>51.269999999999996</v>
      </c>
      <c r="M72" s="71">
        <v>44.559999999999995</v>
      </c>
      <c r="N72" s="71">
        <v>34.83</v>
      </c>
      <c r="O72" s="71">
        <v>26.950000000000003</v>
      </c>
    </row>
    <row r="73" spans="1:15" ht="12.9" customHeight="1" thickBot="1">
      <c r="A73" s="260"/>
      <c r="B73" s="250"/>
      <c r="C73" s="66" t="s">
        <v>50</v>
      </c>
      <c r="D73" s="102">
        <v>59.62</v>
      </c>
      <c r="E73" s="102">
        <v>54.43</v>
      </c>
      <c r="F73" s="102">
        <v>57.75</v>
      </c>
      <c r="G73" s="102">
        <v>55.32</v>
      </c>
      <c r="H73" s="102">
        <v>40.65</v>
      </c>
      <c r="I73" s="102">
        <v>40.28</v>
      </c>
      <c r="J73" s="102">
        <v>35.24</v>
      </c>
      <c r="K73" s="102">
        <v>25.25</v>
      </c>
      <c r="L73" s="102">
        <v>27.95</v>
      </c>
      <c r="M73" s="102">
        <v>19.170000000000002</v>
      </c>
      <c r="N73" s="102">
        <v>10.74</v>
      </c>
      <c r="O73" s="102">
        <v>8.31</v>
      </c>
    </row>
    <row r="74" spans="1:15" ht="12.9" customHeight="1" thickBot="1">
      <c r="A74" s="261"/>
      <c r="B74" s="251"/>
      <c r="C74" s="92" t="s">
        <v>1</v>
      </c>
      <c r="D74" s="130">
        <f t="shared" ref="D74:G74" si="30">SUM(D69:D71,D73)</f>
        <v>5573.55</v>
      </c>
      <c r="E74" s="130">
        <f t="shared" si="30"/>
        <v>5676.6599999999989</v>
      </c>
      <c r="F74" s="130">
        <f t="shared" si="30"/>
        <v>5490.7700000000013</v>
      </c>
      <c r="G74" s="130">
        <f t="shared" si="30"/>
        <v>5480.6600000000008</v>
      </c>
      <c r="H74" s="130">
        <f t="shared" ref="H74:K74" si="31">SUM(H69:H71,H73)</f>
        <v>4569.2299999999977</v>
      </c>
      <c r="I74" s="130">
        <f t="shared" si="31"/>
        <v>4037.5800000000013</v>
      </c>
      <c r="J74" s="130">
        <f t="shared" si="31"/>
        <v>3467.2600000000011</v>
      </c>
      <c r="K74" s="130">
        <f t="shared" si="31"/>
        <v>2957.49</v>
      </c>
      <c r="L74" s="130">
        <f t="shared" ref="L74:O74" si="32">SUM(L69:L71,L73)</f>
        <v>2443.1599999999985</v>
      </c>
      <c r="M74" s="130">
        <f t="shared" si="32"/>
        <v>2047.25</v>
      </c>
      <c r="N74" s="130">
        <f t="shared" si="32"/>
        <v>1623.07</v>
      </c>
      <c r="O74" s="130">
        <f t="shared" si="32"/>
        <v>1176.6399999999999</v>
      </c>
    </row>
    <row r="75" spans="1:15" ht="12.9" customHeight="1">
      <c r="A75" s="263" t="s">
        <v>140</v>
      </c>
      <c r="B75" s="250">
        <v>3361</v>
      </c>
      <c r="C75" s="155" t="s">
        <v>47</v>
      </c>
      <c r="D75" s="101">
        <v>259.02999999999997</v>
      </c>
      <c r="E75" s="101">
        <v>248.33</v>
      </c>
      <c r="F75" s="101">
        <v>238.11</v>
      </c>
      <c r="G75" s="101">
        <v>252.48000000000005</v>
      </c>
      <c r="H75" s="101">
        <v>250.95</v>
      </c>
      <c r="I75" s="101">
        <v>264.41999999999996</v>
      </c>
      <c r="J75" s="101">
        <v>279.3</v>
      </c>
      <c r="K75" s="101">
        <v>287.20999999999998</v>
      </c>
      <c r="L75" s="101">
        <v>263.5</v>
      </c>
      <c r="M75" s="101">
        <v>244.83</v>
      </c>
      <c r="N75" s="101">
        <v>229.39</v>
      </c>
      <c r="O75" s="101">
        <v>218.56</v>
      </c>
    </row>
    <row r="76" spans="1:15" ht="12.9" customHeight="1">
      <c r="A76" s="260"/>
      <c r="B76" s="250"/>
      <c r="C76" s="155" t="s">
        <v>48</v>
      </c>
      <c r="D76" s="101">
        <v>956.08000000000015</v>
      </c>
      <c r="E76" s="101">
        <v>981.4099999999994</v>
      </c>
      <c r="F76" s="101">
        <v>996.71999999999969</v>
      </c>
      <c r="G76" s="101">
        <v>989.9899999999999</v>
      </c>
      <c r="H76" s="101">
        <v>973.0400000000003</v>
      </c>
      <c r="I76" s="101">
        <v>1008.75</v>
      </c>
      <c r="J76" s="101">
        <v>989.78</v>
      </c>
      <c r="K76" s="101">
        <v>981.21000000000015</v>
      </c>
      <c r="L76" s="101">
        <v>937.27999999999963</v>
      </c>
      <c r="M76" s="101">
        <v>927.46</v>
      </c>
      <c r="N76" s="101">
        <v>902.63</v>
      </c>
      <c r="O76" s="101">
        <v>892.40000000000077</v>
      </c>
    </row>
    <row r="77" spans="1:15" ht="12.9" customHeight="1">
      <c r="A77" s="260"/>
      <c r="B77" s="250"/>
      <c r="C77" s="155" t="s">
        <v>53</v>
      </c>
      <c r="D77" s="101">
        <v>433.70000000000005</v>
      </c>
      <c r="E77" s="101">
        <v>450.92000000000013</v>
      </c>
      <c r="F77" s="101">
        <v>494.72000000000014</v>
      </c>
      <c r="G77" s="101">
        <v>502.81000000000017</v>
      </c>
      <c r="H77" s="101">
        <v>498.7399999999999</v>
      </c>
      <c r="I77" s="101">
        <v>550.68999999999994</v>
      </c>
      <c r="J77" s="101">
        <v>553.73000000000013</v>
      </c>
      <c r="K77" s="101">
        <v>526.04000000000008</v>
      </c>
      <c r="L77" s="101">
        <v>482.33000000000033</v>
      </c>
      <c r="M77" s="101">
        <v>485.28</v>
      </c>
      <c r="N77" s="101">
        <v>428.68000000000012</v>
      </c>
      <c r="O77" s="101">
        <v>451.64000000000004</v>
      </c>
    </row>
    <row r="78" spans="1:15" ht="12.9" customHeight="1">
      <c r="A78" s="260"/>
      <c r="B78" s="250"/>
      <c r="C78" s="24" t="s">
        <v>52</v>
      </c>
      <c r="D78" s="71">
        <v>28.799999999999997</v>
      </c>
      <c r="E78" s="71">
        <v>35.299999999999997</v>
      </c>
      <c r="F78" s="71">
        <v>40.17</v>
      </c>
      <c r="G78" s="71">
        <v>43.03</v>
      </c>
      <c r="H78" s="71">
        <v>46.53</v>
      </c>
      <c r="I78" s="71">
        <v>50.93</v>
      </c>
      <c r="J78" s="71">
        <v>47.209999999999994</v>
      </c>
      <c r="K78" s="71">
        <v>46.58</v>
      </c>
      <c r="L78" s="71">
        <v>41.460000000000008</v>
      </c>
      <c r="M78" s="71">
        <v>35.22</v>
      </c>
      <c r="N78" s="71">
        <v>39.07</v>
      </c>
      <c r="O78" s="71">
        <v>37.65</v>
      </c>
    </row>
    <row r="79" spans="1:15" ht="12.9" customHeight="1" thickBot="1">
      <c r="A79" s="260"/>
      <c r="B79" s="250"/>
      <c r="C79" s="66" t="s">
        <v>50</v>
      </c>
      <c r="D79" s="102">
        <v>13.38</v>
      </c>
      <c r="E79" s="102">
        <v>9.17</v>
      </c>
      <c r="F79" s="102">
        <v>7.92</v>
      </c>
      <c r="G79" s="102">
        <v>9.32</v>
      </c>
      <c r="H79" s="102">
        <v>13.34</v>
      </c>
      <c r="I79" s="102">
        <v>9.48</v>
      </c>
      <c r="J79" s="102">
        <v>10.49</v>
      </c>
      <c r="K79" s="102">
        <v>12.59</v>
      </c>
      <c r="L79" s="102">
        <v>14.06</v>
      </c>
      <c r="M79" s="102">
        <v>11.18</v>
      </c>
      <c r="N79" s="102">
        <v>9.1199999999999992</v>
      </c>
      <c r="O79" s="102">
        <v>6.54</v>
      </c>
    </row>
    <row r="80" spans="1:15" ht="12.9" customHeight="1" thickBot="1">
      <c r="A80" s="261"/>
      <c r="B80" s="251"/>
      <c r="C80" s="92" t="s">
        <v>1</v>
      </c>
      <c r="D80" s="130">
        <f t="shared" ref="D80:G80" si="33">SUM(D75:D77,D79)</f>
        <v>1662.1900000000003</v>
      </c>
      <c r="E80" s="130">
        <f t="shared" si="33"/>
        <v>1689.8299999999995</v>
      </c>
      <c r="F80" s="130">
        <f t="shared" si="33"/>
        <v>1737.4699999999998</v>
      </c>
      <c r="G80" s="130">
        <f t="shared" si="33"/>
        <v>1754.6000000000001</v>
      </c>
      <c r="H80" s="130">
        <f t="shared" ref="H80:K80" si="34">SUM(H75:H77,H79)</f>
        <v>1736.07</v>
      </c>
      <c r="I80" s="130">
        <f t="shared" si="34"/>
        <v>1833.3400000000001</v>
      </c>
      <c r="J80" s="130">
        <f t="shared" si="34"/>
        <v>1833.3</v>
      </c>
      <c r="K80" s="130">
        <f t="shared" si="34"/>
        <v>1807.05</v>
      </c>
      <c r="L80" s="130">
        <f t="shared" ref="L80:O80" si="35">SUM(L75:L77,L79)</f>
        <v>1697.17</v>
      </c>
      <c r="M80" s="130">
        <f t="shared" si="35"/>
        <v>1668.75</v>
      </c>
      <c r="N80" s="130">
        <f t="shared" si="35"/>
        <v>1569.82</v>
      </c>
      <c r="O80" s="130">
        <f t="shared" si="35"/>
        <v>1569.1400000000008</v>
      </c>
    </row>
    <row r="81" spans="1:15" ht="12.9" customHeight="1">
      <c r="A81" s="230" t="s">
        <v>29</v>
      </c>
      <c r="B81" s="248"/>
      <c r="C81" s="46" t="s">
        <v>47</v>
      </c>
      <c r="D81" s="105">
        <f t="shared" ref="D81:K85" si="36">SUM(D9,D15,D21,D27,D33,D39,D45,D51,D57,D63,D69,D75)</f>
        <v>16260.779999999999</v>
      </c>
      <c r="E81" s="105">
        <f t="shared" si="36"/>
        <v>16306.189999999999</v>
      </c>
      <c r="F81" s="105">
        <f t="shared" si="36"/>
        <v>15678.720000000001</v>
      </c>
      <c r="G81" s="105">
        <f t="shared" si="36"/>
        <v>16315.779999999997</v>
      </c>
      <c r="H81" s="105">
        <f t="shared" si="36"/>
        <v>15807.620000000003</v>
      </c>
      <c r="I81" s="105">
        <f t="shared" si="36"/>
        <v>15580.95</v>
      </c>
      <c r="J81" s="105">
        <f t="shared" si="36"/>
        <v>14682.960000000001</v>
      </c>
      <c r="K81" s="105">
        <f t="shared" si="36"/>
        <v>15116.519999999999</v>
      </c>
      <c r="L81" s="105">
        <f t="shared" ref="L81:O85" si="37">SUM(L9,L15,L21,L27,L33,L39,L45,L51,L57,L63,L69,L75)</f>
        <v>14639.91</v>
      </c>
      <c r="M81" s="105">
        <f t="shared" si="37"/>
        <v>14418.4</v>
      </c>
      <c r="N81" s="105">
        <f t="shared" si="37"/>
        <v>13595.929999999998</v>
      </c>
      <c r="O81" s="105">
        <f t="shared" si="37"/>
        <v>13988.86</v>
      </c>
    </row>
    <row r="82" spans="1:15" ht="12.9" customHeight="1">
      <c r="A82" s="234"/>
      <c r="B82" s="248"/>
      <c r="C82" s="46" t="s">
        <v>48</v>
      </c>
      <c r="D82" s="105">
        <f t="shared" ref="D82:H85" si="38">SUM(D10,D16,D22,D28,D34,D40,D46,D52,D58,D64,D70,D76)</f>
        <v>60991.79</v>
      </c>
      <c r="E82" s="105">
        <f t="shared" si="38"/>
        <v>61971.689999999988</v>
      </c>
      <c r="F82" s="105">
        <f t="shared" si="38"/>
        <v>60745.399999999972</v>
      </c>
      <c r="G82" s="105">
        <f t="shared" si="38"/>
        <v>61841.810000000012</v>
      </c>
      <c r="H82" s="105">
        <f t="shared" si="38"/>
        <v>59456.66</v>
      </c>
      <c r="I82" s="105">
        <f t="shared" ref="I82" si="39">SUM(I10,I16,I22,I28,I34,I40,I46,I52,I58,I64,I70,I76)</f>
        <v>58903.040000000023</v>
      </c>
      <c r="J82" s="105">
        <f t="shared" si="36"/>
        <v>56289.03</v>
      </c>
      <c r="K82" s="105">
        <f t="shared" si="36"/>
        <v>56508.020000000004</v>
      </c>
      <c r="L82" s="105">
        <f t="shared" ref="L82:M82" si="40">SUM(L10,L16,L22,L28,L34,L40,L46,L52,L58,L64,L70,L76)</f>
        <v>54666.780000000021</v>
      </c>
      <c r="M82" s="105">
        <f t="shared" si="40"/>
        <v>54435.880000000005</v>
      </c>
      <c r="N82" s="105">
        <f t="shared" si="37"/>
        <v>52228.799999999967</v>
      </c>
      <c r="O82" s="105">
        <f t="shared" si="37"/>
        <v>52756.780000000021</v>
      </c>
    </row>
    <row r="83" spans="1:15" ht="12.9" customHeight="1">
      <c r="A83" s="234"/>
      <c r="B83" s="248"/>
      <c r="C83" s="46" t="s">
        <v>53</v>
      </c>
      <c r="D83" s="105">
        <f t="shared" si="38"/>
        <v>30889.809999999998</v>
      </c>
      <c r="E83" s="105">
        <f t="shared" si="38"/>
        <v>31853.279999999995</v>
      </c>
      <c r="F83" s="105">
        <f t="shared" si="38"/>
        <v>31301.080000000009</v>
      </c>
      <c r="G83" s="105">
        <f t="shared" si="38"/>
        <v>31470.79</v>
      </c>
      <c r="H83" s="105">
        <f t="shared" si="38"/>
        <v>29810.090000000004</v>
      </c>
      <c r="I83" s="105">
        <f t="shared" ref="I83" si="41">SUM(I11,I17,I23,I29,I35,I41,I47,I53,I59,I65,I71,I77)</f>
        <v>29875.760000000002</v>
      </c>
      <c r="J83" s="105">
        <f t="shared" si="36"/>
        <v>28551.15</v>
      </c>
      <c r="K83" s="105">
        <f t="shared" si="36"/>
        <v>28393.83</v>
      </c>
      <c r="L83" s="105">
        <f t="shared" ref="L83:M83" si="42">SUM(L11,L17,L23,L29,L35,L41,L47,L53,L59,L65,L71,L77)</f>
        <v>27276.830000000009</v>
      </c>
      <c r="M83" s="105">
        <f t="shared" si="42"/>
        <v>27505.93</v>
      </c>
      <c r="N83" s="105">
        <f t="shared" si="37"/>
        <v>26465.659999999996</v>
      </c>
      <c r="O83" s="105">
        <f t="shared" si="37"/>
        <v>26788.640000000018</v>
      </c>
    </row>
    <row r="84" spans="1:15" ht="12.9" customHeight="1">
      <c r="A84" s="234"/>
      <c r="B84" s="248"/>
      <c r="C84" s="49" t="s">
        <v>52</v>
      </c>
      <c r="D84" s="70">
        <f t="shared" si="38"/>
        <v>2620.0199999999995</v>
      </c>
      <c r="E84" s="70">
        <f t="shared" si="38"/>
        <v>2780.2900000000004</v>
      </c>
      <c r="F84" s="70">
        <f t="shared" si="38"/>
        <v>2741.7600000000007</v>
      </c>
      <c r="G84" s="70">
        <f t="shared" si="38"/>
        <v>2763.7300000000005</v>
      </c>
      <c r="H84" s="70">
        <f t="shared" si="38"/>
        <v>2642.91</v>
      </c>
      <c r="I84" s="70">
        <f t="shared" ref="I84" si="43">SUM(I12,I18,I24,I30,I36,I42,I48,I54,I60,I66,I72,I78)</f>
        <v>2629.9799999999996</v>
      </c>
      <c r="J84" s="70">
        <f t="shared" si="36"/>
        <v>2532.6100000000006</v>
      </c>
      <c r="K84" s="70">
        <f t="shared" si="36"/>
        <v>2475.6000000000004</v>
      </c>
      <c r="L84" s="70">
        <f t="shared" ref="L84:M84" si="44">SUM(L12,L18,L24,L30,L36,L42,L48,L54,L60,L66,L72,L78)</f>
        <v>2341.4400000000005</v>
      </c>
      <c r="M84" s="70">
        <f t="shared" si="44"/>
        <v>2382.889999999999</v>
      </c>
      <c r="N84" s="70">
        <f t="shared" si="37"/>
        <v>2352.6800000000003</v>
      </c>
      <c r="O84" s="70">
        <f t="shared" si="37"/>
        <v>2337.7200000000003</v>
      </c>
    </row>
    <row r="85" spans="1:15" ht="12.9" customHeight="1" thickBot="1">
      <c r="A85" s="234"/>
      <c r="B85" s="248"/>
      <c r="C85" s="78" t="s">
        <v>50</v>
      </c>
      <c r="D85" s="106">
        <f t="shared" si="38"/>
        <v>1737.7800000000004</v>
      </c>
      <c r="E85" s="106">
        <f t="shared" si="38"/>
        <v>1629.1999999999998</v>
      </c>
      <c r="F85" s="106">
        <f t="shared" si="38"/>
        <v>1610.5499999999997</v>
      </c>
      <c r="G85" s="106">
        <f t="shared" si="38"/>
        <v>1730.77</v>
      </c>
      <c r="H85" s="106">
        <f t="shared" si="38"/>
        <v>1527.43</v>
      </c>
      <c r="I85" s="106">
        <f t="shared" ref="I85" si="45">SUM(I13,I19,I25,I31,I37,I43,I49,I55,I61,I67,I73,I79)</f>
        <v>1411.07</v>
      </c>
      <c r="J85" s="106">
        <f t="shared" si="36"/>
        <v>1385.9600000000003</v>
      </c>
      <c r="K85" s="106">
        <f t="shared" si="36"/>
        <v>1327.8299999999997</v>
      </c>
      <c r="L85" s="106">
        <f t="shared" ref="L85:M85" si="46">SUM(L13,L19,L25,L31,L37,L43,L49,L55,L61,L67,L73,L79)</f>
        <v>1397.6799999999998</v>
      </c>
      <c r="M85" s="106">
        <f t="shared" si="46"/>
        <v>1265.26</v>
      </c>
      <c r="N85" s="106">
        <f t="shared" si="37"/>
        <v>1129.3399999999999</v>
      </c>
      <c r="O85" s="106">
        <f t="shared" si="37"/>
        <v>1104.5999999999999</v>
      </c>
    </row>
    <row r="86" spans="1:15" ht="12.9" customHeight="1" thickBot="1">
      <c r="A86" s="262"/>
      <c r="B86" s="249"/>
      <c r="C86" s="80" t="s">
        <v>1</v>
      </c>
      <c r="D86" s="131">
        <f t="shared" ref="D86:G86" si="47">SUM(D81:D83,D85)</f>
        <v>109880.16</v>
      </c>
      <c r="E86" s="131">
        <f t="shared" si="47"/>
        <v>111760.35999999999</v>
      </c>
      <c r="F86" s="131">
        <f t="shared" si="47"/>
        <v>109335.74999999999</v>
      </c>
      <c r="G86" s="131">
        <f t="shared" si="47"/>
        <v>111359.15000000001</v>
      </c>
      <c r="H86" s="131">
        <f t="shared" ref="H86:K86" si="48">SUM(H81:H83,H85)</f>
        <v>106601.79999999999</v>
      </c>
      <c r="I86" s="131">
        <f t="shared" si="48"/>
        <v>105770.82000000004</v>
      </c>
      <c r="J86" s="131">
        <f t="shared" si="48"/>
        <v>100909.10000000002</v>
      </c>
      <c r="K86" s="131">
        <f t="shared" si="48"/>
        <v>101346.20000000001</v>
      </c>
      <c r="L86" s="131">
        <f t="shared" ref="L86:O86" si="49">SUM(L81:L83,L85)</f>
        <v>97981.200000000012</v>
      </c>
      <c r="M86" s="131">
        <f t="shared" si="49"/>
        <v>97625.469999999987</v>
      </c>
      <c r="N86" s="131">
        <f t="shared" si="49"/>
        <v>93419.729999999952</v>
      </c>
      <c r="O86" s="131">
        <f t="shared" si="49"/>
        <v>94638.880000000034</v>
      </c>
    </row>
    <row r="87" spans="1:15">
      <c r="B87" s="8"/>
      <c r="C87" s="8"/>
    </row>
  </sheetData>
  <mergeCells count="28">
    <mergeCell ref="A3:O3"/>
    <mergeCell ref="A5:O5"/>
    <mergeCell ref="A9:A14"/>
    <mergeCell ref="B9:B14"/>
    <mergeCell ref="A51:A56"/>
    <mergeCell ref="A27:A32"/>
    <mergeCell ref="B39:B44"/>
    <mergeCell ref="A39:A44"/>
    <mergeCell ref="A45:A50"/>
    <mergeCell ref="B27:B32"/>
    <mergeCell ref="B45:B50"/>
    <mergeCell ref="A33:A38"/>
    <mergeCell ref="B33:B38"/>
    <mergeCell ref="B51:B56"/>
    <mergeCell ref="B15:B20"/>
    <mergeCell ref="B21:B26"/>
    <mergeCell ref="A21:A26"/>
    <mergeCell ref="A15:A20"/>
    <mergeCell ref="B69:B74"/>
    <mergeCell ref="A81:A86"/>
    <mergeCell ref="B81:B86"/>
    <mergeCell ref="A57:A62"/>
    <mergeCell ref="B57:B62"/>
    <mergeCell ref="A69:A74"/>
    <mergeCell ref="B63:B68"/>
    <mergeCell ref="A63:A68"/>
    <mergeCell ref="B75:B80"/>
    <mergeCell ref="A75:A80"/>
  </mergeCells>
  <phoneticPr fontId="13" type="noConversion"/>
  <hyperlinks>
    <hyperlink ref="A6" location="Liste!A1" display="retour liste des tableaux" xr:uid="{00000000-0004-0000-09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O86"/>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1" width="12.5546875" style="8" customWidth="1"/>
    <col min="12" max="12" width="12.21875" style="8" customWidth="1"/>
    <col min="13" max="15" width="12.5546875" style="8" customWidth="1"/>
    <col min="16" max="16384" width="9.109375" style="8"/>
  </cols>
  <sheetData>
    <row r="2" spans="1:15">
      <c r="A2" s="53"/>
    </row>
    <row r="3" spans="1:15" s="20" customFormat="1" ht="24" customHeight="1">
      <c r="A3" s="215" t="s">
        <v>106</v>
      </c>
      <c r="B3" s="215"/>
      <c r="C3" s="215"/>
      <c r="D3" s="204"/>
      <c r="E3" s="204"/>
      <c r="F3" s="204"/>
      <c r="G3" s="204"/>
      <c r="H3" s="204"/>
      <c r="I3" s="204"/>
      <c r="J3" s="204"/>
      <c r="K3" s="204"/>
      <c r="L3" s="204"/>
      <c r="M3" s="204"/>
      <c r="N3" s="204"/>
      <c r="O3" s="204"/>
    </row>
    <row r="4" spans="1:15" s="20" customFormat="1" ht="8.4" customHeight="1">
      <c r="A4" s="149"/>
      <c r="B4" s="149"/>
      <c r="C4" s="149"/>
      <c r="D4" s="8"/>
      <c r="E4" s="8"/>
      <c r="F4" s="8"/>
      <c r="G4" s="8"/>
      <c r="H4" s="8"/>
    </row>
    <row r="5" spans="1:15" ht="12" customHeight="1">
      <c r="A5" s="269" t="s">
        <v>51</v>
      </c>
      <c r="B5" s="269"/>
      <c r="C5" s="269"/>
      <c r="D5" s="204"/>
      <c r="E5" s="204"/>
      <c r="F5" s="204"/>
      <c r="G5" s="204"/>
      <c r="H5" s="204"/>
      <c r="I5" s="204"/>
      <c r="J5" s="204"/>
      <c r="K5" s="204"/>
      <c r="L5" s="204"/>
      <c r="M5" s="204"/>
      <c r="N5" s="204"/>
      <c r="O5" s="204"/>
    </row>
    <row r="6" spans="1:15" ht="12.9" customHeight="1">
      <c r="A6" s="42" t="s">
        <v>92</v>
      </c>
      <c r="B6" s="12"/>
      <c r="C6" s="12"/>
    </row>
    <row r="7" spans="1:15" ht="12.9" customHeight="1">
      <c r="A7" s="40" t="s">
        <v>79</v>
      </c>
      <c r="B7" s="12"/>
      <c r="C7" s="8"/>
    </row>
    <row r="8" spans="1:15" ht="38.1" customHeight="1">
      <c r="A8" s="45" t="s">
        <v>99</v>
      </c>
      <c r="B8" s="14" t="s">
        <v>7</v>
      </c>
      <c r="C8" s="152"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9" customHeight="1">
      <c r="A9" s="270" t="s">
        <v>117</v>
      </c>
      <c r="B9" s="250">
        <v>3315</v>
      </c>
      <c r="C9" s="155" t="s">
        <v>47</v>
      </c>
      <c r="D9" s="101">
        <v>16926.658910000002</v>
      </c>
      <c r="E9" s="101">
        <v>17265.616879999998</v>
      </c>
      <c r="F9" s="101">
        <v>16470.809730000001</v>
      </c>
      <c r="G9" s="101">
        <v>20888.736809999999</v>
      </c>
      <c r="H9" s="101">
        <v>16496.539520000002</v>
      </c>
      <c r="I9" s="101">
        <v>16911.847600000001</v>
      </c>
      <c r="J9" s="101">
        <v>15695.743089999998</v>
      </c>
      <c r="K9" s="101">
        <v>19768.031169999998</v>
      </c>
      <c r="L9" s="101">
        <v>17489.973119999999</v>
      </c>
      <c r="M9" s="101">
        <v>17100.177280000004</v>
      </c>
      <c r="N9" s="101">
        <v>15995.365550000002</v>
      </c>
      <c r="O9" s="101">
        <v>20588.984200000003</v>
      </c>
    </row>
    <row r="10" spans="1:15" ht="12.9" customHeight="1">
      <c r="A10" s="271"/>
      <c r="B10" s="250"/>
      <c r="C10" s="155" t="s">
        <v>48</v>
      </c>
      <c r="D10" s="101">
        <v>66118.734150000018</v>
      </c>
      <c r="E10" s="101">
        <v>68225.80581999998</v>
      </c>
      <c r="F10" s="101">
        <v>64240.134149999998</v>
      </c>
      <c r="G10" s="101">
        <v>82054.042019999993</v>
      </c>
      <c r="H10" s="101">
        <v>66077.993279999937</v>
      </c>
      <c r="I10" s="101">
        <v>68438.778530000054</v>
      </c>
      <c r="J10" s="101">
        <v>63245.303889999916</v>
      </c>
      <c r="K10" s="101">
        <v>79160.042649999988</v>
      </c>
      <c r="L10" s="101">
        <v>70275.40796000004</v>
      </c>
      <c r="M10" s="101">
        <v>70314.24036000004</v>
      </c>
      <c r="N10" s="101">
        <v>64989.846729999932</v>
      </c>
      <c r="O10" s="101">
        <v>82128.895209999988</v>
      </c>
    </row>
    <row r="11" spans="1:15" ht="12.9" customHeight="1">
      <c r="A11" s="271"/>
      <c r="B11" s="250"/>
      <c r="C11" s="155" t="s">
        <v>53</v>
      </c>
      <c r="D11" s="101">
        <v>29337.236960000006</v>
      </c>
      <c r="E11" s="101">
        <v>31180.601050000008</v>
      </c>
      <c r="F11" s="101">
        <v>28699.167740000001</v>
      </c>
      <c r="G11" s="101">
        <v>36992.763910000009</v>
      </c>
      <c r="H11" s="101">
        <v>29587.957500000008</v>
      </c>
      <c r="I11" s="101">
        <v>31190.627859999982</v>
      </c>
      <c r="J11" s="101">
        <v>28519.550100000004</v>
      </c>
      <c r="K11" s="101">
        <v>36677.189889999994</v>
      </c>
      <c r="L11" s="101">
        <v>31868.43833999999</v>
      </c>
      <c r="M11" s="101">
        <v>32158.591909999981</v>
      </c>
      <c r="N11" s="101">
        <v>29138.838690000004</v>
      </c>
      <c r="O11" s="101">
        <v>38551.033580000003</v>
      </c>
    </row>
    <row r="12" spans="1:15" ht="12.9" customHeight="1">
      <c r="A12" s="271"/>
      <c r="B12" s="250"/>
      <c r="C12" s="24" t="s">
        <v>52</v>
      </c>
      <c r="D12" s="71">
        <v>2501.5192500000007</v>
      </c>
      <c r="E12" s="71">
        <v>2799.2917900000002</v>
      </c>
      <c r="F12" s="71">
        <v>2478.7542000000003</v>
      </c>
      <c r="G12" s="71">
        <v>3302.7591199999997</v>
      </c>
      <c r="H12" s="71">
        <v>2655.8750000000005</v>
      </c>
      <c r="I12" s="71">
        <v>2846.0686599999999</v>
      </c>
      <c r="J12" s="71">
        <v>2601.3380400000001</v>
      </c>
      <c r="K12" s="71">
        <v>3349.6993700000003</v>
      </c>
      <c r="L12" s="71">
        <v>2873.3560900000007</v>
      </c>
      <c r="M12" s="71">
        <v>2933.3922400000001</v>
      </c>
      <c r="N12" s="71">
        <v>2647.1565400000004</v>
      </c>
      <c r="O12" s="71">
        <v>3509.0211300000005</v>
      </c>
    </row>
    <row r="13" spans="1:15" ht="12.9" customHeight="1" thickBot="1">
      <c r="A13" s="271"/>
      <c r="B13" s="250"/>
      <c r="C13" s="66" t="s">
        <v>50</v>
      </c>
      <c r="D13" s="102">
        <v>2383.7986099999998</v>
      </c>
      <c r="E13" s="102">
        <v>2251.16023</v>
      </c>
      <c r="F13" s="102">
        <v>2148.6867400000001</v>
      </c>
      <c r="G13" s="102">
        <v>2695.6211400000002</v>
      </c>
      <c r="H13" s="102">
        <v>1947.55924</v>
      </c>
      <c r="I13" s="102">
        <v>1856.4284399999999</v>
      </c>
      <c r="J13" s="102">
        <v>1804.68058</v>
      </c>
      <c r="K13" s="102">
        <v>2115.75416</v>
      </c>
      <c r="L13" s="102">
        <v>2047.1269600000001</v>
      </c>
      <c r="M13" s="102">
        <v>1839.2107100000001</v>
      </c>
      <c r="N13" s="102">
        <v>1609.8286900000001</v>
      </c>
      <c r="O13" s="102">
        <v>1834.4635499999999</v>
      </c>
    </row>
    <row r="14" spans="1:15" ht="12.9" customHeight="1" thickBot="1">
      <c r="A14" s="272"/>
      <c r="B14" s="251"/>
      <c r="C14" s="92" t="s">
        <v>1</v>
      </c>
      <c r="D14" s="130">
        <f t="shared" ref="D14:G14" si="0">SUM(D9:D11,D13)</f>
        <v>114766.42863000002</v>
      </c>
      <c r="E14" s="130">
        <f t="shared" si="0"/>
        <v>118923.18397999999</v>
      </c>
      <c r="F14" s="130">
        <f t="shared" si="0"/>
        <v>111558.79836000002</v>
      </c>
      <c r="G14" s="130">
        <f t="shared" si="0"/>
        <v>142631.16388000001</v>
      </c>
      <c r="H14" s="130">
        <f t="shared" ref="H14:K14" si="1">SUM(H9:H11,H13)</f>
        <v>114110.04953999995</v>
      </c>
      <c r="I14" s="130">
        <f t="shared" si="1"/>
        <v>118397.68243000003</v>
      </c>
      <c r="J14" s="130">
        <f t="shared" si="1"/>
        <v>109265.27765999992</v>
      </c>
      <c r="K14" s="130">
        <f t="shared" si="1"/>
        <v>137721.01786999998</v>
      </c>
      <c r="L14" s="130">
        <f t="shared" ref="L14:O14" si="2">SUM(L9:L11,L13)</f>
        <v>121680.94638000002</v>
      </c>
      <c r="M14" s="130">
        <f t="shared" si="2"/>
        <v>121412.22026000002</v>
      </c>
      <c r="N14" s="130">
        <f t="shared" si="2"/>
        <v>111733.87965999993</v>
      </c>
      <c r="O14" s="130">
        <f t="shared" si="2"/>
        <v>143103.37653999997</v>
      </c>
    </row>
    <row r="15" spans="1:15" ht="12.9" customHeight="1">
      <c r="A15" s="273" t="s">
        <v>127</v>
      </c>
      <c r="B15" s="250">
        <v>3324</v>
      </c>
      <c r="C15" s="155" t="s">
        <v>47</v>
      </c>
      <c r="D15" s="101">
        <v>1636.0186599999997</v>
      </c>
      <c r="E15" s="101">
        <v>1514.6547799999998</v>
      </c>
      <c r="F15" s="101">
        <v>1347.2828000000002</v>
      </c>
      <c r="G15" s="101">
        <v>1604.1877099999999</v>
      </c>
      <c r="H15" s="101">
        <v>1405.5754599999998</v>
      </c>
      <c r="I15" s="101">
        <v>1345.8633299999997</v>
      </c>
      <c r="J15" s="101">
        <v>1158.4980499999997</v>
      </c>
      <c r="K15" s="101">
        <v>1457.1201699999999</v>
      </c>
      <c r="L15" s="101">
        <v>1292.6878700000002</v>
      </c>
      <c r="M15" s="101">
        <v>1157.3495700000003</v>
      </c>
      <c r="N15" s="101">
        <v>998.96588000000008</v>
      </c>
      <c r="O15" s="101">
        <v>1402.35769</v>
      </c>
    </row>
    <row r="16" spans="1:15" ht="12.9" customHeight="1">
      <c r="A16" s="274"/>
      <c r="B16" s="250"/>
      <c r="C16" s="65" t="s">
        <v>48</v>
      </c>
      <c r="D16" s="101">
        <v>6222.8545599999989</v>
      </c>
      <c r="E16" s="101">
        <v>5995.348579999998</v>
      </c>
      <c r="F16" s="101">
        <v>5442.9321999999993</v>
      </c>
      <c r="G16" s="101">
        <v>6053.7991300000003</v>
      </c>
      <c r="H16" s="101">
        <v>5573.0601799999949</v>
      </c>
      <c r="I16" s="101">
        <v>5300.9059900000002</v>
      </c>
      <c r="J16" s="101">
        <v>4811.5045700000019</v>
      </c>
      <c r="K16" s="101">
        <v>5552.2795800000022</v>
      </c>
      <c r="L16" s="101">
        <v>5060.2721699999965</v>
      </c>
      <c r="M16" s="101">
        <v>4717.5527500000017</v>
      </c>
      <c r="N16" s="101">
        <v>4262.9281199999959</v>
      </c>
      <c r="O16" s="101">
        <v>5330.1623400000035</v>
      </c>
    </row>
    <row r="17" spans="1:15" ht="12.9" customHeight="1">
      <c r="A17" s="274"/>
      <c r="B17" s="250"/>
      <c r="C17" s="155" t="s">
        <v>53</v>
      </c>
      <c r="D17" s="101">
        <v>2889.8806900000009</v>
      </c>
      <c r="E17" s="101">
        <v>2875.430809999998</v>
      </c>
      <c r="F17" s="101">
        <v>2659.9549599999982</v>
      </c>
      <c r="G17" s="101">
        <v>2914.7293899999959</v>
      </c>
      <c r="H17" s="101">
        <v>2625.7250799999993</v>
      </c>
      <c r="I17" s="101">
        <v>2684.4981299999986</v>
      </c>
      <c r="J17" s="101">
        <v>2342.5000799999984</v>
      </c>
      <c r="K17" s="101">
        <v>2642.6189999999988</v>
      </c>
      <c r="L17" s="101">
        <v>2476.6208299999994</v>
      </c>
      <c r="M17" s="101">
        <v>2357.1570200000001</v>
      </c>
      <c r="N17" s="101">
        <v>2225.1208000000001</v>
      </c>
      <c r="O17" s="101">
        <v>2806.6844500000002</v>
      </c>
    </row>
    <row r="18" spans="1:15" ht="12.9" customHeight="1">
      <c r="A18" s="274"/>
      <c r="B18" s="250"/>
      <c r="C18" s="24" t="s">
        <v>52</v>
      </c>
      <c r="D18" s="71">
        <v>256.05493000000001</v>
      </c>
      <c r="E18" s="71">
        <v>261.82598999999999</v>
      </c>
      <c r="F18" s="71">
        <v>252.88695999999999</v>
      </c>
      <c r="G18" s="71">
        <v>270.71287000000007</v>
      </c>
      <c r="H18" s="71">
        <v>260.55521999999996</v>
      </c>
      <c r="I18" s="71">
        <v>243.7818</v>
      </c>
      <c r="J18" s="71">
        <v>217.40044999999998</v>
      </c>
      <c r="K18" s="71">
        <v>220.94248000000005</v>
      </c>
      <c r="L18" s="71">
        <v>188.91050999999999</v>
      </c>
      <c r="M18" s="71">
        <v>189.20272000000006</v>
      </c>
      <c r="N18" s="71">
        <v>197.35738000000001</v>
      </c>
      <c r="O18" s="71">
        <v>245.15198000000001</v>
      </c>
    </row>
    <row r="19" spans="1:15" ht="12.9" customHeight="1" thickBot="1">
      <c r="A19" s="274"/>
      <c r="B19" s="250"/>
      <c r="C19" s="66" t="s">
        <v>50</v>
      </c>
      <c r="D19" s="102">
        <v>218.43314000000001</v>
      </c>
      <c r="E19" s="102">
        <v>170.31583000000001</v>
      </c>
      <c r="F19" s="102">
        <v>161.59569999999999</v>
      </c>
      <c r="G19" s="102">
        <v>225.16844</v>
      </c>
      <c r="H19" s="102">
        <v>195.18785</v>
      </c>
      <c r="I19" s="102">
        <v>172.27807000000001</v>
      </c>
      <c r="J19" s="102">
        <v>170.97048000000001</v>
      </c>
      <c r="K19" s="102">
        <v>169.50698</v>
      </c>
      <c r="L19" s="102">
        <v>177.08056999999999</v>
      </c>
      <c r="M19" s="102">
        <v>141.04634999999999</v>
      </c>
      <c r="N19" s="102">
        <v>98.468580000000003</v>
      </c>
      <c r="O19" s="102">
        <v>134.54954000000001</v>
      </c>
    </row>
    <row r="20" spans="1:15" ht="12.9" customHeight="1" thickBot="1">
      <c r="A20" s="275"/>
      <c r="B20" s="251"/>
      <c r="C20" s="92" t="s">
        <v>1</v>
      </c>
      <c r="D20" s="130">
        <f t="shared" ref="D20:G20" si="3">SUM(D15:D17,D19)</f>
        <v>10967.187049999999</v>
      </c>
      <c r="E20" s="130">
        <f t="shared" si="3"/>
        <v>10555.749999999996</v>
      </c>
      <c r="F20" s="130">
        <f t="shared" si="3"/>
        <v>9611.7656599999973</v>
      </c>
      <c r="G20" s="130">
        <f t="shared" si="3"/>
        <v>10797.884669999996</v>
      </c>
      <c r="H20" s="130">
        <f t="shared" ref="H20:K20" si="4">SUM(H15:H17,H19)</f>
        <v>9799.5485699999936</v>
      </c>
      <c r="I20" s="130">
        <f t="shared" si="4"/>
        <v>9503.5455199999979</v>
      </c>
      <c r="J20" s="130">
        <f t="shared" si="4"/>
        <v>8483.473179999999</v>
      </c>
      <c r="K20" s="130">
        <f t="shared" si="4"/>
        <v>9821.5257300000012</v>
      </c>
      <c r="L20" s="130">
        <f t="shared" ref="L20:O20" si="5">SUM(L15:L17,L19)</f>
        <v>9006.6614399999962</v>
      </c>
      <c r="M20" s="130">
        <f t="shared" si="5"/>
        <v>8373.1056900000021</v>
      </c>
      <c r="N20" s="130">
        <f t="shared" si="5"/>
        <v>7585.4833799999951</v>
      </c>
      <c r="O20" s="130">
        <f t="shared" si="5"/>
        <v>9673.7540200000039</v>
      </c>
    </row>
    <row r="21" spans="1:15" ht="12.9" customHeight="1">
      <c r="A21" s="268" t="s">
        <v>135</v>
      </c>
      <c r="B21" s="250">
        <v>3325</v>
      </c>
      <c r="C21" s="155" t="s">
        <v>47</v>
      </c>
      <c r="D21" s="88">
        <v>800.72678999999994</v>
      </c>
      <c r="E21" s="88">
        <v>851.29238999999995</v>
      </c>
      <c r="F21" s="88">
        <v>814.08523000000002</v>
      </c>
      <c r="G21" s="88">
        <v>833.73155999999994</v>
      </c>
      <c r="H21" s="88">
        <v>753.68013999999994</v>
      </c>
      <c r="I21" s="88">
        <v>747.89693</v>
      </c>
      <c r="J21" s="88">
        <v>674.26017000000002</v>
      </c>
      <c r="K21" s="88">
        <v>698.68362000000002</v>
      </c>
      <c r="L21" s="88">
        <v>679.09580999999991</v>
      </c>
      <c r="M21" s="88">
        <v>616.8773799999999</v>
      </c>
      <c r="N21" s="88">
        <v>546.9059400000001</v>
      </c>
      <c r="O21" s="88">
        <v>630.53958999999998</v>
      </c>
    </row>
    <row r="22" spans="1:15" ht="12.9" customHeight="1">
      <c r="A22" s="219"/>
      <c r="B22" s="250"/>
      <c r="C22" s="65" t="s">
        <v>48</v>
      </c>
      <c r="D22" s="88">
        <v>3096.5760999999993</v>
      </c>
      <c r="E22" s="88">
        <v>3195.6013800000001</v>
      </c>
      <c r="F22" s="88">
        <v>3111.3310700000011</v>
      </c>
      <c r="G22" s="88">
        <v>3227.0499499999992</v>
      </c>
      <c r="H22" s="88">
        <v>2851.6462299999976</v>
      </c>
      <c r="I22" s="88">
        <v>2827.1185800000021</v>
      </c>
      <c r="J22" s="88">
        <v>2584.772809999999</v>
      </c>
      <c r="K22" s="88">
        <v>2605.1666900000005</v>
      </c>
      <c r="L22" s="88">
        <v>2485.1523299999981</v>
      </c>
      <c r="M22" s="88">
        <v>2356.7986899999992</v>
      </c>
      <c r="N22" s="88">
        <v>2244.363600000001</v>
      </c>
      <c r="O22" s="88">
        <v>2393.6866399999994</v>
      </c>
    </row>
    <row r="23" spans="1:15" ht="12.9" customHeight="1">
      <c r="A23" s="219"/>
      <c r="B23" s="250"/>
      <c r="C23" s="155" t="s">
        <v>53</v>
      </c>
      <c r="D23" s="88">
        <v>1605.662029999999</v>
      </c>
      <c r="E23" s="88">
        <v>1672.7967899999996</v>
      </c>
      <c r="F23" s="88">
        <v>1553.7381900000003</v>
      </c>
      <c r="G23" s="88">
        <v>1558.2370399999998</v>
      </c>
      <c r="H23" s="88">
        <v>1388.6645800000003</v>
      </c>
      <c r="I23" s="88">
        <v>1320.2607099999996</v>
      </c>
      <c r="J23" s="88">
        <v>1248.0215299999991</v>
      </c>
      <c r="K23" s="88">
        <v>1314.2301100000004</v>
      </c>
      <c r="L23" s="88">
        <v>1221.9830699999998</v>
      </c>
      <c r="M23" s="88">
        <v>1161.5009400000006</v>
      </c>
      <c r="N23" s="88">
        <v>1086.2233000000001</v>
      </c>
      <c r="O23" s="88">
        <v>1205.0521099999999</v>
      </c>
    </row>
    <row r="24" spans="1:15" ht="12.9" customHeight="1">
      <c r="A24" s="219"/>
      <c r="B24" s="250"/>
      <c r="C24" s="24" t="s">
        <v>52</v>
      </c>
      <c r="D24" s="156">
        <v>136.13176000000001</v>
      </c>
      <c r="E24" s="156">
        <v>141.36059000000006</v>
      </c>
      <c r="F24" s="156">
        <v>134.60002000000003</v>
      </c>
      <c r="G24" s="156">
        <v>136.56646000000001</v>
      </c>
      <c r="H24" s="156">
        <v>130.29111</v>
      </c>
      <c r="I24" s="156">
        <v>123.77884000000002</v>
      </c>
      <c r="J24" s="156">
        <v>121.81031999999999</v>
      </c>
      <c r="K24" s="156">
        <v>131.01237</v>
      </c>
      <c r="L24" s="156">
        <v>115.52768999999998</v>
      </c>
      <c r="M24" s="156">
        <v>114.95549999999999</v>
      </c>
      <c r="N24" s="156">
        <v>106.86323</v>
      </c>
      <c r="O24" s="156">
        <v>108.68979999999996</v>
      </c>
    </row>
    <row r="25" spans="1:15" ht="12.9" customHeight="1" thickBot="1">
      <c r="A25" s="219"/>
      <c r="B25" s="250"/>
      <c r="C25" s="66" t="s">
        <v>50</v>
      </c>
      <c r="D25" s="88">
        <v>70.996880000000004</v>
      </c>
      <c r="E25" s="88">
        <v>65.450789999999998</v>
      </c>
      <c r="F25" s="88">
        <v>70.032409999999999</v>
      </c>
      <c r="G25" s="88">
        <v>66.854860000000002</v>
      </c>
      <c r="H25" s="88">
        <v>49.777560000000001</v>
      </c>
      <c r="I25" s="88">
        <v>49.430819999999997</v>
      </c>
      <c r="J25" s="88">
        <v>45.91178</v>
      </c>
      <c r="K25" s="88">
        <v>45.358899999999998</v>
      </c>
      <c r="L25" s="88">
        <v>48.790979999999998</v>
      </c>
      <c r="M25" s="88">
        <v>53.041670000000003</v>
      </c>
      <c r="N25" s="88">
        <v>42.011189999999999</v>
      </c>
      <c r="O25" s="88">
        <v>44.406260000000003</v>
      </c>
    </row>
    <row r="26" spans="1:15" ht="12.9" customHeight="1" thickBot="1">
      <c r="A26" s="220"/>
      <c r="B26" s="251"/>
      <c r="C26" s="92" t="s">
        <v>1</v>
      </c>
      <c r="D26" s="157">
        <f t="shared" ref="D26:G26" si="6">SUM(D21:D23,D25)</f>
        <v>5573.9617999999982</v>
      </c>
      <c r="E26" s="157">
        <f t="shared" si="6"/>
        <v>5785.1413499999999</v>
      </c>
      <c r="F26" s="157">
        <f t="shared" si="6"/>
        <v>5549.1869000000015</v>
      </c>
      <c r="G26" s="157">
        <f t="shared" si="6"/>
        <v>5685.8734099999992</v>
      </c>
      <c r="H26" s="157">
        <f t="shared" ref="H26:K26" si="7">SUM(H21:H23,H25)</f>
        <v>5043.7685099999981</v>
      </c>
      <c r="I26" s="157">
        <f t="shared" si="7"/>
        <v>4944.7070400000011</v>
      </c>
      <c r="J26" s="157">
        <f t="shared" si="7"/>
        <v>4552.9662899999985</v>
      </c>
      <c r="K26" s="157">
        <f t="shared" si="7"/>
        <v>4663.4393200000013</v>
      </c>
      <c r="L26" s="157">
        <f t="shared" ref="L26:O26" si="8">SUM(L21:L23,L25)</f>
        <v>4435.0221899999979</v>
      </c>
      <c r="M26" s="157">
        <f t="shared" si="8"/>
        <v>4188.218679999999</v>
      </c>
      <c r="N26" s="157">
        <f t="shared" si="8"/>
        <v>3919.5040300000014</v>
      </c>
      <c r="O26" s="157">
        <f t="shared" si="8"/>
        <v>4273.6845999999987</v>
      </c>
    </row>
    <row r="27" spans="1:15" ht="12.9" customHeight="1">
      <c r="A27" s="268" t="s">
        <v>143</v>
      </c>
      <c r="B27" s="250">
        <v>3326</v>
      </c>
      <c r="C27" s="155" t="s">
        <v>47</v>
      </c>
      <c r="D27" s="88">
        <v>234.37056000000004</v>
      </c>
      <c r="E27" s="88">
        <v>237.97630000000001</v>
      </c>
      <c r="F27" s="88">
        <v>232.16044000000005</v>
      </c>
      <c r="G27" s="88">
        <v>234.12614000000002</v>
      </c>
      <c r="H27" s="88">
        <v>251.03959</v>
      </c>
      <c r="I27" s="88">
        <v>265.84802999999999</v>
      </c>
      <c r="J27" s="88">
        <v>269.59544999999997</v>
      </c>
      <c r="K27" s="88">
        <v>266.91841000000005</v>
      </c>
      <c r="L27" s="88">
        <v>240.96417999999997</v>
      </c>
      <c r="M27" s="88">
        <v>235.88321999999997</v>
      </c>
      <c r="N27" s="88">
        <v>229.37211000000002</v>
      </c>
      <c r="O27" s="88">
        <v>229.35593</v>
      </c>
    </row>
    <row r="28" spans="1:15" ht="12.9" customHeight="1">
      <c r="A28" s="219"/>
      <c r="B28" s="250"/>
      <c r="C28" s="65" t="s">
        <v>48</v>
      </c>
      <c r="D28" s="88">
        <v>954.76425999999969</v>
      </c>
      <c r="E28" s="88">
        <v>946.98131000000012</v>
      </c>
      <c r="F28" s="88">
        <v>932.03040999999985</v>
      </c>
      <c r="G28" s="88">
        <v>948.18013000000042</v>
      </c>
      <c r="H28" s="88">
        <v>1005.0328599999997</v>
      </c>
      <c r="I28" s="88">
        <v>1039.0775399999998</v>
      </c>
      <c r="J28" s="88">
        <v>1032.4531400000001</v>
      </c>
      <c r="K28" s="88">
        <v>1075.2011599999994</v>
      </c>
      <c r="L28" s="88">
        <v>963.02269999999987</v>
      </c>
      <c r="M28" s="88">
        <v>962.1061600000005</v>
      </c>
      <c r="N28" s="88">
        <v>903.46053000000052</v>
      </c>
      <c r="O28" s="88">
        <v>865.97508000000062</v>
      </c>
    </row>
    <row r="29" spans="1:15" ht="12.9" customHeight="1">
      <c r="A29" s="219"/>
      <c r="B29" s="250"/>
      <c r="C29" s="155" t="s">
        <v>53</v>
      </c>
      <c r="D29" s="88">
        <v>480.13459999999964</v>
      </c>
      <c r="E29" s="88">
        <v>496.75695999999976</v>
      </c>
      <c r="F29" s="88">
        <v>514.24762999999973</v>
      </c>
      <c r="G29" s="88">
        <v>530.9036599999996</v>
      </c>
      <c r="H29" s="88">
        <v>522.59048000000007</v>
      </c>
      <c r="I29" s="88">
        <v>538.18937999999969</v>
      </c>
      <c r="J29" s="88">
        <v>508.46416999999974</v>
      </c>
      <c r="K29" s="88">
        <v>524.3416400000001</v>
      </c>
      <c r="L29" s="88">
        <v>471.91639999999973</v>
      </c>
      <c r="M29" s="88">
        <v>453.54466999999971</v>
      </c>
      <c r="N29" s="88">
        <v>422.19257999999979</v>
      </c>
      <c r="O29" s="88">
        <v>431.08231999999987</v>
      </c>
    </row>
    <row r="30" spans="1:15" ht="12.9" customHeight="1">
      <c r="A30" s="219"/>
      <c r="B30" s="250"/>
      <c r="C30" s="24" t="s">
        <v>52</v>
      </c>
      <c r="D30" s="156">
        <v>40.164120000000011</v>
      </c>
      <c r="E30" s="156">
        <v>39.78835999999999</v>
      </c>
      <c r="F30" s="156">
        <v>38.684639999999995</v>
      </c>
      <c r="G30" s="156">
        <v>42.419909999999994</v>
      </c>
      <c r="H30" s="156">
        <v>43.771870000000014</v>
      </c>
      <c r="I30" s="156">
        <v>43.469380000000008</v>
      </c>
      <c r="J30" s="156">
        <v>40.561170000000004</v>
      </c>
      <c r="K30" s="156">
        <v>42.813400000000001</v>
      </c>
      <c r="L30" s="156">
        <v>40.804730000000013</v>
      </c>
      <c r="M30" s="156">
        <v>44.536110000000001</v>
      </c>
      <c r="N30" s="156">
        <v>41.764410000000012</v>
      </c>
      <c r="O30" s="156">
        <v>42.407150000000009</v>
      </c>
    </row>
    <row r="31" spans="1:15" ht="12.9" customHeight="1" thickBot="1">
      <c r="A31" s="219"/>
      <c r="B31" s="250"/>
      <c r="C31" s="66" t="s">
        <v>50</v>
      </c>
      <c r="D31" s="88">
        <v>14.83508</v>
      </c>
      <c r="E31" s="88">
        <v>16.336290000000002</v>
      </c>
      <c r="F31" s="88">
        <v>14.692740000000001</v>
      </c>
      <c r="G31" s="88">
        <v>16.150410000000001</v>
      </c>
      <c r="H31" s="88">
        <v>16.768000000000001</v>
      </c>
      <c r="I31" s="88">
        <v>17.059719999999999</v>
      </c>
      <c r="J31" s="88">
        <v>17.161940000000001</v>
      </c>
      <c r="K31" s="88">
        <v>15.17346</v>
      </c>
      <c r="L31" s="88">
        <v>15.76957</v>
      </c>
      <c r="M31" s="88">
        <v>12.545909999999999</v>
      </c>
      <c r="N31" s="88">
        <v>12.51088</v>
      </c>
      <c r="O31" s="88">
        <v>11.07667</v>
      </c>
    </row>
    <row r="32" spans="1:15" ht="12.9" customHeight="1" thickBot="1">
      <c r="A32" s="220"/>
      <c r="B32" s="251"/>
      <c r="C32" s="92" t="s">
        <v>1</v>
      </c>
      <c r="D32" s="157">
        <f t="shared" ref="D32:G32" si="9">SUM(D27:D29,D31)</f>
        <v>1684.1044999999995</v>
      </c>
      <c r="E32" s="157">
        <f t="shared" si="9"/>
        <v>1698.0508599999998</v>
      </c>
      <c r="F32" s="157">
        <f t="shared" si="9"/>
        <v>1693.1312199999998</v>
      </c>
      <c r="G32" s="157">
        <f t="shared" si="9"/>
        <v>1729.36034</v>
      </c>
      <c r="H32" s="157">
        <f t="shared" ref="H32:K32" si="10">SUM(H27:H29,H31)</f>
        <v>1795.4309299999998</v>
      </c>
      <c r="I32" s="157">
        <f t="shared" si="10"/>
        <v>1860.1746699999997</v>
      </c>
      <c r="J32" s="157">
        <f t="shared" si="10"/>
        <v>1827.6746999999998</v>
      </c>
      <c r="K32" s="157">
        <f t="shared" si="10"/>
        <v>1881.6346699999995</v>
      </c>
      <c r="L32" s="157">
        <f t="shared" ref="L32:O32" si="11">SUM(L27:L29,L31)</f>
        <v>1691.6728499999995</v>
      </c>
      <c r="M32" s="157">
        <f t="shared" si="11"/>
        <v>1664.0799600000003</v>
      </c>
      <c r="N32" s="157">
        <f t="shared" si="11"/>
        <v>1567.5361000000005</v>
      </c>
      <c r="O32" s="157">
        <f t="shared" si="11"/>
        <v>1537.4900000000002</v>
      </c>
    </row>
    <row r="33" spans="1:15" ht="12.9" customHeight="1">
      <c r="A33" s="268" t="s">
        <v>119</v>
      </c>
      <c r="B33" s="250">
        <v>3333</v>
      </c>
      <c r="C33" s="155" t="s">
        <v>47</v>
      </c>
      <c r="D33" s="101">
        <v>1491.6662800000001</v>
      </c>
      <c r="E33" s="101">
        <v>1454.3114400000002</v>
      </c>
      <c r="F33" s="101">
        <v>1389.1959999999999</v>
      </c>
      <c r="G33" s="101">
        <v>1475.1683600000001</v>
      </c>
      <c r="H33" s="101">
        <v>1393.96119</v>
      </c>
      <c r="I33" s="101">
        <v>1342.7313400000003</v>
      </c>
      <c r="J33" s="101">
        <v>1251.93896</v>
      </c>
      <c r="K33" s="101">
        <v>1371.7753499999999</v>
      </c>
      <c r="L33" s="101">
        <v>1316.0312699999999</v>
      </c>
      <c r="M33" s="101">
        <v>1242.1442199999999</v>
      </c>
      <c r="N33" s="101">
        <v>1104.1994299999999</v>
      </c>
      <c r="O33" s="101">
        <v>1244.3548399999997</v>
      </c>
    </row>
    <row r="34" spans="1:15" ht="12.9" customHeight="1">
      <c r="A34" s="219"/>
      <c r="B34" s="250"/>
      <c r="C34" s="155" t="s">
        <v>48</v>
      </c>
      <c r="D34" s="101">
        <v>5812.6284799999994</v>
      </c>
      <c r="E34" s="101">
        <v>5734.1780699999999</v>
      </c>
      <c r="F34" s="101">
        <v>5631.5258000000031</v>
      </c>
      <c r="G34" s="101">
        <v>5805.9192399999965</v>
      </c>
      <c r="H34" s="101">
        <v>5428.1429999999982</v>
      </c>
      <c r="I34" s="101">
        <v>5286.4457600000014</v>
      </c>
      <c r="J34" s="101">
        <v>5014.7308500000045</v>
      </c>
      <c r="K34" s="101">
        <v>5273.5373800000016</v>
      </c>
      <c r="L34" s="101">
        <v>5029.1294900000021</v>
      </c>
      <c r="M34" s="101">
        <v>4870.1379400000005</v>
      </c>
      <c r="N34" s="101">
        <v>4694.9290100000007</v>
      </c>
      <c r="O34" s="101">
        <v>5048.1170299999976</v>
      </c>
    </row>
    <row r="35" spans="1:15" ht="12.9" customHeight="1">
      <c r="A35" s="219"/>
      <c r="B35" s="250"/>
      <c r="C35" s="155" t="s">
        <v>53</v>
      </c>
      <c r="D35" s="101">
        <v>3023.9691299999986</v>
      </c>
      <c r="E35" s="101">
        <v>3051.5803400000004</v>
      </c>
      <c r="F35" s="101">
        <v>2925.2512200000015</v>
      </c>
      <c r="G35" s="101">
        <v>2960.42515</v>
      </c>
      <c r="H35" s="101">
        <v>2680.1400200000012</v>
      </c>
      <c r="I35" s="101">
        <v>2641.0566900000013</v>
      </c>
      <c r="J35" s="101">
        <v>2408.8281099999999</v>
      </c>
      <c r="K35" s="101">
        <v>2523.1397599999996</v>
      </c>
      <c r="L35" s="101">
        <v>2390.2974999999997</v>
      </c>
      <c r="M35" s="101">
        <v>2414.8162199999983</v>
      </c>
      <c r="N35" s="101">
        <v>2281.2628300000006</v>
      </c>
      <c r="O35" s="101">
        <v>2528.2994100000028</v>
      </c>
    </row>
    <row r="36" spans="1:15" ht="12.9" customHeight="1">
      <c r="A36" s="219"/>
      <c r="B36" s="250"/>
      <c r="C36" s="24" t="s">
        <v>52</v>
      </c>
      <c r="D36" s="71">
        <v>286.42869000000007</v>
      </c>
      <c r="E36" s="71">
        <v>279.69943000000001</v>
      </c>
      <c r="F36" s="71">
        <v>276.97793999999999</v>
      </c>
      <c r="G36" s="71">
        <v>270.43176999999991</v>
      </c>
      <c r="H36" s="71">
        <v>240.08741000000006</v>
      </c>
      <c r="I36" s="71">
        <v>232.34047000000004</v>
      </c>
      <c r="J36" s="71">
        <v>222.87364000000002</v>
      </c>
      <c r="K36" s="71">
        <v>224.10541999999998</v>
      </c>
      <c r="L36" s="71">
        <v>218.39087999999998</v>
      </c>
      <c r="M36" s="71">
        <v>212.69712000000001</v>
      </c>
      <c r="N36" s="71">
        <v>208.47063999999997</v>
      </c>
      <c r="O36" s="71">
        <v>208.99476999999999</v>
      </c>
    </row>
    <row r="37" spans="1:15" ht="12.9" customHeight="1" thickBot="1">
      <c r="A37" s="219"/>
      <c r="B37" s="250"/>
      <c r="C37" s="66" t="s">
        <v>50</v>
      </c>
      <c r="D37" s="102">
        <v>135.87087</v>
      </c>
      <c r="E37" s="102">
        <v>127.0231</v>
      </c>
      <c r="F37" s="102">
        <v>127.50238</v>
      </c>
      <c r="G37" s="102">
        <v>139.66735</v>
      </c>
      <c r="H37" s="102">
        <v>130.74521999999999</v>
      </c>
      <c r="I37" s="102">
        <v>118.78861999999999</v>
      </c>
      <c r="J37" s="102">
        <v>116.04810000000001</v>
      </c>
      <c r="K37" s="102">
        <v>112.73045999999999</v>
      </c>
      <c r="L37" s="102">
        <v>108.3569</v>
      </c>
      <c r="M37" s="102">
        <v>99.05395</v>
      </c>
      <c r="N37" s="102">
        <v>80.879530000000003</v>
      </c>
      <c r="O37" s="102">
        <v>80.61148</v>
      </c>
    </row>
    <row r="38" spans="1:15" ht="12.9" customHeight="1" thickBot="1">
      <c r="A38" s="220"/>
      <c r="B38" s="251"/>
      <c r="C38" s="92" t="s">
        <v>1</v>
      </c>
      <c r="D38" s="130">
        <f t="shared" ref="D38:G38" si="12">SUM(D33:D35,D37)</f>
        <v>10464.134759999999</v>
      </c>
      <c r="E38" s="130">
        <f t="shared" si="12"/>
        <v>10367.09295</v>
      </c>
      <c r="F38" s="130">
        <f t="shared" si="12"/>
        <v>10073.475400000005</v>
      </c>
      <c r="G38" s="130">
        <f t="shared" si="12"/>
        <v>10381.180099999998</v>
      </c>
      <c r="H38" s="130">
        <f t="shared" ref="H38:K38" si="13">SUM(H33:H35,H37)</f>
        <v>9632.9894299999996</v>
      </c>
      <c r="I38" s="130">
        <f t="shared" si="13"/>
        <v>9389.0224100000014</v>
      </c>
      <c r="J38" s="130">
        <f t="shared" si="13"/>
        <v>8791.5460200000052</v>
      </c>
      <c r="K38" s="130">
        <f t="shared" si="13"/>
        <v>9281.1829500000022</v>
      </c>
      <c r="L38" s="130">
        <f t="shared" ref="L38:O38" si="14">SUM(L33:L35,L37)</f>
        <v>8843.8151600000037</v>
      </c>
      <c r="M38" s="130">
        <f t="shared" si="14"/>
        <v>8626.152329999999</v>
      </c>
      <c r="N38" s="130">
        <f t="shared" si="14"/>
        <v>8161.2708000000011</v>
      </c>
      <c r="O38" s="130">
        <f t="shared" si="14"/>
        <v>8901.3827600000004</v>
      </c>
    </row>
    <row r="39" spans="1:15" ht="12.9" customHeight="1">
      <c r="A39" s="267" t="s">
        <v>137</v>
      </c>
      <c r="B39" s="250">
        <v>3334</v>
      </c>
      <c r="C39" s="155" t="s">
        <v>47</v>
      </c>
      <c r="D39" s="101">
        <v>194.29046999999997</v>
      </c>
      <c r="E39" s="101">
        <v>195.11324999999997</v>
      </c>
      <c r="F39" s="101">
        <v>188.32712000000001</v>
      </c>
      <c r="G39" s="101">
        <v>184.47481999999999</v>
      </c>
      <c r="H39" s="101">
        <v>191.32089999999999</v>
      </c>
      <c r="I39" s="101">
        <v>212.41842000000003</v>
      </c>
      <c r="J39" s="101">
        <v>208.62792999999996</v>
      </c>
      <c r="K39" s="101">
        <v>218.54658000000003</v>
      </c>
      <c r="L39" s="101">
        <v>195.17295000000001</v>
      </c>
      <c r="M39" s="101">
        <v>183.55056000000002</v>
      </c>
      <c r="N39" s="101">
        <v>182.28005999999999</v>
      </c>
      <c r="O39" s="101">
        <v>182.17999</v>
      </c>
    </row>
    <row r="40" spans="1:15" ht="12.9" customHeight="1">
      <c r="A40" s="219"/>
      <c r="B40" s="250"/>
      <c r="C40" s="155" t="s">
        <v>48</v>
      </c>
      <c r="D40" s="101">
        <v>743.78671000000008</v>
      </c>
      <c r="E40" s="101">
        <v>747.46716000000015</v>
      </c>
      <c r="F40" s="101">
        <v>743.04317000000015</v>
      </c>
      <c r="G40" s="101">
        <v>777.5597200000002</v>
      </c>
      <c r="H40" s="101">
        <v>805.61985000000004</v>
      </c>
      <c r="I40" s="101">
        <v>826.93171999999959</v>
      </c>
      <c r="J40" s="101">
        <v>812.14214000000027</v>
      </c>
      <c r="K40" s="101">
        <v>820.44384999999966</v>
      </c>
      <c r="L40" s="101">
        <v>741.24905000000024</v>
      </c>
      <c r="M40" s="101">
        <v>736.68726000000026</v>
      </c>
      <c r="N40" s="101">
        <v>707.29280999999912</v>
      </c>
      <c r="O40" s="101">
        <v>701.03560999999991</v>
      </c>
    </row>
    <row r="41" spans="1:15" ht="12.9" customHeight="1">
      <c r="A41" s="219"/>
      <c r="B41" s="250"/>
      <c r="C41" s="155" t="s">
        <v>53</v>
      </c>
      <c r="D41" s="101">
        <v>385.25344999999976</v>
      </c>
      <c r="E41" s="101">
        <v>373.11150999999995</v>
      </c>
      <c r="F41" s="101">
        <v>398.06978999999984</v>
      </c>
      <c r="G41" s="101">
        <v>418.6059399999998</v>
      </c>
      <c r="H41" s="101">
        <v>438.18384999999972</v>
      </c>
      <c r="I41" s="101">
        <v>460.88510999999966</v>
      </c>
      <c r="J41" s="101">
        <v>447.4910899999997</v>
      </c>
      <c r="K41" s="101">
        <v>441.58022999999969</v>
      </c>
      <c r="L41" s="101">
        <v>389.71447999999998</v>
      </c>
      <c r="M41" s="101">
        <v>373.54916999999955</v>
      </c>
      <c r="N41" s="101">
        <v>363.02124999999978</v>
      </c>
      <c r="O41" s="101">
        <v>357.88465999999977</v>
      </c>
    </row>
    <row r="42" spans="1:15" ht="12.9" customHeight="1">
      <c r="A42" s="219"/>
      <c r="B42" s="250"/>
      <c r="C42" s="24" t="s">
        <v>52</v>
      </c>
      <c r="D42" s="71">
        <v>36.948679999999996</v>
      </c>
      <c r="E42" s="71">
        <v>35.93356</v>
      </c>
      <c r="F42" s="71">
        <v>39.76700000000001</v>
      </c>
      <c r="G42" s="71">
        <v>42.744840000000003</v>
      </c>
      <c r="H42" s="71">
        <v>42.838450000000002</v>
      </c>
      <c r="I42" s="71">
        <v>45.149860000000011</v>
      </c>
      <c r="J42" s="71">
        <v>40.378970000000002</v>
      </c>
      <c r="K42" s="71">
        <v>37.355430000000005</v>
      </c>
      <c r="L42" s="71">
        <v>30.847530000000003</v>
      </c>
      <c r="M42" s="71">
        <v>31.613419999999994</v>
      </c>
      <c r="N42" s="71">
        <v>33.09937</v>
      </c>
      <c r="O42" s="71">
        <v>31.634649999999997</v>
      </c>
    </row>
    <row r="43" spans="1:15" ht="12.9" customHeight="1" thickBot="1">
      <c r="A43" s="219"/>
      <c r="B43" s="250"/>
      <c r="C43" s="66" t="s">
        <v>50</v>
      </c>
      <c r="D43" s="102">
        <v>10.811059999999999</v>
      </c>
      <c r="E43" s="102">
        <v>12.730499999999999</v>
      </c>
      <c r="F43" s="102">
        <v>13.24044</v>
      </c>
      <c r="G43" s="102">
        <v>13.24328</v>
      </c>
      <c r="H43" s="102">
        <v>10.057219999999999</v>
      </c>
      <c r="I43" s="102">
        <v>10.138949999999999</v>
      </c>
      <c r="J43" s="102">
        <v>9.5223999999999993</v>
      </c>
      <c r="K43" s="102">
        <v>8.0412300000000005</v>
      </c>
      <c r="L43" s="102">
        <v>11.716659999999999</v>
      </c>
      <c r="M43" s="102">
        <v>9.7540800000000001</v>
      </c>
      <c r="N43" s="102">
        <v>8.1660599999999999</v>
      </c>
      <c r="O43" s="102">
        <v>12.38266</v>
      </c>
    </row>
    <row r="44" spans="1:15" ht="12.9" customHeight="1" thickBot="1">
      <c r="A44" s="220"/>
      <c r="B44" s="251"/>
      <c r="C44" s="92" t="s">
        <v>1</v>
      </c>
      <c r="D44" s="130">
        <f t="shared" ref="D44:G44" si="15">SUM(D39:D41,D43)</f>
        <v>1334.1416899999997</v>
      </c>
      <c r="E44" s="130">
        <f t="shared" si="15"/>
        <v>1328.4224200000001</v>
      </c>
      <c r="F44" s="130">
        <f t="shared" si="15"/>
        <v>1342.6805200000001</v>
      </c>
      <c r="G44" s="130">
        <f t="shared" si="15"/>
        <v>1393.8837599999999</v>
      </c>
      <c r="H44" s="130">
        <f t="shared" ref="H44:K44" si="16">SUM(H39:H41,H43)</f>
        <v>1445.1818199999996</v>
      </c>
      <c r="I44" s="130">
        <f t="shared" si="16"/>
        <v>1510.3741999999993</v>
      </c>
      <c r="J44" s="130">
        <f t="shared" si="16"/>
        <v>1477.7835600000001</v>
      </c>
      <c r="K44" s="130">
        <f t="shared" si="16"/>
        <v>1488.6118899999994</v>
      </c>
      <c r="L44" s="130">
        <f t="shared" ref="L44:O44" si="17">SUM(L39:L41,L43)</f>
        <v>1337.8531400000002</v>
      </c>
      <c r="M44" s="130">
        <f t="shared" si="17"/>
        <v>1303.5410699999998</v>
      </c>
      <c r="N44" s="130">
        <f t="shared" si="17"/>
        <v>1260.7601799999989</v>
      </c>
      <c r="O44" s="130">
        <f t="shared" si="17"/>
        <v>1253.4829199999997</v>
      </c>
    </row>
    <row r="45" spans="1:15" ht="12.9" customHeight="1">
      <c r="A45" s="268" t="s">
        <v>121</v>
      </c>
      <c r="B45" s="250">
        <v>3342</v>
      </c>
      <c r="C45" s="155" t="s">
        <v>47</v>
      </c>
      <c r="D45" s="101">
        <v>1256.05792</v>
      </c>
      <c r="E45" s="101">
        <v>1247.6295300000002</v>
      </c>
      <c r="F45" s="101">
        <v>1170.4142100000001</v>
      </c>
      <c r="G45" s="101">
        <v>1233.7755500000001</v>
      </c>
      <c r="H45" s="101">
        <v>1061.4925700000001</v>
      </c>
      <c r="I45" s="101">
        <v>921.90431000000001</v>
      </c>
      <c r="J45" s="101">
        <v>756.16327000000013</v>
      </c>
      <c r="K45" s="101">
        <v>707.97753</v>
      </c>
      <c r="L45" s="101">
        <v>601.10697000000005</v>
      </c>
      <c r="M45" s="101">
        <v>502.17158999999992</v>
      </c>
      <c r="N45" s="101">
        <v>346.02650999999997</v>
      </c>
      <c r="O45" s="101">
        <v>286.20400000000001</v>
      </c>
    </row>
    <row r="46" spans="1:15" ht="12.9" customHeight="1">
      <c r="A46" s="219"/>
      <c r="B46" s="250"/>
      <c r="C46" s="155" t="s">
        <v>48</v>
      </c>
      <c r="D46" s="101">
        <v>4763.834670000002</v>
      </c>
      <c r="E46" s="101">
        <v>4727.5394200000019</v>
      </c>
      <c r="F46" s="101">
        <v>4593.4773300000015</v>
      </c>
      <c r="G46" s="101">
        <v>4780.4170899999972</v>
      </c>
      <c r="H46" s="101">
        <v>4051.4585799999991</v>
      </c>
      <c r="I46" s="101">
        <v>3562.3972800000001</v>
      </c>
      <c r="J46" s="101">
        <v>3033.224769999998</v>
      </c>
      <c r="K46" s="101">
        <v>2674.0568100000019</v>
      </c>
      <c r="L46" s="101">
        <v>2186.552229999998</v>
      </c>
      <c r="M46" s="101">
        <v>1750.2961299999988</v>
      </c>
      <c r="N46" s="101">
        <v>1300.3620000000001</v>
      </c>
      <c r="O46" s="101">
        <v>1071.2877599999995</v>
      </c>
    </row>
    <row r="47" spans="1:15" ht="12.9" customHeight="1">
      <c r="A47" s="219"/>
      <c r="B47" s="250"/>
      <c r="C47" s="155" t="s">
        <v>53</v>
      </c>
      <c r="D47" s="101">
        <v>2506.9171599999995</v>
      </c>
      <c r="E47" s="101">
        <v>2500.1634000000013</v>
      </c>
      <c r="F47" s="101">
        <v>2403.4757500000023</v>
      </c>
      <c r="G47" s="101">
        <v>2453.0987999999998</v>
      </c>
      <c r="H47" s="101">
        <v>1981.9421899999991</v>
      </c>
      <c r="I47" s="101">
        <v>1728.8631899999987</v>
      </c>
      <c r="J47" s="101">
        <v>1439.5323800000001</v>
      </c>
      <c r="K47" s="101">
        <v>1257.8994699999989</v>
      </c>
      <c r="L47" s="101">
        <v>1008.5586199999998</v>
      </c>
      <c r="M47" s="101">
        <v>801.2567700000003</v>
      </c>
      <c r="N47" s="101">
        <v>630.57768000000021</v>
      </c>
      <c r="O47" s="101">
        <v>497.89967000000007</v>
      </c>
    </row>
    <row r="48" spans="1:15" ht="12.9" customHeight="1">
      <c r="A48" s="219"/>
      <c r="B48" s="250"/>
      <c r="C48" s="24" t="s">
        <v>52</v>
      </c>
      <c r="D48" s="71">
        <v>203.90151000000003</v>
      </c>
      <c r="E48" s="71">
        <v>208.38631000000001</v>
      </c>
      <c r="F48" s="71">
        <v>205.83007000000001</v>
      </c>
      <c r="G48" s="71">
        <v>199.84616</v>
      </c>
      <c r="H48" s="71">
        <v>179.56075999999999</v>
      </c>
      <c r="I48" s="71">
        <v>150.46460999999999</v>
      </c>
      <c r="J48" s="71">
        <v>113.70236999999996</v>
      </c>
      <c r="K48" s="71">
        <v>103.51006999999998</v>
      </c>
      <c r="L48" s="71">
        <v>73.538339999999977</v>
      </c>
      <c r="M48" s="71">
        <v>58.273319999999984</v>
      </c>
      <c r="N48" s="71">
        <v>52.832690000000007</v>
      </c>
      <c r="O48" s="71">
        <v>44.402119999999996</v>
      </c>
    </row>
    <row r="49" spans="1:15" ht="12.9" customHeight="1" thickBot="1">
      <c r="A49" s="219"/>
      <c r="B49" s="250"/>
      <c r="C49" s="66" t="s">
        <v>50</v>
      </c>
      <c r="D49" s="102">
        <v>109.17335</v>
      </c>
      <c r="E49" s="102">
        <v>108.25812999999999</v>
      </c>
      <c r="F49" s="102">
        <v>104.28431999999999</v>
      </c>
      <c r="G49" s="102">
        <v>110.00807</v>
      </c>
      <c r="H49" s="102">
        <v>94.314130000000006</v>
      </c>
      <c r="I49" s="102">
        <v>72.423140000000004</v>
      </c>
      <c r="J49" s="102">
        <v>61.314450000000001</v>
      </c>
      <c r="K49" s="102">
        <v>50.085120000000003</v>
      </c>
      <c r="L49" s="102">
        <v>40.074829999999999</v>
      </c>
      <c r="M49" s="102">
        <v>27.9238</v>
      </c>
      <c r="N49" s="102">
        <v>16.446570000000001</v>
      </c>
      <c r="O49" s="102">
        <v>6.6025900000000002</v>
      </c>
    </row>
    <row r="50" spans="1:15" ht="12.9" customHeight="1" thickBot="1">
      <c r="A50" s="220"/>
      <c r="B50" s="251"/>
      <c r="C50" s="92" t="s">
        <v>1</v>
      </c>
      <c r="D50" s="130">
        <f t="shared" ref="D50:G50" si="18">SUM(D45:D47,D49)</f>
        <v>8635.9831000000013</v>
      </c>
      <c r="E50" s="130">
        <f t="shared" si="18"/>
        <v>8583.5904800000044</v>
      </c>
      <c r="F50" s="130">
        <f t="shared" si="18"/>
        <v>8271.6516100000044</v>
      </c>
      <c r="G50" s="130">
        <f t="shared" si="18"/>
        <v>8577.2995099999971</v>
      </c>
      <c r="H50" s="130">
        <f t="shared" ref="H50:K50" si="19">SUM(H45:H47,H49)</f>
        <v>7189.2074699999976</v>
      </c>
      <c r="I50" s="130">
        <f t="shared" si="19"/>
        <v>6285.587919999999</v>
      </c>
      <c r="J50" s="130">
        <f t="shared" si="19"/>
        <v>5290.2348699999984</v>
      </c>
      <c r="K50" s="130">
        <f t="shared" si="19"/>
        <v>4690.0189300000002</v>
      </c>
      <c r="L50" s="130">
        <f t="shared" ref="L50:O50" si="20">SUM(L45:L47,L49)</f>
        <v>3836.292649999998</v>
      </c>
      <c r="M50" s="130">
        <f t="shared" si="20"/>
        <v>3081.6482899999992</v>
      </c>
      <c r="N50" s="130">
        <f t="shared" si="20"/>
        <v>2293.4127600000002</v>
      </c>
      <c r="O50" s="130">
        <f t="shared" si="20"/>
        <v>1861.9940199999994</v>
      </c>
    </row>
    <row r="51" spans="1:15" ht="12.9" customHeight="1">
      <c r="A51" s="267" t="s">
        <v>138</v>
      </c>
      <c r="B51" s="250">
        <v>3343</v>
      </c>
      <c r="C51" s="155" t="s">
        <v>47</v>
      </c>
      <c r="D51" s="101">
        <v>146.24177999999998</v>
      </c>
      <c r="E51" s="101">
        <v>148.35024999999999</v>
      </c>
      <c r="F51" s="101">
        <v>152.12629999999999</v>
      </c>
      <c r="G51" s="101">
        <v>164.81681</v>
      </c>
      <c r="H51" s="101">
        <v>163.04463999999996</v>
      </c>
      <c r="I51" s="101">
        <v>176.48572000000004</v>
      </c>
      <c r="J51" s="101">
        <v>170.02803999999998</v>
      </c>
      <c r="K51" s="101">
        <v>178.44570000000002</v>
      </c>
      <c r="L51" s="101">
        <v>169.46155999999999</v>
      </c>
      <c r="M51" s="101">
        <v>157.96430000000004</v>
      </c>
      <c r="N51" s="101">
        <v>152.92166000000003</v>
      </c>
      <c r="O51" s="101">
        <v>159.03174999999999</v>
      </c>
    </row>
    <row r="52" spans="1:15" ht="12.9" customHeight="1">
      <c r="A52" s="219"/>
      <c r="B52" s="250"/>
      <c r="C52" s="155" t="s">
        <v>48</v>
      </c>
      <c r="D52" s="101">
        <v>614.38263999999936</v>
      </c>
      <c r="E52" s="101">
        <v>628.11743999999965</v>
      </c>
      <c r="F52" s="101">
        <v>628.38898999999992</v>
      </c>
      <c r="G52" s="101">
        <v>623.78046999999935</v>
      </c>
      <c r="H52" s="101">
        <v>626.65804999999978</v>
      </c>
      <c r="I52" s="101">
        <v>639.74252999999976</v>
      </c>
      <c r="J52" s="101">
        <v>630.24416999999949</v>
      </c>
      <c r="K52" s="101">
        <v>647.95753999999954</v>
      </c>
      <c r="L52" s="101">
        <v>618.11080999999967</v>
      </c>
      <c r="M52" s="101">
        <v>623.78814999999986</v>
      </c>
      <c r="N52" s="101">
        <v>615.15291999999931</v>
      </c>
      <c r="O52" s="101">
        <v>597.46640999999954</v>
      </c>
    </row>
    <row r="53" spans="1:15" ht="12.9" customHeight="1">
      <c r="A53" s="219"/>
      <c r="B53" s="250"/>
      <c r="C53" s="155" t="s">
        <v>53</v>
      </c>
      <c r="D53" s="101">
        <v>321.53106999999994</v>
      </c>
      <c r="E53" s="101">
        <v>325.96039999999977</v>
      </c>
      <c r="F53" s="101">
        <v>344.37601999999981</v>
      </c>
      <c r="G53" s="101">
        <v>349.77316999999971</v>
      </c>
      <c r="H53" s="101">
        <v>357.29300999999981</v>
      </c>
      <c r="I53" s="101">
        <v>356.72295999999994</v>
      </c>
      <c r="J53" s="101">
        <v>364.17247999999978</v>
      </c>
      <c r="K53" s="101">
        <v>351.59671999999983</v>
      </c>
      <c r="L53" s="101">
        <v>314.28630999999979</v>
      </c>
      <c r="M53" s="101">
        <v>298.73910999999993</v>
      </c>
      <c r="N53" s="101">
        <v>295.6220999999997</v>
      </c>
      <c r="O53" s="101">
        <v>299.67713999999995</v>
      </c>
    </row>
    <row r="54" spans="1:15" ht="12.9" customHeight="1">
      <c r="A54" s="219"/>
      <c r="B54" s="250"/>
      <c r="C54" s="24" t="s">
        <v>52</v>
      </c>
      <c r="D54" s="71">
        <v>27.802319999999995</v>
      </c>
      <c r="E54" s="71">
        <v>25.90767</v>
      </c>
      <c r="F54" s="71">
        <v>26.86618</v>
      </c>
      <c r="G54" s="71">
        <v>29.582559999999997</v>
      </c>
      <c r="H54" s="71">
        <v>27.328979999999998</v>
      </c>
      <c r="I54" s="71">
        <v>25.953929999999989</v>
      </c>
      <c r="J54" s="71">
        <v>27.135179999999995</v>
      </c>
      <c r="K54" s="71">
        <v>25.876179999999991</v>
      </c>
      <c r="L54" s="71">
        <v>26.36928</v>
      </c>
      <c r="M54" s="71">
        <v>24.881039999999999</v>
      </c>
      <c r="N54" s="71">
        <v>23.80179</v>
      </c>
      <c r="O54" s="71">
        <v>24.480909999999998</v>
      </c>
    </row>
    <row r="55" spans="1:15" ht="12.9" customHeight="1" thickBot="1">
      <c r="A55" s="219"/>
      <c r="B55" s="250"/>
      <c r="C55" s="66" t="s">
        <v>50</v>
      </c>
      <c r="D55" s="102">
        <v>8.94618</v>
      </c>
      <c r="E55" s="102">
        <v>8.0676000000000005</v>
      </c>
      <c r="F55" s="102">
        <v>7.1854300000000002</v>
      </c>
      <c r="G55" s="102">
        <v>7.1465399999999999</v>
      </c>
      <c r="H55" s="102">
        <v>7.1214199999999996</v>
      </c>
      <c r="I55" s="102">
        <v>6.9344999999999999</v>
      </c>
      <c r="J55" s="102">
        <v>7.93316</v>
      </c>
      <c r="K55" s="102">
        <v>7.0425000000000004</v>
      </c>
      <c r="L55" s="102">
        <v>8.3225700000000007</v>
      </c>
      <c r="M55" s="102">
        <v>8.3225700000000007</v>
      </c>
      <c r="N55" s="102">
        <v>8.1920699999999993</v>
      </c>
      <c r="O55" s="102">
        <v>9.1571999999999996</v>
      </c>
    </row>
    <row r="56" spans="1:15" ht="12.9" customHeight="1" thickBot="1">
      <c r="A56" s="220"/>
      <c r="B56" s="251"/>
      <c r="C56" s="92" t="s">
        <v>1</v>
      </c>
      <c r="D56" s="130">
        <f t="shared" ref="D56:G56" si="21">SUM(D51:D53,D55)</f>
        <v>1091.1016699999991</v>
      </c>
      <c r="E56" s="130">
        <f t="shared" si="21"/>
        <v>1110.4956899999995</v>
      </c>
      <c r="F56" s="130">
        <f t="shared" si="21"/>
        <v>1132.0767399999997</v>
      </c>
      <c r="G56" s="130">
        <f t="shared" si="21"/>
        <v>1145.5169899999989</v>
      </c>
      <c r="H56" s="130">
        <f t="shared" ref="H56:K56" si="22">SUM(H51:H53,H55)</f>
        <v>1154.1171199999994</v>
      </c>
      <c r="I56" s="130">
        <f t="shared" si="22"/>
        <v>1179.8857099999998</v>
      </c>
      <c r="J56" s="130">
        <f t="shared" si="22"/>
        <v>1172.3778499999992</v>
      </c>
      <c r="K56" s="130">
        <f t="shared" si="22"/>
        <v>1185.0424599999994</v>
      </c>
      <c r="L56" s="130">
        <f t="shared" ref="L56:O56" si="23">SUM(L51:L53,L55)</f>
        <v>1110.1812499999994</v>
      </c>
      <c r="M56" s="130">
        <f t="shared" si="23"/>
        <v>1088.81413</v>
      </c>
      <c r="N56" s="130">
        <f t="shared" si="23"/>
        <v>1071.8887499999992</v>
      </c>
      <c r="O56" s="130">
        <f t="shared" si="23"/>
        <v>1065.3324999999995</v>
      </c>
    </row>
    <row r="57" spans="1:15" ht="12.9" customHeight="1">
      <c r="A57" s="268" t="s">
        <v>123</v>
      </c>
      <c r="B57" s="250">
        <v>3352</v>
      </c>
      <c r="C57" s="155" t="s">
        <v>47</v>
      </c>
      <c r="D57" s="101">
        <v>1024.9325999999999</v>
      </c>
      <c r="E57" s="101">
        <v>1029.59473</v>
      </c>
      <c r="F57" s="101">
        <v>969.07297000000017</v>
      </c>
      <c r="G57" s="101">
        <v>1036.8256999999999</v>
      </c>
      <c r="H57" s="101">
        <v>851.30228</v>
      </c>
      <c r="I57" s="101">
        <v>735.00318000000004</v>
      </c>
      <c r="J57" s="101">
        <v>607.22683000000006</v>
      </c>
      <c r="K57" s="101">
        <v>570.06521999999995</v>
      </c>
      <c r="L57" s="101">
        <v>468.21983999999998</v>
      </c>
      <c r="M57" s="101">
        <v>383.87859000000003</v>
      </c>
      <c r="N57" s="101">
        <v>295.23788000000002</v>
      </c>
      <c r="O57" s="101">
        <v>226.07265000000001</v>
      </c>
    </row>
    <row r="58" spans="1:15" ht="12.9" customHeight="1">
      <c r="A58" s="219"/>
      <c r="B58" s="250"/>
      <c r="C58" s="155" t="s">
        <v>48</v>
      </c>
      <c r="D58" s="101">
        <v>3924.570749999999</v>
      </c>
      <c r="E58" s="101">
        <v>3909.2557299999994</v>
      </c>
      <c r="F58" s="101">
        <v>3821.10754</v>
      </c>
      <c r="G58" s="101">
        <v>3934.5162199999972</v>
      </c>
      <c r="H58" s="101">
        <v>3334.0438600000007</v>
      </c>
      <c r="I58" s="101">
        <v>2894.0100999999991</v>
      </c>
      <c r="J58" s="101">
        <v>2447.0491100000008</v>
      </c>
      <c r="K58" s="101">
        <v>2153.4310599999994</v>
      </c>
      <c r="L58" s="101">
        <v>1780.268939999999</v>
      </c>
      <c r="M58" s="101">
        <v>1471.837429999998</v>
      </c>
      <c r="N58" s="101">
        <v>1127.7021099999997</v>
      </c>
      <c r="O58" s="101">
        <v>869.10061999999959</v>
      </c>
    </row>
    <row r="59" spans="1:15" ht="12.9" customHeight="1">
      <c r="A59" s="219"/>
      <c r="B59" s="250"/>
      <c r="C59" s="155" t="s">
        <v>53</v>
      </c>
      <c r="D59" s="101">
        <v>2126.42002</v>
      </c>
      <c r="E59" s="101">
        <v>2121.4462299999996</v>
      </c>
      <c r="F59" s="101">
        <v>2038.1458600000001</v>
      </c>
      <c r="G59" s="101">
        <v>2100.1002199999998</v>
      </c>
      <c r="H59" s="101">
        <v>1718.6116100000002</v>
      </c>
      <c r="I59" s="101">
        <v>1489.9852900000008</v>
      </c>
      <c r="J59" s="101">
        <v>1262.4563699999994</v>
      </c>
      <c r="K59" s="101">
        <v>1132.8451199999995</v>
      </c>
      <c r="L59" s="101">
        <v>904.61152999999956</v>
      </c>
      <c r="M59" s="101">
        <v>733.88851000000034</v>
      </c>
      <c r="N59" s="101">
        <v>562.34068000000025</v>
      </c>
      <c r="O59" s="101">
        <v>419.95530000000042</v>
      </c>
    </row>
    <row r="60" spans="1:15" ht="12.9" customHeight="1">
      <c r="A60" s="219"/>
      <c r="B60" s="250"/>
      <c r="C60" s="24" t="s">
        <v>52</v>
      </c>
      <c r="D60" s="71">
        <v>186.72942999999995</v>
      </c>
      <c r="E60" s="71">
        <v>193.80650000000003</v>
      </c>
      <c r="F60" s="71">
        <v>179.11813000000001</v>
      </c>
      <c r="G60" s="71">
        <v>183.63118</v>
      </c>
      <c r="H60" s="71">
        <v>150.25875000000002</v>
      </c>
      <c r="I60" s="71">
        <v>130.57588999999999</v>
      </c>
      <c r="J60" s="71">
        <v>103.99460999999999</v>
      </c>
      <c r="K60" s="71">
        <v>92.49996999999999</v>
      </c>
      <c r="L60" s="71">
        <v>73.908600000000007</v>
      </c>
      <c r="M60" s="71">
        <v>56.022909999999982</v>
      </c>
      <c r="N60" s="71">
        <v>42.861709999999995</v>
      </c>
      <c r="O60" s="71">
        <v>35.541420000000002</v>
      </c>
    </row>
    <row r="61" spans="1:15" ht="12.9" customHeight="1" thickBot="1">
      <c r="A61" s="219"/>
      <c r="B61" s="250"/>
      <c r="C61" s="66" t="s">
        <v>50</v>
      </c>
      <c r="D61" s="102">
        <v>86.924289999999999</v>
      </c>
      <c r="E61" s="102">
        <v>81.491420000000005</v>
      </c>
      <c r="F61" s="102">
        <v>77.30565</v>
      </c>
      <c r="G61" s="102">
        <v>91.690079999999995</v>
      </c>
      <c r="H61" s="102">
        <v>64.075109999999995</v>
      </c>
      <c r="I61" s="102">
        <v>43.089179999999999</v>
      </c>
      <c r="J61" s="102">
        <v>40.585999999999999</v>
      </c>
      <c r="K61" s="102">
        <v>29.307929999999999</v>
      </c>
      <c r="L61" s="102">
        <v>28.0457</v>
      </c>
      <c r="M61" s="102">
        <v>20.251930000000002</v>
      </c>
      <c r="N61" s="102">
        <v>16.648</v>
      </c>
      <c r="O61" s="102">
        <v>9.01891</v>
      </c>
    </row>
    <row r="62" spans="1:15" ht="12.9" customHeight="1" thickBot="1">
      <c r="A62" s="220"/>
      <c r="B62" s="251"/>
      <c r="C62" s="92" t="s">
        <v>1</v>
      </c>
      <c r="D62" s="130">
        <f t="shared" ref="D62:G62" si="24">SUM(D57:D59,D61)</f>
        <v>7162.8476599999985</v>
      </c>
      <c r="E62" s="130">
        <f t="shared" si="24"/>
        <v>7141.7881099999995</v>
      </c>
      <c r="F62" s="130">
        <f t="shared" si="24"/>
        <v>6905.6320200000009</v>
      </c>
      <c r="G62" s="130">
        <f t="shared" si="24"/>
        <v>7163.1322199999977</v>
      </c>
      <c r="H62" s="130">
        <f t="shared" ref="H62:K62" si="25">SUM(H57:H59,H61)</f>
        <v>5968.0328600000003</v>
      </c>
      <c r="I62" s="130">
        <f t="shared" si="25"/>
        <v>5162.0877499999997</v>
      </c>
      <c r="J62" s="130">
        <f t="shared" si="25"/>
        <v>4357.3183100000006</v>
      </c>
      <c r="K62" s="130">
        <f t="shared" si="25"/>
        <v>3885.6493299999988</v>
      </c>
      <c r="L62" s="130">
        <f t="shared" ref="L62:O62" si="26">SUM(L57:L59,L61)</f>
        <v>3181.1460099999986</v>
      </c>
      <c r="M62" s="130">
        <f t="shared" si="26"/>
        <v>2609.8564599999982</v>
      </c>
      <c r="N62" s="130">
        <f t="shared" si="26"/>
        <v>2001.92867</v>
      </c>
      <c r="O62" s="130">
        <f t="shared" si="26"/>
        <v>1524.1474799999999</v>
      </c>
    </row>
    <row r="63" spans="1:15" ht="12.9" customHeight="1">
      <c r="A63" s="267" t="s">
        <v>139</v>
      </c>
      <c r="B63" s="250">
        <v>3353</v>
      </c>
      <c r="C63" s="155" t="s">
        <v>47</v>
      </c>
      <c r="D63" s="88">
        <v>131.14631</v>
      </c>
      <c r="E63" s="88">
        <v>125.12432000000001</v>
      </c>
      <c r="F63" s="88">
        <v>120.89169000000001</v>
      </c>
      <c r="G63" s="88">
        <v>127.75360999999998</v>
      </c>
      <c r="H63" s="88">
        <v>139.21527999999998</v>
      </c>
      <c r="I63" s="88">
        <v>142.87112999999999</v>
      </c>
      <c r="J63" s="88">
        <v>149.64402000000001</v>
      </c>
      <c r="K63" s="88">
        <v>147.83853000000002</v>
      </c>
      <c r="L63" s="88">
        <v>122.32784999999998</v>
      </c>
      <c r="M63" s="88">
        <v>124.00047000000002</v>
      </c>
      <c r="N63" s="88">
        <v>115.20977999999999</v>
      </c>
      <c r="O63" s="88">
        <v>126.30614999999999</v>
      </c>
    </row>
    <row r="64" spans="1:15" ht="12.9" customHeight="1">
      <c r="A64" s="219"/>
      <c r="B64" s="250"/>
      <c r="C64" s="155" t="s">
        <v>48</v>
      </c>
      <c r="D64" s="88">
        <v>521.76428999999928</v>
      </c>
      <c r="E64" s="88">
        <v>533.76395999999943</v>
      </c>
      <c r="F64" s="88">
        <v>529.28254999999967</v>
      </c>
      <c r="G64" s="88">
        <v>525.88363999999979</v>
      </c>
      <c r="H64" s="88">
        <v>530.3999999999993</v>
      </c>
      <c r="I64" s="88">
        <v>534.68155999999919</v>
      </c>
      <c r="J64" s="88">
        <v>545.78632999999957</v>
      </c>
      <c r="K64" s="88">
        <v>541.24161999999956</v>
      </c>
      <c r="L64" s="88">
        <v>498.66964999999942</v>
      </c>
      <c r="M64" s="88">
        <v>502.42889999999926</v>
      </c>
      <c r="N64" s="88">
        <v>486.50058999999942</v>
      </c>
      <c r="O64" s="88">
        <v>487.73898999999943</v>
      </c>
    </row>
    <row r="65" spans="1:15" ht="12.9" customHeight="1">
      <c r="A65" s="219"/>
      <c r="B65" s="250"/>
      <c r="C65" s="155" t="s">
        <v>53</v>
      </c>
      <c r="D65" s="88">
        <v>250.62714999999989</v>
      </c>
      <c r="E65" s="88">
        <v>270.61274999999995</v>
      </c>
      <c r="F65" s="88">
        <v>285.3477699999998</v>
      </c>
      <c r="G65" s="88">
        <v>294.96107999999992</v>
      </c>
      <c r="H65" s="88">
        <v>289.43598999999995</v>
      </c>
      <c r="I65" s="88">
        <v>302.71752999999973</v>
      </c>
      <c r="J65" s="88">
        <v>306.99565999999965</v>
      </c>
      <c r="K65" s="88">
        <v>311.69929999999971</v>
      </c>
      <c r="L65" s="88">
        <v>283.91866999999996</v>
      </c>
      <c r="M65" s="88">
        <v>267.82738999999975</v>
      </c>
      <c r="N65" s="88">
        <v>262.54619999999989</v>
      </c>
      <c r="O65" s="88">
        <v>274.80790999999982</v>
      </c>
    </row>
    <row r="66" spans="1:15" ht="12.9" customHeight="1">
      <c r="A66" s="219"/>
      <c r="B66" s="250"/>
      <c r="C66" s="24" t="s">
        <v>52</v>
      </c>
      <c r="D66" s="72">
        <v>19.790279999999989</v>
      </c>
      <c r="E66" s="72">
        <v>20.952269999999999</v>
      </c>
      <c r="F66" s="72">
        <v>23.156769999999995</v>
      </c>
      <c r="G66" s="72">
        <v>25.979870000000002</v>
      </c>
      <c r="H66" s="72">
        <v>27.70598</v>
      </c>
      <c r="I66" s="72">
        <v>27.694629999999993</v>
      </c>
      <c r="J66" s="72">
        <v>29.919419999999995</v>
      </c>
      <c r="K66" s="72">
        <v>26.146439999999991</v>
      </c>
      <c r="L66" s="72">
        <v>21.376709999999996</v>
      </c>
      <c r="M66" s="72">
        <v>22.347999999999995</v>
      </c>
      <c r="N66" s="72">
        <v>18.142829999999996</v>
      </c>
      <c r="O66" s="72">
        <v>20.474819999999998</v>
      </c>
    </row>
    <row r="67" spans="1:15" ht="12.9" customHeight="1" thickBot="1">
      <c r="A67" s="219"/>
      <c r="B67" s="250"/>
      <c r="C67" s="66" t="s">
        <v>50</v>
      </c>
      <c r="D67" s="88">
        <v>7.5229999999999997</v>
      </c>
      <c r="E67" s="88">
        <v>5.5484999999999998</v>
      </c>
      <c r="F67" s="88">
        <v>5.6298000000000004</v>
      </c>
      <c r="G67" s="88">
        <v>4.2975000000000003</v>
      </c>
      <c r="H67" s="88">
        <v>5.8576199999999998</v>
      </c>
      <c r="I67" s="88">
        <v>7.4909699999999999</v>
      </c>
      <c r="J67" s="88">
        <v>7.8427800000000003</v>
      </c>
      <c r="K67" s="88">
        <v>8.7705000000000002</v>
      </c>
      <c r="L67" s="88">
        <v>9.5426099999999998</v>
      </c>
      <c r="M67" s="88">
        <v>7.7355</v>
      </c>
      <c r="N67" s="88">
        <v>5.85</v>
      </c>
      <c r="O67" s="88">
        <v>7.1369999999999996</v>
      </c>
    </row>
    <row r="68" spans="1:15" ht="12.9" customHeight="1" thickBot="1">
      <c r="A68" s="220"/>
      <c r="B68" s="251"/>
      <c r="C68" s="92" t="s">
        <v>1</v>
      </c>
      <c r="D68" s="157">
        <f t="shared" ref="D68:G68" si="27">SUM(D63:D65,D67)</f>
        <v>911.06074999999919</v>
      </c>
      <c r="E68" s="157">
        <f t="shared" si="27"/>
        <v>935.04952999999944</v>
      </c>
      <c r="F68" s="157">
        <f t="shared" si="27"/>
        <v>941.1518099999995</v>
      </c>
      <c r="G68" s="157">
        <f t="shared" si="27"/>
        <v>952.89582999999971</v>
      </c>
      <c r="H68" s="157">
        <f t="shared" ref="H68:K68" si="28">SUM(H63:H65,H67)</f>
        <v>964.90888999999925</v>
      </c>
      <c r="I68" s="157">
        <f t="shared" si="28"/>
        <v>987.76118999999892</v>
      </c>
      <c r="J68" s="157">
        <f t="shared" si="28"/>
        <v>1010.2687899999992</v>
      </c>
      <c r="K68" s="157">
        <f t="shared" si="28"/>
        <v>1009.5499499999993</v>
      </c>
      <c r="L68" s="157">
        <f t="shared" ref="L68:O68" si="29">SUM(L63:L65,L67)</f>
        <v>914.45877999999925</v>
      </c>
      <c r="M68" s="157">
        <f t="shared" si="29"/>
        <v>901.99225999999908</v>
      </c>
      <c r="N68" s="157">
        <f t="shared" si="29"/>
        <v>870.10656999999935</v>
      </c>
      <c r="O68" s="157">
        <f t="shared" si="29"/>
        <v>895.9900499999992</v>
      </c>
    </row>
    <row r="69" spans="1:15" ht="12.9" customHeight="1">
      <c r="A69" s="268" t="s">
        <v>125</v>
      </c>
      <c r="B69" s="250">
        <v>3360</v>
      </c>
      <c r="C69" s="155" t="s">
        <v>47</v>
      </c>
      <c r="D69" s="101">
        <v>896.43843000000004</v>
      </c>
      <c r="E69" s="101">
        <v>889.05855000000008</v>
      </c>
      <c r="F69" s="101">
        <v>849.31465000000014</v>
      </c>
      <c r="G69" s="101">
        <v>888.23301999999978</v>
      </c>
      <c r="H69" s="101">
        <v>741.80346999999995</v>
      </c>
      <c r="I69" s="101">
        <v>643.54574000000002</v>
      </c>
      <c r="J69" s="101">
        <v>534.0180499999999</v>
      </c>
      <c r="K69" s="101">
        <v>490.70093999999995</v>
      </c>
      <c r="L69" s="101">
        <v>405.51306999999997</v>
      </c>
      <c r="M69" s="101">
        <v>340.56447000000003</v>
      </c>
      <c r="N69" s="101">
        <v>261.16222999999997</v>
      </c>
      <c r="O69" s="101">
        <v>212.33844999999999</v>
      </c>
    </row>
    <row r="70" spans="1:15" ht="12.9" customHeight="1">
      <c r="A70" s="219"/>
      <c r="B70" s="250"/>
      <c r="C70" s="155" t="s">
        <v>48</v>
      </c>
      <c r="D70" s="101">
        <v>3306.1330500000013</v>
      </c>
      <c r="E70" s="101">
        <v>3305.5322299999998</v>
      </c>
      <c r="F70" s="101">
        <v>3186.965700000002</v>
      </c>
      <c r="G70" s="101">
        <v>3279.7193199999997</v>
      </c>
      <c r="H70" s="101">
        <v>2753.3457499999986</v>
      </c>
      <c r="I70" s="101">
        <v>2429.9947999999995</v>
      </c>
      <c r="J70" s="101">
        <v>2076.9161099999988</v>
      </c>
      <c r="K70" s="101">
        <v>1810.638629999999</v>
      </c>
      <c r="L70" s="101">
        <v>1440.3060099999987</v>
      </c>
      <c r="M70" s="101">
        <v>1180.3042199999993</v>
      </c>
      <c r="N70" s="101">
        <v>929.06975999999929</v>
      </c>
      <c r="O70" s="101">
        <v>709.68248000000017</v>
      </c>
    </row>
    <row r="71" spans="1:15" ht="12.9" customHeight="1">
      <c r="A71" s="219"/>
      <c r="B71" s="250"/>
      <c r="C71" s="155" t="s">
        <v>53</v>
      </c>
      <c r="D71" s="101">
        <v>1710.5192199999995</v>
      </c>
      <c r="E71" s="101">
        <v>1765.2057499999994</v>
      </c>
      <c r="F71" s="101">
        <v>1710.0816999999993</v>
      </c>
      <c r="G71" s="101">
        <v>1725.7963499999994</v>
      </c>
      <c r="H71" s="101">
        <v>1374.9341999999995</v>
      </c>
      <c r="I71" s="101">
        <v>1192.9057899999996</v>
      </c>
      <c r="J71" s="101">
        <v>1019.7192199999995</v>
      </c>
      <c r="K71" s="101">
        <v>900.15744000000007</v>
      </c>
      <c r="L71" s="101">
        <v>732.48494000000039</v>
      </c>
      <c r="M71" s="101">
        <v>594.0599900000002</v>
      </c>
      <c r="N71" s="101">
        <v>476.3102800000002</v>
      </c>
      <c r="O71" s="101">
        <v>348.73295000000041</v>
      </c>
    </row>
    <row r="72" spans="1:15" ht="12.9" customHeight="1">
      <c r="A72" s="219"/>
      <c r="B72" s="250"/>
      <c r="C72" s="24" t="s">
        <v>52</v>
      </c>
      <c r="D72" s="71">
        <v>153.91193000000001</v>
      </c>
      <c r="E72" s="71">
        <v>157.16362999999998</v>
      </c>
      <c r="F72" s="71">
        <v>151.79929999999996</v>
      </c>
      <c r="G72" s="71">
        <v>147.13412</v>
      </c>
      <c r="H72" s="71">
        <v>117.29431999999998</v>
      </c>
      <c r="I72" s="71">
        <v>100.50778999999997</v>
      </c>
      <c r="J72" s="71">
        <v>90.989499999999992</v>
      </c>
      <c r="K72" s="71">
        <v>75.141949999999966</v>
      </c>
      <c r="L72" s="71">
        <v>55.580549999999995</v>
      </c>
      <c r="M72" s="71">
        <v>46.544699999999999</v>
      </c>
      <c r="N72" s="71">
        <v>36.05124</v>
      </c>
      <c r="O72" s="71">
        <v>29.074320000000007</v>
      </c>
    </row>
    <row r="73" spans="1:15" ht="12.9" customHeight="1" thickBot="1">
      <c r="A73" s="219"/>
      <c r="B73" s="250"/>
      <c r="C73" s="66" t="s">
        <v>50</v>
      </c>
      <c r="D73" s="102">
        <v>64.194289999999995</v>
      </c>
      <c r="E73" s="102">
        <v>56.77317</v>
      </c>
      <c r="F73" s="102">
        <v>60.812199999999997</v>
      </c>
      <c r="G73" s="102">
        <v>58.606740000000002</v>
      </c>
      <c r="H73" s="102">
        <v>43.557980000000001</v>
      </c>
      <c r="I73" s="102">
        <v>41.761650000000003</v>
      </c>
      <c r="J73" s="102">
        <v>37.129649999999998</v>
      </c>
      <c r="K73" s="102">
        <v>27.013500000000001</v>
      </c>
      <c r="L73" s="102">
        <v>29.935140000000001</v>
      </c>
      <c r="M73" s="102">
        <v>19.483910000000002</v>
      </c>
      <c r="N73" s="102">
        <v>10.845800000000001</v>
      </c>
      <c r="O73" s="102">
        <v>9.0125299999999999</v>
      </c>
    </row>
    <row r="74" spans="1:15" ht="12.9" customHeight="1" thickBot="1">
      <c r="A74" s="220"/>
      <c r="B74" s="251"/>
      <c r="C74" s="92" t="s">
        <v>1</v>
      </c>
      <c r="D74" s="130">
        <f t="shared" ref="D74:G74" si="30">SUM(D69:D71,D73)</f>
        <v>5977.284990000001</v>
      </c>
      <c r="E74" s="130">
        <f t="shared" si="30"/>
        <v>6016.5696999999991</v>
      </c>
      <c r="F74" s="130">
        <f t="shared" si="30"/>
        <v>5807.1742500000018</v>
      </c>
      <c r="G74" s="130">
        <f t="shared" si="30"/>
        <v>5952.3554299999996</v>
      </c>
      <c r="H74" s="130">
        <f t="shared" ref="H74:K74" si="31">SUM(H69:H71,H73)</f>
        <v>4913.6413999999977</v>
      </c>
      <c r="I74" s="130">
        <f t="shared" si="31"/>
        <v>4308.2079799999992</v>
      </c>
      <c r="J74" s="130">
        <f t="shared" si="31"/>
        <v>3667.7830299999982</v>
      </c>
      <c r="K74" s="130">
        <f t="shared" si="31"/>
        <v>3228.5105099999992</v>
      </c>
      <c r="L74" s="130">
        <f t="shared" ref="L74:O74" si="32">SUM(L69:L71,L73)</f>
        <v>2608.2391599999992</v>
      </c>
      <c r="M74" s="130">
        <f t="shared" si="32"/>
        <v>2134.4125899999995</v>
      </c>
      <c r="N74" s="130">
        <f t="shared" si="32"/>
        <v>1677.3880699999995</v>
      </c>
      <c r="O74" s="130">
        <f t="shared" si="32"/>
        <v>1279.7664100000006</v>
      </c>
    </row>
    <row r="75" spans="1:15" ht="12.9" customHeight="1">
      <c r="A75" s="267" t="s">
        <v>140</v>
      </c>
      <c r="B75" s="250">
        <v>3361</v>
      </c>
      <c r="C75" s="155" t="s">
        <v>47</v>
      </c>
      <c r="D75" s="101">
        <v>120.32399000000001</v>
      </c>
      <c r="E75" s="101">
        <v>114.51039999999999</v>
      </c>
      <c r="F75" s="101">
        <v>109.89697000000001</v>
      </c>
      <c r="G75" s="101">
        <v>117.09002</v>
      </c>
      <c r="H75" s="101">
        <v>116.41537</v>
      </c>
      <c r="I75" s="101">
        <v>122.24502</v>
      </c>
      <c r="J75" s="101">
        <v>129.76295999999999</v>
      </c>
      <c r="K75" s="101">
        <v>134.49196000000001</v>
      </c>
      <c r="L75" s="101">
        <v>120.99991999999999</v>
      </c>
      <c r="M75" s="101">
        <v>112.53218999999999</v>
      </c>
      <c r="N75" s="101">
        <v>105.78095999999998</v>
      </c>
      <c r="O75" s="101">
        <v>101.50351000000001</v>
      </c>
    </row>
    <row r="76" spans="1:15" ht="12.9" customHeight="1">
      <c r="A76" s="219"/>
      <c r="B76" s="250"/>
      <c r="C76" s="155" t="s">
        <v>48</v>
      </c>
      <c r="D76" s="101">
        <v>450.31543999999957</v>
      </c>
      <c r="E76" s="101">
        <v>456.45144999999957</v>
      </c>
      <c r="F76" s="101">
        <v>466.2679099999998</v>
      </c>
      <c r="G76" s="101">
        <v>464.20320999999944</v>
      </c>
      <c r="H76" s="101">
        <v>456.98450999999937</v>
      </c>
      <c r="I76" s="101">
        <v>470.99980999999968</v>
      </c>
      <c r="J76" s="101">
        <v>465.74727999999948</v>
      </c>
      <c r="K76" s="101">
        <v>464.1365299999996</v>
      </c>
      <c r="L76" s="101">
        <v>435.54211999999927</v>
      </c>
      <c r="M76" s="101">
        <v>430.70005999999938</v>
      </c>
      <c r="N76" s="101">
        <v>424.3172699999995</v>
      </c>
      <c r="O76" s="101">
        <v>419.73497999999915</v>
      </c>
    </row>
    <row r="77" spans="1:15" ht="12.9" customHeight="1">
      <c r="A77" s="219"/>
      <c r="B77" s="250"/>
      <c r="C77" s="155" t="s">
        <v>53</v>
      </c>
      <c r="D77" s="101">
        <v>206.55510999999998</v>
      </c>
      <c r="E77" s="101">
        <v>211.21847999999997</v>
      </c>
      <c r="F77" s="101">
        <v>230.73801999999989</v>
      </c>
      <c r="G77" s="101">
        <v>237.57317999999975</v>
      </c>
      <c r="H77" s="101">
        <v>237.30256999999989</v>
      </c>
      <c r="I77" s="101">
        <v>258.25683999999995</v>
      </c>
      <c r="J77" s="101">
        <v>261.04376999999977</v>
      </c>
      <c r="K77" s="101">
        <v>249.89206999999982</v>
      </c>
      <c r="L77" s="101">
        <v>225.54943999999989</v>
      </c>
      <c r="M77" s="101">
        <v>224.99325999999991</v>
      </c>
      <c r="N77" s="101">
        <v>200.43572999999995</v>
      </c>
      <c r="O77" s="101">
        <v>213.08546999999984</v>
      </c>
    </row>
    <row r="78" spans="1:15" ht="12.9" customHeight="1">
      <c r="A78" s="219"/>
      <c r="B78" s="250"/>
      <c r="C78" s="24" t="s">
        <v>52</v>
      </c>
      <c r="D78" s="71">
        <v>14.12693</v>
      </c>
      <c r="E78" s="71">
        <v>16.272099999999998</v>
      </c>
      <c r="F78" s="71">
        <v>18.622620000000001</v>
      </c>
      <c r="G78" s="71">
        <v>20.177009999999996</v>
      </c>
      <c r="H78" s="71">
        <v>22.020859999999995</v>
      </c>
      <c r="I78" s="71">
        <v>22.020859999999995</v>
      </c>
      <c r="J78" s="71">
        <v>22.578039999999994</v>
      </c>
      <c r="K78" s="71">
        <v>22.102289999999996</v>
      </c>
      <c r="L78" s="71">
        <v>19.680689999999998</v>
      </c>
      <c r="M78" s="71">
        <v>16.27966</v>
      </c>
      <c r="N78" s="71">
        <v>16.27966</v>
      </c>
      <c r="O78" s="71">
        <v>17.848529999999993</v>
      </c>
    </row>
    <row r="79" spans="1:15" ht="12.9" customHeight="1" thickBot="1">
      <c r="A79" s="219"/>
      <c r="B79" s="250"/>
      <c r="C79" s="66" t="s">
        <v>50</v>
      </c>
      <c r="D79" s="102">
        <v>5.6896000000000004</v>
      </c>
      <c r="E79" s="102">
        <v>4.0026799999999998</v>
      </c>
      <c r="F79" s="102">
        <v>3.4258700000000002</v>
      </c>
      <c r="G79" s="102">
        <v>4.2729999999999997</v>
      </c>
      <c r="H79" s="102">
        <v>6.0992800000000003</v>
      </c>
      <c r="I79" s="102">
        <v>4.2885</v>
      </c>
      <c r="J79" s="102">
        <v>4.9227299999999996</v>
      </c>
      <c r="K79" s="102">
        <v>6.0059899999999997</v>
      </c>
      <c r="L79" s="102">
        <v>6.6224400000000001</v>
      </c>
      <c r="M79" s="102">
        <v>5.1767599999999998</v>
      </c>
      <c r="N79" s="102">
        <v>4.2389999999999999</v>
      </c>
      <c r="O79" s="102">
        <v>3.15</v>
      </c>
    </row>
    <row r="80" spans="1:15" ht="12.9" customHeight="1" thickBot="1">
      <c r="A80" s="220"/>
      <c r="B80" s="251"/>
      <c r="C80" s="92" t="s">
        <v>1</v>
      </c>
      <c r="D80" s="130">
        <f t="shared" ref="D80:G80" si="33">SUM(D75:D77,D79)</f>
        <v>782.88413999999966</v>
      </c>
      <c r="E80" s="130">
        <f t="shared" si="33"/>
        <v>786.18300999999963</v>
      </c>
      <c r="F80" s="130">
        <f t="shared" si="33"/>
        <v>810.32876999999974</v>
      </c>
      <c r="G80" s="130">
        <f t="shared" si="33"/>
        <v>823.1394099999992</v>
      </c>
      <c r="H80" s="130">
        <f t="shared" ref="H80:K80" si="34">SUM(H75:H77,H79)</f>
        <v>816.80172999999934</v>
      </c>
      <c r="I80" s="130">
        <f t="shared" si="34"/>
        <v>855.79016999999965</v>
      </c>
      <c r="J80" s="130">
        <f t="shared" si="34"/>
        <v>861.47673999999927</v>
      </c>
      <c r="K80" s="130">
        <f t="shared" si="34"/>
        <v>854.52654999999947</v>
      </c>
      <c r="L80" s="130">
        <f t="shared" ref="L80:O80" si="35">SUM(L75:L77,L79)</f>
        <v>788.71391999999912</v>
      </c>
      <c r="M80" s="130">
        <f t="shared" si="35"/>
        <v>773.40226999999925</v>
      </c>
      <c r="N80" s="130">
        <f t="shared" si="35"/>
        <v>734.77295999999944</v>
      </c>
      <c r="O80" s="130">
        <f t="shared" si="35"/>
        <v>737.47395999999901</v>
      </c>
    </row>
    <row r="81" spans="1:15" ht="12.9" customHeight="1">
      <c r="A81" s="230" t="s">
        <v>29</v>
      </c>
      <c r="B81" s="248"/>
      <c r="C81" s="46" t="s">
        <v>47</v>
      </c>
      <c r="D81" s="107">
        <f t="shared" ref="D81:K85" si="36">SUM(D9,D15,D21,D27,D33,D39,D45,D51,D57,D63,D69,D75)</f>
        <v>24858.8727</v>
      </c>
      <c r="E81" s="107">
        <f t="shared" si="36"/>
        <v>25073.232819999994</v>
      </c>
      <c r="F81" s="107">
        <f t="shared" si="36"/>
        <v>23813.578110000006</v>
      </c>
      <c r="G81" s="107">
        <f t="shared" si="36"/>
        <v>28788.920109999995</v>
      </c>
      <c r="H81" s="107">
        <f t="shared" si="36"/>
        <v>23565.39041</v>
      </c>
      <c r="I81" s="107">
        <f t="shared" si="36"/>
        <v>23568.660750000006</v>
      </c>
      <c r="J81" s="107">
        <f t="shared" si="36"/>
        <v>21605.506819999999</v>
      </c>
      <c r="K81" s="107">
        <f t="shared" si="36"/>
        <v>26010.595179999993</v>
      </c>
      <c r="L81" s="107">
        <f t="shared" ref="L81:O85" si="37">SUM(L9,L15,L21,L27,L33,L39,L45,L51,L57,L63,L69,L75)</f>
        <v>23101.554410000001</v>
      </c>
      <c r="M81" s="107">
        <f t="shared" si="37"/>
        <v>22157.093840000001</v>
      </c>
      <c r="N81" s="107">
        <f t="shared" si="37"/>
        <v>20333.427990000007</v>
      </c>
      <c r="O81" s="107">
        <f t="shared" si="37"/>
        <v>25389.228750000002</v>
      </c>
    </row>
    <row r="82" spans="1:15" ht="12.9" customHeight="1">
      <c r="A82" s="234"/>
      <c r="B82" s="248"/>
      <c r="C82" s="46" t="s">
        <v>48</v>
      </c>
      <c r="D82" s="107">
        <f t="shared" ref="D82:G85" si="38">SUM(D10,D16,D22,D28,D34,D40,D46,D52,D58,D64,D70,D76)</f>
        <v>96530.34510000002</v>
      </c>
      <c r="E82" s="107">
        <f t="shared" si="38"/>
        <v>98406.042549999969</v>
      </c>
      <c r="F82" s="107">
        <f t="shared" si="38"/>
        <v>93326.48682000002</v>
      </c>
      <c r="G82" s="107">
        <f t="shared" si="38"/>
        <v>112475.07013999998</v>
      </c>
      <c r="H82" s="107">
        <f t="shared" ref="H82:I82" si="39">SUM(H10,H16,H22,H28,H34,H40,H46,H52,H58,H64,H70,H76)</f>
        <v>93494.386149999933</v>
      </c>
      <c r="I82" s="107">
        <f t="shared" si="39"/>
        <v>94251.084200000041</v>
      </c>
      <c r="J82" s="107">
        <f t="shared" si="36"/>
        <v>86699.875169999927</v>
      </c>
      <c r="K82" s="107">
        <f t="shared" si="36"/>
        <v>102778.1335</v>
      </c>
      <c r="L82" s="107">
        <f t="shared" ref="L82:M82" si="40">SUM(L10,L16,L22,L28,L34,L40,L46,L52,L58,L64,L70,L76)</f>
        <v>91513.683460000029</v>
      </c>
      <c r="M82" s="107">
        <f t="shared" si="40"/>
        <v>89916.878050000043</v>
      </c>
      <c r="N82" s="107">
        <f t="shared" si="37"/>
        <v>82685.925449999908</v>
      </c>
      <c r="O82" s="107">
        <f t="shared" si="37"/>
        <v>100622.88314999999</v>
      </c>
    </row>
    <row r="83" spans="1:15" ht="12.9" customHeight="1">
      <c r="A83" s="234"/>
      <c r="B83" s="248"/>
      <c r="C83" s="46" t="s">
        <v>53</v>
      </c>
      <c r="D83" s="107">
        <f t="shared" si="38"/>
        <v>44844.706589999994</v>
      </c>
      <c r="E83" s="107">
        <f t="shared" si="38"/>
        <v>46844.884470000005</v>
      </c>
      <c r="F83" s="107">
        <f t="shared" si="38"/>
        <v>43762.594650000006</v>
      </c>
      <c r="G83" s="107">
        <f t="shared" si="38"/>
        <v>52536.96789</v>
      </c>
      <c r="H83" s="107">
        <f t="shared" ref="H83:I83" si="41">SUM(H11,H17,H23,H29,H35,H41,H47,H53,H59,H65,H71,H77)</f>
        <v>43202.781080000001</v>
      </c>
      <c r="I83" s="107">
        <f t="shared" si="41"/>
        <v>44164.969479999985</v>
      </c>
      <c r="J83" s="107">
        <f t="shared" si="36"/>
        <v>40128.774959999995</v>
      </c>
      <c r="K83" s="107">
        <f t="shared" si="36"/>
        <v>48327.190749999987</v>
      </c>
      <c r="L83" s="107">
        <f t="shared" ref="L83:M83" si="42">SUM(L11,L17,L23,L29,L35,L41,L47,L53,L59,L65,L71,L77)</f>
        <v>42288.380129999998</v>
      </c>
      <c r="M83" s="107">
        <f t="shared" si="42"/>
        <v>41839.924959999982</v>
      </c>
      <c r="N83" s="107">
        <f t="shared" si="37"/>
        <v>37944.492120000003</v>
      </c>
      <c r="O83" s="107">
        <f t="shared" si="37"/>
        <v>47934.194970000004</v>
      </c>
    </row>
    <row r="84" spans="1:15" ht="12.9" customHeight="1">
      <c r="A84" s="234"/>
      <c r="B84" s="248"/>
      <c r="C84" s="49" t="s">
        <v>52</v>
      </c>
      <c r="D84" s="107">
        <f t="shared" si="38"/>
        <v>3863.5098300000009</v>
      </c>
      <c r="E84" s="107">
        <f t="shared" si="38"/>
        <v>4180.3882000000003</v>
      </c>
      <c r="F84" s="107">
        <f t="shared" si="38"/>
        <v>3827.0638300000001</v>
      </c>
      <c r="G84" s="107">
        <f t="shared" si="38"/>
        <v>4671.9858699999995</v>
      </c>
      <c r="H84" s="107">
        <f t="shared" ref="H84:I84" si="43">SUM(H12,H18,H24,H30,H36,H42,H48,H54,H60,H66,H72,H78)</f>
        <v>3897.5887100000004</v>
      </c>
      <c r="I84" s="107">
        <f t="shared" si="43"/>
        <v>3991.8067200000005</v>
      </c>
      <c r="J84" s="107">
        <f t="shared" si="36"/>
        <v>3632.6817100000007</v>
      </c>
      <c r="K84" s="107">
        <f t="shared" si="36"/>
        <v>4351.2053700000006</v>
      </c>
      <c r="L84" s="107">
        <f t="shared" ref="L84:M84" si="44">SUM(L12,L18,L24,L30,L36,L42,L48,L54,L60,L66,L72,L78)</f>
        <v>3738.2916000000009</v>
      </c>
      <c r="M84" s="107">
        <f t="shared" si="44"/>
        <v>3750.7467400000005</v>
      </c>
      <c r="N84" s="107">
        <f t="shared" si="37"/>
        <v>3424.6814900000004</v>
      </c>
      <c r="O84" s="107">
        <f t="shared" si="37"/>
        <v>4317.7216000000008</v>
      </c>
    </row>
    <row r="85" spans="1:15" ht="12.9" customHeight="1" thickBot="1">
      <c r="A85" s="234"/>
      <c r="B85" s="248"/>
      <c r="C85" s="78" t="s">
        <v>50</v>
      </c>
      <c r="D85" s="107">
        <f t="shared" si="38"/>
        <v>3117.1963500000002</v>
      </c>
      <c r="E85" s="107">
        <f t="shared" si="38"/>
        <v>2907.1582399999998</v>
      </c>
      <c r="F85" s="107">
        <f t="shared" si="38"/>
        <v>2794.3936799999997</v>
      </c>
      <c r="G85" s="107">
        <f t="shared" si="38"/>
        <v>3432.7274100000009</v>
      </c>
      <c r="H85" s="107">
        <f t="shared" ref="H85:I85" si="45">SUM(H13,H19,H25,H31,H37,H43,H49,H55,H61,H67,H73,H79)</f>
        <v>2571.1206299999999</v>
      </c>
      <c r="I85" s="107">
        <f t="shared" si="45"/>
        <v>2400.1125599999996</v>
      </c>
      <c r="J85" s="107">
        <f t="shared" si="36"/>
        <v>2324.0240499999991</v>
      </c>
      <c r="K85" s="107">
        <f t="shared" si="36"/>
        <v>2594.7907300000006</v>
      </c>
      <c r="L85" s="107">
        <f t="shared" ref="L85:M85" si="46">SUM(L13,L19,L25,L31,L37,L43,L49,L55,L61,L67,L73,L79)</f>
        <v>2531.3849300000006</v>
      </c>
      <c r="M85" s="107">
        <f t="shared" si="46"/>
        <v>2243.5471399999997</v>
      </c>
      <c r="N85" s="107">
        <f t="shared" si="37"/>
        <v>1914.08637</v>
      </c>
      <c r="O85" s="107">
        <f t="shared" si="37"/>
        <v>2161.5683899999999</v>
      </c>
    </row>
    <row r="86" spans="1:15" ht="12.9" customHeight="1" thickBot="1">
      <c r="A86" s="262"/>
      <c r="B86" s="249"/>
      <c r="C86" s="80" t="s">
        <v>1</v>
      </c>
      <c r="D86" s="132">
        <f t="shared" ref="D86:G86" si="47">SUM(D81:D83,D85)</f>
        <v>169351.12074000001</v>
      </c>
      <c r="E86" s="132">
        <f t="shared" si="47"/>
        <v>173231.31807999997</v>
      </c>
      <c r="F86" s="132">
        <f t="shared" si="47"/>
        <v>163697.05326000004</v>
      </c>
      <c r="G86" s="132">
        <f t="shared" si="47"/>
        <v>197233.68554999997</v>
      </c>
      <c r="H86" s="132">
        <f t="shared" ref="H86:K86" si="48">SUM(H81:H83,H85)</f>
        <v>162833.67826999995</v>
      </c>
      <c r="I86" s="132">
        <f t="shared" si="48"/>
        <v>164384.82699000006</v>
      </c>
      <c r="J86" s="132">
        <f t="shared" si="48"/>
        <v>150758.18099999992</v>
      </c>
      <c r="K86" s="132">
        <f t="shared" si="48"/>
        <v>179710.71015999999</v>
      </c>
      <c r="L86" s="132">
        <f t="shared" ref="L86:O86" si="49">SUM(L81:L83,L85)</f>
        <v>159435.00293000002</v>
      </c>
      <c r="M86" s="132">
        <f t="shared" si="49"/>
        <v>156157.44399000003</v>
      </c>
      <c r="N86" s="132">
        <f t="shared" si="49"/>
        <v>142877.93192999993</v>
      </c>
      <c r="O86" s="132">
        <f t="shared" si="49"/>
        <v>176107.87526</v>
      </c>
    </row>
  </sheetData>
  <mergeCells count="28">
    <mergeCell ref="A3:O3"/>
    <mergeCell ref="A5:O5"/>
    <mergeCell ref="A45:A50"/>
    <mergeCell ref="B45:B50"/>
    <mergeCell ref="B9:B14"/>
    <mergeCell ref="A9:A14"/>
    <mergeCell ref="B39:B44"/>
    <mergeCell ref="A39:A44"/>
    <mergeCell ref="A15:A20"/>
    <mergeCell ref="B15:B20"/>
    <mergeCell ref="B27:B32"/>
    <mergeCell ref="A27:A32"/>
    <mergeCell ref="B21:B26"/>
    <mergeCell ref="A21:A26"/>
    <mergeCell ref="A33:A38"/>
    <mergeCell ref="B33:B38"/>
    <mergeCell ref="B81:B86"/>
    <mergeCell ref="A81:A86"/>
    <mergeCell ref="A51:A56"/>
    <mergeCell ref="B63:B68"/>
    <mergeCell ref="A63:A68"/>
    <mergeCell ref="B75:B80"/>
    <mergeCell ref="A75:A80"/>
    <mergeCell ref="A69:A74"/>
    <mergeCell ref="B69:B74"/>
    <mergeCell ref="A57:A62"/>
    <mergeCell ref="B57:B62"/>
    <mergeCell ref="B51:B56"/>
  </mergeCells>
  <phoneticPr fontId="13" type="noConversion"/>
  <hyperlinks>
    <hyperlink ref="A6" location="Liste!A1" display="retour liste des tableaux" xr:uid="{00000000-0004-0000-0A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O53"/>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3" customFormat="1" ht="24" customHeight="1">
      <c r="A3" s="215" t="s">
        <v>35</v>
      </c>
      <c r="B3" s="215"/>
      <c r="C3" s="215"/>
      <c r="D3" s="204"/>
      <c r="E3" s="204"/>
      <c r="F3" s="204"/>
      <c r="G3" s="204"/>
      <c r="H3" s="204"/>
      <c r="I3" s="204"/>
      <c r="J3" s="204"/>
      <c r="K3" s="204"/>
      <c r="L3" s="204"/>
      <c r="M3" s="204"/>
      <c r="N3" s="204"/>
      <c r="O3" s="204"/>
    </row>
    <row r="4" spans="1:15" s="3" customFormat="1" ht="10.199999999999999"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80</v>
      </c>
      <c r="C7" s="8"/>
    </row>
    <row r="8" spans="1:15" ht="38.1" customHeight="1">
      <c r="A8" s="45" t="s">
        <v>99</v>
      </c>
      <c r="B8" s="10" t="s">
        <v>7</v>
      </c>
      <c r="C8" s="5"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3.5" customHeight="1">
      <c r="A9" s="218" t="s">
        <v>38</v>
      </c>
      <c r="B9" s="250" t="s">
        <v>17</v>
      </c>
      <c r="C9" s="15" t="s">
        <v>47</v>
      </c>
      <c r="D9" s="108">
        <v>1267.3599999999999</v>
      </c>
      <c r="E9" s="108">
        <v>373.96</v>
      </c>
      <c r="F9" s="108">
        <v>550.26</v>
      </c>
      <c r="G9" s="108">
        <v>565.51</v>
      </c>
      <c r="H9" s="108">
        <v>669.60000000000014</v>
      </c>
      <c r="I9" s="108">
        <v>682.28</v>
      </c>
      <c r="J9" s="108">
        <v>658.90000000000009</v>
      </c>
      <c r="K9" s="108">
        <v>673.65000000000009</v>
      </c>
      <c r="L9" s="108">
        <v>662.17000000000007</v>
      </c>
      <c r="M9" s="108">
        <v>576.77</v>
      </c>
      <c r="N9" s="108">
        <v>441.24</v>
      </c>
      <c r="O9" s="108">
        <v>420.56000000000006</v>
      </c>
    </row>
    <row r="10" spans="1:15" ht="13.5" customHeight="1">
      <c r="A10" s="219"/>
      <c r="B10" s="250"/>
      <c r="C10" s="16" t="s">
        <v>48</v>
      </c>
      <c r="D10" s="84">
        <v>5328.6200000000008</v>
      </c>
      <c r="E10" s="84">
        <v>4703.9799999999977</v>
      </c>
      <c r="F10" s="84">
        <v>4377.93</v>
      </c>
      <c r="G10" s="84">
        <v>3848.0700000000006</v>
      </c>
      <c r="H10" s="84">
        <v>3650.4199999999996</v>
      </c>
      <c r="I10" s="84">
        <v>3682.5600000000004</v>
      </c>
      <c r="J10" s="84">
        <v>3353.3900000000012</v>
      </c>
      <c r="K10" s="84">
        <v>3724.66</v>
      </c>
      <c r="L10" s="84">
        <v>3747.9100000000008</v>
      </c>
      <c r="M10" s="84">
        <v>3763.2200000000003</v>
      </c>
      <c r="N10" s="84">
        <v>1554.4900000000002</v>
      </c>
      <c r="O10" s="84">
        <v>1623.8799999999997</v>
      </c>
    </row>
    <row r="11" spans="1:15" ht="13.5" customHeight="1">
      <c r="A11" s="219"/>
      <c r="B11" s="250"/>
      <c r="C11" s="16" t="s">
        <v>53</v>
      </c>
      <c r="D11" s="84">
        <v>2144.83</v>
      </c>
      <c r="E11" s="84">
        <v>837.19</v>
      </c>
      <c r="F11" s="84">
        <v>773.48</v>
      </c>
      <c r="G11" s="84">
        <v>896.9</v>
      </c>
      <c r="H11" s="84">
        <v>589.69999999999993</v>
      </c>
      <c r="I11" s="84">
        <v>705.7399999999999</v>
      </c>
      <c r="J11" s="84">
        <v>638.21</v>
      </c>
      <c r="K11" s="84">
        <v>828.47000000000014</v>
      </c>
      <c r="L11" s="84">
        <v>724.61999999999989</v>
      </c>
      <c r="M11" s="84">
        <v>561.69000000000017</v>
      </c>
      <c r="N11" s="84">
        <v>552.45000000000005</v>
      </c>
      <c r="O11" s="84">
        <v>1648.65</v>
      </c>
    </row>
    <row r="12" spans="1:15" ht="13.5" customHeight="1">
      <c r="A12" s="219"/>
      <c r="B12" s="250"/>
      <c r="C12" s="24" t="s">
        <v>52</v>
      </c>
      <c r="D12" s="67">
        <v>186.35999999999999</v>
      </c>
      <c r="E12" s="67">
        <v>69.28</v>
      </c>
      <c r="F12" s="67">
        <v>71.290000000000006</v>
      </c>
      <c r="G12" s="67">
        <v>68.510000000000005</v>
      </c>
      <c r="H12" s="67">
        <v>67.81</v>
      </c>
      <c r="I12" s="67">
        <v>65.53</v>
      </c>
      <c r="J12" s="67">
        <v>63.99</v>
      </c>
      <c r="K12" s="67">
        <v>56.28</v>
      </c>
      <c r="L12" s="67">
        <v>55.72</v>
      </c>
      <c r="M12" s="67">
        <v>44.019999999999996</v>
      </c>
      <c r="N12" s="67">
        <v>42.67</v>
      </c>
      <c r="O12" s="67">
        <v>40.67</v>
      </c>
    </row>
    <row r="13" spans="1:15" ht="13.5" customHeight="1" thickBot="1">
      <c r="A13" s="219"/>
      <c r="B13" s="250"/>
      <c r="C13" s="66" t="s">
        <v>50</v>
      </c>
      <c r="D13" s="83">
        <v>1</v>
      </c>
      <c r="E13" s="83">
        <v>0.69</v>
      </c>
      <c r="F13" s="83">
        <v>1</v>
      </c>
      <c r="G13" s="83">
        <v>1</v>
      </c>
      <c r="H13" s="83">
        <v>6.54</v>
      </c>
      <c r="I13" s="83">
        <v>0</v>
      </c>
      <c r="J13" s="83">
        <v>2</v>
      </c>
      <c r="K13" s="83">
        <v>1</v>
      </c>
      <c r="L13" s="83">
        <v>2.9</v>
      </c>
      <c r="M13" s="83">
        <v>2.9</v>
      </c>
      <c r="N13" s="83">
        <v>8.6999999999999993</v>
      </c>
      <c r="O13" s="83">
        <v>8.4600000000000009</v>
      </c>
    </row>
    <row r="14" spans="1:15" ht="14.4" thickBot="1">
      <c r="A14" s="220"/>
      <c r="B14" s="251"/>
      <c r="C14" s="92" t="s">
        <v>1</v>
      </c>
      <c r="D14" s="120">
        <f t="shared" ref="D14:G14" si="0">SUM(D9:D11,D13)</f>
        <v>8741.8100000000013</v>
      </c>
      <c r="E14" s="120">
        <f t="shared" si="0"/>
        <v>5915.819999999997</v>
      </c>
      <c r="F14" s="120">
        <f t="shared" si="0"/>
        <v>5702.67</v>
      </c>
      <c r="G14" s="120">
        <f t="shared" si="0"/>
        <v>5311.4800000000005</v>
      </c>
      <c r="H14" s="120">
        <f t="shared" ref="H14:K14" si="1">SUM(H9:H11,H13)</f>
        <v>4916.2599999999993</v>
      </c>
      <c r="I14" s="120">
        <f t="shared" si="1"/>
        <v>5070.58</v>
      </c>
      <c r="J14" s="120">
        <f t="shared" si="1"/>
        <v>4652.5000000000018</v>
      </c>
      <c r="K14" s="120">
        <f t="shared" si="1"/>
        <v>5227.78</v>
      </c>
      <c r="L14" s="120">
        <f t="shared" ref="L14:O14" si="2">SUM(L9:L11,L13)</f>
        <v>5137.6000000000004</v>
      </c>
      <c r="M14" s="120">
        <f t="shared" si="2"/>
        <v>4904.58</v>
      </c>
      <c r="N14" s="120">
        <f t="shared" si="2"/>
        <v>2556.88</v>
      </c>
      <c r="O14" s="120">
        <f t="shared" si="2"/>
        <v>3701.5499999999997</v>
      </c>
    </row>
    <row r="15" spans="1:15" ht="13.5" customHeight="1">
      <c r="A15" s="218" t="s">
        <v>39</v>
      </c>
      <c r="B15" s="250" t="s">
        <v>18</v>
      </c>
      <c r="C15" s="66" t="s">
        <v>47</v>
      </c>
      <c r="D15" s="90">
        <v>0</v>
      </c>
      <c r="E15" s="90">
        <v>0</v>
      </c>
      <c r="F15" s="90">
        <v>0</v>
      </c>
      <c r="G15" s="90">
        <v>0</v>
      </c>
      <c r="H15" s="90">
        <v>15</v>
      </c>
      <c r="I15" s="90">
        <v>34.93</v>
      </c>
      <c r="J15" s="90">
        <v>50.08</v>
      </c>
      <c r="K15" s="90">
        <v>54.150000000000006</v>
      </c>
      <c r="L15" s="90">
        <v>7.38</v>
      </c>
      <c r="M15" s="90">
        <v>1.98</v>
      </c>
      <c r="N15" s="90">
        <v>2.5499999999999998</v>
      </c>
      <c r="O15" s="90">
        <v>2.16</v>
      </c>
    </row>
    <row r="16" spans="1:15" ht="13.5" customHeight="1">
      <c r="A16" s="219"/>
      <c r="B16" s="250"/>
      <c r="C16" s="16" t="s">
        <v>48</v>
      </c>
      <c r="D16" s="83">
        <v>0</v>
      </c>
      <c r="E16" s="83">
        <v>6.6</v>
      </c>
      <c r="F16" s="83">
        <v>7.9499999999999993</v>
      </c>
      <c r="G16" s="83">
        <v>12.71</v>
      </c>
      <c r="H16" s="83">
        <v>16.09</v>
      </c>
      <c r="I16" s="83">
        <v>15.379999999999999</v>
      </c>
      <c r="J16" s="83">
        <v>14.24</v>
      </c>
      <c r="K16" s="83">
        <v>14.309999999999999</v>
      </c>
      <c r="L16" s="83">
        <v>12</v>
      </c>
      <c r="M16" s="83">
        <v>9.76</v>
      </c>
      <c r="N16" s="83">
        <v>9.77</v>
      </c>
      <c r="O16" s="83">
        <v>11.01</v>
      </c>
    </row>
    <row r="17" spans="1:15" ht="13.5" customHeight="1">
      <c r="A17" s="219"/>
      <c r="B17" s="250"/>
      <c r="C17" s="16" t="s">
        <v>53</v>
      </c>
      <c r="D17" s="85">
        <v>0</v>
      </c>
      <c r="E17" s="85">
        <v>0</v>
      </c>
      <c r="F17" s="85">
        <v>1</v>
      </c>
      <c r="G17" s="85">
        <v>1.85</v>
      </c>
      <c r="H17" s="85">
        <v>1.42</v>
      </c>
      <c r="I17" s="85">
        <v>3.96</v>
      </c>
      <c r="J17" s="85">
        <v>2.95</v>
      </c>
      <c r="K17" s="85">
        <v>2.63</v>
      </c>
      <c r="L17" s="85">
        <v>4.4000000000000004</v>
      </c>
      <c r="M17" s="85">
        <v>12.5</v>
      </c>
      <c r="N17" s="85">
        <v>13.780000000000001</v>
      </c>
      <c r="O17" s="85">
        <v>13.38</v>
      </c>
    </row>
    <row r="18" spans="1:15" ht="13.5" customHeight="1">
      <c r="A18" s="219"/>
      <c r="B18" s="250"/>
      <c r="C18" s="24" t="s">
        <v>52</v>
      </c>
      <c r="D18" s="52">
        <v>0</v>
      </c>
      <c r="E18" s="52">
        <v>0</v>
      </c>
      <c r="F18" s="52">
        <v>1</v>
      </c>
      <c r="G18" s="52">
        <v>1.85</v>
      </c>
      <c r="H18" s="52">
        <v>1.42</v>
      </c>
      <c r="I18" s="52">
        <v>1</v>
      </c>
      <c r="J18" s="52">
        <v>0</v>
      </c>
      <c r="K18" s="52">
        <v>0</v>
      </c>
      <c r="L18" s="52">
        <v>0</v>
      </c>
      <c r="M18" s="52">
        <v>0</v>
      </c>
      <c r="N18" s="52">
        <v>0</v>
      </c>
      <c r="O18" s="52">
        <v>0</v>
      </c>
    </row>
    <row r="19" spans="1:15" ht="13.5" customHeight="1" thickBot="1">
      <c r="A19" s="219"/>
      <c r="B19" s="250"/>
      <c r="C19" s="66" t="s">
        <v>50</v>
      </c>
      <c r="D19" s="83">
        <v>0</v>
      </c>
      <c r="E19" s="83">
        <v>0</v>
      </c>
      <c r="F19" s="83">
        <v>0</v>
      </c>
      <c r="G19" s="83">
        <v>0</v>
      </c>
      <c r="H19" s="83">
        <v>0</v>
      </c>
      <c r="I19" s="83">
        <v>10.72</v>
      </c>
      <c r="J19" s="83">
        <v>10.91</v>
      </c>
      <c r="K19" s="83">
        <v>10.96</v>
      </c>
      <c r="L19" s="83">
        <v>10.5</v>
      </c>
      <c r="M19" s="83">
        <v>0</v>
      </c>
      <c r="N19" s="83">
        <v>0</v>
      </c>
      <c r="O19" s="83">
        <v>0</v>
      </c>
    </row>
    <row r="20" spans="1:15" ht="14.4" thickBot="1">
      <c r="A20" s="220"/>
      <c r="B20" s="251"/>
      <c r="C20" s="92" t="s">
        <v>1</v>
      </c>
      <c r="D20" s="93">
        <f t="shared" ref="D20:G20" si="3">SUM(D15:D17,D19)</f>
        <v>0</v>
      </c>
      <c r="E20" s="120">
        <f t="shared" si="3"/>
        <v>6.6</v>
      </c>
      <c r="F20" s="120">
        <f t="shared" si="3"/>
        <v>8.9499999999999993</v>
      </c>
      <c r="G20" s="120">
        <f t="shared" si="3"/>
        <v>14.56</v>
      </c>
      <c r="H20" s="120">
        <f t="shared" ref="H20:K20" si="4">SUM(H15:H17,H19)</f>
        <v>32.51</v>
      </c>
      <c r="I20" s="120">
        <f t="shared" si="4"/>
        <v>64.990000000000009</v>
      </c>
      <c r="J20" s="120">
        <f t="shared" si="4"/>
        <v>78.179999999999993</v>
      </c>
      <c r="K20" s="120">
        <f t="shared" si="4"/>
        <v>82.050000000000011</v>
      </c>
      <c r="L20" s="120">
        <f t="shared" ref="L20:O20" si="5">SUM(L15:L17,L19)</f>
        <v>34.28</v>
      </c>
      <c r="M20" s="120">
        <f t="shared" si="5"/>
        <v>24.240000000000002</v>
      </c>
      <c r="N20" s="120">
        <f t="shared" si="5"/>
        <v>26.1</v>
      </c>
      <c r="O20" s="120">
        <f t="shared" si="5"/>
        <v>26.55</v>
      </c>
    </row>
    <row r="21" spans="1:15" ht="13.5" customHeight="1">
      <c r="A21" s="218" t="s">
        <v>40</v>
      </c>
      <c r="B21" s="250" t="s">
        <v>19</v>
      </c>
      <c r="C21" s="66" t="s">
        <v>47</v>
      </c>
      <c r="D21" s="109">
        <v>0</v>
      </c>
      <c r="E21" s="109">
        <v>9.14</v>
      </c>
      <c r="F21" s="109">
        <v>9.98</v>
      </c>
      <c r="G21" s="109">
        <v>9.52</v>
      </c>
      <c r="H21" s="109">
        <v>11.98</v>
      </c>
      <c r="I21" s="109">
        <v>5</v>
      </c>
      <c r="J21" s="109">
        <v>4.8499999999999996</v>
      </c>
      <c r="K21" s="109">
        <v>1</v>
      </c>
      <c r="L21" s="90">
        <v>1</v>
      </c>
      <c r="M21" s="90">
        <v>0</v>
      </c>
      <c r="N21" s="90">
        <v>0</v>
      </c>
      <c r="O21" s="90">
        <v>0</v>
      </c>
    </row>
    <row r="22" spans="1:15" ht="13.5" customHeight="1">
      <c r="A22" s="219"/>
      <c r="B22" s="250"/>
      <c r="C22" s="16" t="s">
        <v>48</v>
      </c>
      <c r="D22" s="85">
        <v>3.06</v>
      </c>
      <c r="E22" s="85">
        <v>5</v>
      </c>
      <c r="F22" s="85">
        <v>0</v>
      </c>
      <c r="G22" s="85">
        <v>0</v>
      </c>
      <c r="H22" s="85">
        <v>1</v>
      </c>
      <c r="I22" s="85">
        <v>85.169999999999987</v>
      </c>
      <c r="J22" s="85">
        <v>84.83</v>
      </c>
      <c r="K22">
        <v>77.360000000000014</v>
      </c>
      <c r="L22" s="83">
        <v>73.290000000000006</v>
      </c>
      <c r="M22" s="83">
        <v>0</v>
      </c>
      <c r="N22" s="83">
        <v>0</v>
      </c>
      <c r="O22" s="83">
        <v>0</v>
      </c>
    </row>
    <row r="23" spans="1:15" ht="13.5" customHeight="1">
      <c r="A23" s="219"/>
      <c r="B23" s="250"/>
      <c r="C23" s="16" t="s">
        <v>53</v>
      </c>
      <c r="D23" s="85">
        <v>84.15</v>
      </c>
      <c r="E23" s="85">
        <v>84.42</v>
      </c>
      <c r="F23" s="85">
        <v>80.23</v>
      </c>
      <c r="G23" s="85">
        <v>79.150000000000006</v>
      </c>
      <c r="H23" s="85">
        <v>9.02</v>
      </c>
      <c r="I23" s="85">
        <v>50.249999999999993</v>
      </c>
      <c r="J23" s="85">
        <v>48.760000000000005</v>
      </c>
      <c r="K23" s="85">
        <v>42.379999999999995</v>
      </c>
      <c r="L23" s="85">
        <v>43.629999999999995</v>
      </c>
      <c r="M23" s="85">
        <v>8</v>
      </c>
      <c r="N23" s="85">
        <v>0</v>
      </c>
      <c r="O23" s="85">
        <v>0</v>
      </c>
    </row>
    <row r="24" spans="1:15" ht="13.5" customHeight="1">
      <c r="A24" s="219"/>
      <c r="B24" s="250"/>
      <c r="C24" s="24" t="s">
        <v>52</v>
      </c>
      <c r="D24" s="52">
        <v>0</v>
      </c>
      <c r="E24" s="52">
        <v>0</v>
      </c>
      <c r="F24" s="52">
        <v>0</v>
      </c>
      <c r="G24" s="52">
        <v>0</v>
      </c>
      <c r="H24" s="52">
        <v>0</v>
      </c>
      <c r="I24" s="52">
        <v>0</v>
      </c>
      <c r="J24" s="52">
        <v>0</v>
      </c>
      <c r="K24" s="52">
        <v>0</v>
      </c>
      <c r="L24" s="52">
        <v>0</v>
      </c>
      <c r="M24" s="52">
        <v>0</v>
      </c>
      <c r="N24" s="52">
        <v>0</v>
      </c>
      <c r="O24" s="52">
        <v>0</v>
      </c>
    </row>
    <row r="25" spans="1:15" ht="13.5" customHeight="1" thickBot="1">
      <c r="A25" s="219"/>
      <c r="B25" s="250"/>
      <c r="C25" s="66" t="s">
        <v>50</v>
      </c>
      <c r="D25" s="83">
        <v>1</v>
      </c>
      <c r="E25" s="83">
        <v>0</v>
      </c>
      <c r="F25" s="83">
        <v>0</v>
      </c>
      <c r="G25" s="83">
        <v>0</v>
      </c>
      <c r="H25" s="83">
        <v>0</v>
      </c>
      <c r="I25" s="83">
        <v>0</v>
      </c>
      <c r="J25" s="83">
        <v>0</v>
      </c>
      <c r="K25" s="83">
        <v>0</v>
      </c>
      <c r="L25" s="83">
        <v>0</v>
      </c>
      <c r="M25" s="83">
        <v>0</v>
      </c>
      <c r="N25" s="83">
        <v>0</v>
      </c>
      <c r="O25" s="83">
        <v>0</v>
      </c>
    </row>
    <row r="26" spans="1:15" ht="14.4" thickBot="1">
      <c r="A26" s="220"/>
      <c r="B26" s="251"/>
      <c r="C26" s="92" t="s">
        <v>1</v>
      </c>
      <c r="D26" s="133">
        <f t="shared" ref="D26:G26" si="6">SUM(D21:D23,D25)</f>
        <v>88.210000000000008</v>
      </c>
      <c r="E26" s="133">
        <f t="shared" si="6"/>
        <v>98.56</v>
      </c>
      <c r="F26" s="133">
        <f t="shared" si="6"/>
        <v>90.210000000000008</v>
      </c>
      <c r="G26" s="133">
        <f t="shared" si="6"/>
        <v>88.67</v>
      </c>
      <c r="H26" s="133">
        <f t="shared" ref="H26:K26" si="7">SUM(H21:H23,H25)</f>
        <v>22</v>
      </c>
      <c r="I26" s="133">
        <f t="shared" si="7"/>
        <v>140.41999999999999</v>
      </c>
      <c r="J26" s="133">
        <f t="shared" si="7"/>
        <v>138.44</v>
      </c>
      <c r="K26" s="133">
        <f t="shared" si="7"/>
        <v>120.74000000000001</v>
      </c>
      <c r="L26" s="120">
        <f t="shared" ref="L26:O26" si="8">SUM(L21:L23,L25)</f>
        <v>117.92</v>
      </c>
      <c r="M26" s="120">
        <f t="shared" si="8"/>
        <v>8</v>
      </c>
      <c r="N26" s="120">
        <f t="shared" si="8"/>
        <v>0</v>
      </c>
      <c r="O26" s="120">
        <f t="shared" si="8"/>
        <v>0</v>
      </c>
    </row>
    <row r="27" spans="1:15" ht="15" customHeight="1">
      <c r="A27" s="230" t="s">
        <v>31</v>
      </c>
      <c r="B27" s="278" t="s">
        <v>132</v>
      </c>
      <c r="C27" s="78" t="s">
        <v>47</v>
      </c>
      <c r="D27" s="86">
        <f t="shared" ref="D27:G31" si="9">SUM(D9,D15,D21)</f>
        <v>1267.3599999999999</v>
      </c>
      <c r="E27" s="86">
        <f t="shared" si="9"/>
        <v>383.09999999999997</v>
      </c>
      <c r="F27" s="86">
        <f t="shared" si="9"/>
        <v>560.24</v>
      </c>
      <c r="G27" s="86">
        <f t="shared" si="9"/>
        <v>575.03</v>
      </c>
      <c r="H27" s="86">
        <f t="shared" ref="H27:K31" si="10">SUM(H9,H15,H21)</f>
        <v>696.58000000000015</v>
      </c>
      <c r="I27" s="86">
        <f t="shared" si="10"/>
        <v>722.20999999999992</v>
      </c>
      <c r="J27" s="86">
        <f t="shared" si="10"/>
        <v>713.83000000000015</v>
      </c>
      <c r="K27" s="86">
        <f t="shared" si="10"/>
        <v>728.80000000000007</v>
      </c>
      <c r="L27" s="86">
        <f t="shared" ref="L27:O31" si="11">SUM(L9,L15,L21)</f>
        <v>670.55000000000007</v>
      </c>
      <c r="M27" s="86">
        <f t="shared" si="11"/>
        <v>578.75</v>
      </c>
      <c r="N27" s="86">
        <f t="shared" si="11"/>
        <v>443.79</v>
      </c>
      <c r="O27" s="86">
        <f t="shared" si="11"/>
        <v>422.72000000000008</v>
      </c>
    </row>
    <row r="28" spans="1:15" ht="15" customHeight="1">
      <c r="A28" s="276"/>
      <c r="B28" s="248"/>
      <c r="C28" s="47" t="s">
        <v>48</v>
      </c>
      <c r="D28" s="86">
        <f t="shared" si="9"/>
        <v>5331.6800000000012</v>
      </c>
      <c r="E28" s="86">
        <f t="shared" si="9"/>
        <v>4715.5799999999981</v>
      </c>
      <c r="F28" s="86">
        <f t="shared" si="9"/>
        <v>4385.88</v>
      </c>
      <c r="G28" s="86">
        <f t="shared" si="9"/>
        <v>3860.7800000000007</v>
      </c>
      <c r="H28" s="86">
        <f t="shared" ref="H28:I28" si="12">SUM(H10,H16,H22)</f>
        <v>3667.5099999999998</v>
      </c>
      <c r="I28" s="86">
        <f t="shared" si="12"/>
        <v>3783.1100000000006</v>
      </c>
      <c r="J28" s="86">
        <f t="shared" si="10"/>
        <v>3452.4600000000009</v>
      </c>
      <c r="K28" s="86">
        <f t="shared" si="10"/>
        <v>3816.33</v>
      </c>
      <c r="L28" s="86">
        <f t="shared" ref="L28:M28" si="13">SUM(L10,L16,L22)</f>
        <v>3833.2000000000007</v>
      </c>
      <c r="M28" s="86">
        <f t="shared" si="13"/>
        <v>3772.9800000000005</v>
      </c>
      <c r="N28" s="86">
        <f t="shared" si="11"/>
        <v>1564.2600000000002</v>
      </c>
      <c r="O28" s="86">
        <f t="shared" si="11"/>
        <v>1634.8899999999996</v>
      </c>
    </row>
    <row r="29" spans="1:15" ht="15" customHeight="1">
      <c r="A29" s="276"/>
      <c r="B29" s="248"/>
      <c r="C29" s="47" t="s">
        <v>53</v>
      </c>
      <c r="D29" s="86">
        <f t="shared" si="9"/>
        <v>2228.98</v>
      </c>
      <c r="E29" s="86">
        <f t="shared" si="9"/>
        <v>921.61</v>
      </c>
      <c r="F29" s="86">
        <f t="shared" si="9"/>
        <v>854.71</v>
      </c>
      <c r="G29" s="86">
        <f t="shared" si="9"/>
        <v>977.9</v>
      </c>
      <c r="H29" s="86">
        <f t="shared" ref="H29:I29" si="14">SUM(H11,H17,H23)</f>
        <v>600.13999999999987</v>
      </c>
      <c r="I29" s="86">
        <f t="shared" si="14"/>
        <v>759.94999999999993</v>
      </c>
      <c r="J29" s="86">
        <f t="shared" si="10"/>
        <v>689.92000000000007</v>
      </c>
      <c r="K29" s="86">
        <f t="shared" si="10"/>
        <v>873.48000000000013</v>
      </c>
      <c r="L29" s="86">
        <f t="shared" ref="L29:M29" si="15">SUM(L11,L17,L23)</f>
        <v>772.64999999999986</v>
      </c>
      <c r="M29" s="86">
        <f t="shared" si="15"/>
        <v>582.19000000000017</v>
      </c>
      <c r="N29" s="86">
        <f t="shared" si="11"/>
        <v>566.23</v>
      </c>
      <c r="O29" s="86">
        <f t="shared" si="11"/>
        <v>1662.0300000000002</v>
      </c>
    </row>
    <row r="30" spans="1:15" ht="15" customHeight="1">
      <c r="A30" s="276"/>
      <c r="B30" s="248"/>
      <c r="C30" s="49" t="s">
        <v>52</v>
      </c>
      <c r="D30" s="69">
        <f t="shared" si="9"/>
        <v>186.35999999999999</v>
      </c>
      <c r="E30" s="69">
        <f t="shared" si="9"/>
        <v>69.28</v>
      </c>
      <c r="F30" s="69">
        <f t="shared" si="9"/>
        <v>72.290000000000006</v>
      </c>
      <c r="G30" s="69">
        <f t="shared" si="9"/>
        <v>70.36</v>
      </c>
      <c r="H30" s="69">
        <f t="shared" ref="H30:I30" si="16">SUM(H12,H18,H24)</f>
        <v>69.23</v>
      </c>
      <c r="I30" s="69">
        <f t="shared" si="16"/>
        <v>66.53</v>
      </c>
      <c r="J30" s="69">
        <f t="shared" si="10"/>
        <v>63.99</v>
      </c>
      <c r="K30" s="69">
        <f t="shared" si="10"/>
        <v>56.28</v>
      </c>
      <c r="L30" s="69">
        <f t="shared" ref="L30:M30" si="17">SUM(L12,L18,L24)</f>
        <v>55.72</v>
      </c>
      <c r="M30" s="69">
        <f t="shared" si="17"/>
        <v>44.019999999999996</v>
      </c>
      <c r="N30" s="69">
        <f t="shared" si="11"/>
        <v>42.67</v>
      </c>
      <c r="O30" s="69">
        <f t="shared" si="11"/>
        <v>40.67</v>
      </c>
    </row>
    <row r="31" spans="1:15" ht="15" customHeight="1" thickBot="1">
      <c r="A31" s="276"/>
      <c r="B31" s="248"/>
      <c r="C31" s="78" t="s">
        <v>50</v>
      </c>
      <c r="D31" s="110">
        <f t="shared" si="9"/>
        <v>2</v>
      </c>
      <c r="E31" s="110">
        <f t="shared" si="9"/>
        <v>0.69</v>
      </c>
      <c r="F31" s="110">
        <f t="shared" si="9"/>
        <v>1</v>
      </c>
      <c r="G31" s="110">
        <f t="shared" si="9"/>
        <v>1</v>
      </c>
      <c r="H31" s="110">
        <f t="shared" ref="H31:I31" si="18">SUM(H13,H19,H25)</f>
        <v>6.54</v>
      </c>
      <c r="I31" s="110">
        <f t="shared" si="18"/>
        <v>10.72</v>
      </c>
      <c r="J31" s="110">
        <f t="shared" si="10"/>
        <v>12.91</v>
      </c>
      <c r="K31" s="110">
        <f t="shared" si="10"/>
        <v>11.96</v>
      </c>
      <c r="L31" s="110">
        <f t="shared" ref="L31:M31" si="19">SUM(L13,L19,L25)</f>
        <v>13.4</v>
      </c>
      <c r="M31" s="110">
        <f t="shared" si="19"/>
        <v>2.9</v>
      </c>
      <c r="N31" s="110">
        <f t="shared" si="11"/>
        <v>8.6999999999999993</v>
      </c>
      <c r="O31" s="110">
        <f t="shared" si="11"/>
        <v>8.4600000000000009</v>
      </c>
    </row>
    <row r="32" spans="1:15" ht="14.4" thickBot="1">
      <c r="A32" s="277"/>
      <c r="B32" s="249"/>
      <c r="C32" s="80" t="s">
        <v>26</v>
      </c>
      <c r="D32" s="125">
        <f t="shared" ref="D32:G32" si="20">SUM(D27:D29,D31)</f>
        <v>8830.02</v>
      </c>
      <c r="E32" s="125">
        <f t="shared" si="20"/>
        <v>6020.9799999999977</v>
      </c>
      <c r="F32" s="125">
        <f t="shared" si="20"/>
        <v>5801.83</v>
      </c>
      <c r="G32" s="125">
        <f t="shared" si="20"/>
        <v>5414.71</v>
      </c>
      <c r="H32" s="125">
        <f t="shared" ref="H32:K32" si="21">SUM(H27:H29,H31)</f>
        <v>4970.7699999999995</v>
      </c>
      <c r="I32" s="125">
        <f t="shared" si="21"/>
        <v>5275.9900000000007</v>
      </c>
      <c r="J32" s="125">
        <f t="shared" si="21"/>
        <v>4869.1200000000008</v>
      </c>
      <c r="K32" s="125">
        <f t="shared" si="21"/>
        <v>5430.5700000000006</v>
      </c>
      <c r="L32" s="125">
        <f t="shared" ref="L32:O32" si="22">SUM(L27:L29,L31)</f>
        <v>5289.8</v>
      </c>
      <c r="M32" s="125">
        <f t="shared" si="22"/>
        <v>4936.8200000000006</v>
      </c>
      <c r="N32" s="125">
        <f t="shared" si="22"/>
        <v>2582.98</v>
      </c>
      <c r="O32" s="125">
        <f t="shared" si="22"/>
        <v>3728.1</v>
      </c>
    </row>
    <row r="33" spans="1:3" ht="12.75" customHeight="1">
      <c r="A33" s="17" t="s">
        <v>41</v>
      </c>
    </row>
    <row r="34" spans="1:3" ht="19.95" customHeight="1">
      <c r="A34" s="229" t="s">
        <v>43</v>
      </c>
      <c r="B34" s="229"/>
      <c r="C34" s="229"/>
    </row>
    <row r="52" ht="12.75" customHeight="1"/>
    <row r="53" ht="12.75" customHeight="1"/>
  </sheetData>
  <mergeCells count="11">
    <mergeCell ref="A3:O3"/>
    <mergeCell ref="A5:O5"/>
    <mergeCell ref="A34:C34"/>
    <mergeCell ref="A21:A26"/>
    <mergeCell ref="B21:B26"/>
    <mergeCell ref="A27:A32"/>
    <mergeCell ref="B9:B14"/>
    <mergeCell ref="B27:B32"/>
    <mergeCell ref="A9:A14"/>
    <mergeCell ref="A15:A20"/>
    <mergeCell ref="B15:B20"/>
  </mergeCells>
  <phoneticPr fontId="13" type="noConversion"/>
  <hyperlinks>
    <hyperlink ref="A6" location="Liste!A1" display="retour liste des tableaux" xr:uid="{00000000-0004-0000-0B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O52"/>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20" customFormat="1" ht="24" customHeight="1">
      <c r="A3" s="215" t="s">
        <v>35</v>
      </c>
      <c r="B3" s="215"/>
      <c r="C3" s="215"/>
      <c r="D3" s="204"/>
      <c r="E3" s="204"/>
      <c r="F3" s="204"/>
      <c r="G3" s="204"/>
      <c r="H3" s="204"/>
      <c r="I3" s="204"/>
      <c r="J3" s="204"/>
      <c r="K3" s="204"/>
      <c r="L3" s="204"/>
      <c r="M3" s="204"/>
      <c r="N3" s="204"/>
      <c r="O3" s="204"/>
    </row>
    <row r="4" spans="1:15" s="20" customFormat="1" ht="8.4"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ht="12.9" customHeight="1">
      <c r="A6" s="42" t="s">
        <v>92</v>
      </c>
      <c r="B6" s="4"/>
      <c r="C6" s="4"/>
    </row>
    <row r="7" spans="1:15" ht="12.9" customHeight="1">
      <c r="A7" s="40" t="s">
        <v>82</v>
      </c>
      <c r="B7" s="12"/>
      <c r="C7" s="8"/>
    </row>
    <row r="8" spans="1:15" ht="38.1" customHeight="1">
      <c r="A8" s="45" t="s">
        <v>99</v>
      </c>
      <c r="B8" s="10" t="s">
        <v>7</v>
      </c>
      <c r="C8" s="5"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3.5" customHeight="1">
      <c r="A9" s="218" t="s">
        <v>38</v>
      </c>
      <c r="B9" s="250" t="s">
        <v>17</v>
      </c>
      <c r="C9" s="15" t="s">
        <v>47</v>
      </c>
      <c r="D9" s="98">
        <v>517.14639</v>
      </c>
      <c r="E9" s="98">
        <v>153.50643999999997</v>
      </c>
      <c r="F9" s="98">
        <v>223.78822</v>
      </c>
      <c r="G9" s="98">
        <v>228.79076000000003</v>
      </c>
      <c r="H9" s="98">
        <v>273.38952</v>
      </c>
      <c r="I9" s="98">
        <v>278.15706</v>
      </c>
      <c r="J9" s="98">
        <v>269.19879000000009</v>
      </c>
      <c r="K9" s="98">
        <v>274.34820999999999</v>
      </c>
      <c r="L9" s="98">
        <v>270.14411999999999</v>
      </c>
      <c r="M9" s="98">
        <v>236.37687000000003</v>
      </c>
      <c r="N9" s="98">
        <v>181.47198000000003</v>
      </c>
      <c r="O9" s="98">
        <v>172.98690999999999</v>
      </c>
    </row>
    <row r="10" spans="1:15" ht="13.5" customHeight="1">
      <c r="A10" s="219"/>
      <c r="B10" s="250"/>
      <c r="C10" s="16" t="s">
        <v>48</v>
      </c>
      <c r="D10" s="84">
        <v>2268.3600200000014</v>
      </c>
      <c r="E10" s="84">
        <v>2017.7331699999997</v>
      </c>
      <c r="F10" s="84">
        <v>1854.2457499999996</v>
      </c>
      <c r="G10" s="84">
        <v>1652.6066299999998</v>
      </c>
      <c r="H10" s="84">
        <v>1563.43091</v>
      </c>
      <c r="I10" s="84">
        <v>1566.2623299999993</v>
      </c>
      <c r="J10" s="84">
        <v>1381.3947800000001</v>
      </c>
      <c r="K10" s="84">
        <v>1616.6350800000002</v>
      </c>
      <c r="L10" s="84">
        <v>1578.0108199999997</v>
      </c>
      <c r="M10" s="84">
        <v>1537.1063800000006</v>
      </c>
      <c r="N10" s="84">
        <v>639.23351000000002</v>
      </c>
      <c r="O10" s="84">
        <v>675.62437999999986</v>
      </c>
    </row>
    <row r="11" spans="1:15" ht="13.5" customHeight="1">
      <c r="A11" s="219"/>
      <c r="B11" s="250"/>
      <c r="C11" s="16" t="s">
        <v>53</v>
      </c>
      <c r="D11" s="84">
        <v>863.36383999999975</v>
      </c>
      <c r="E11" s="84">
        <v>324.21682999999996</v>
      </c>
      <c r="F11" s="84">
        <v>306.38977999999997</v>
      </c>
      <c r="G11" s="84">
        <v>364.29688999999996</v>
      </c>
      <c r="H11" s="84">
        <v>240.87715</v>
      </c>
      <c r="I11" s="84">
        <v>268.66474999999997</v>
      </c>
      <c r="J11" s="84">
        <v>253.00999000000007</v>
      </c>
      <c r="K11" s="84">
        <v>335.08728000000002</v>
      </c>
      <c r="L11" s="84">
        <v>272.92139000000003</v>
      </c>
      <c r="M11" s="84">
        <v>227.93608000000012</v>
      </c>
      <c r="N11" s="84">
        <v>222.59574000000003</v>
      </c>
      <c r="O11" s="84">
        <v>680.13260999999989</v>
      </c>
    </row>
    <row r="12" spans="1:15" ht="13.5" customHeight="1">
      <c r="A12" s="219"/>
      <c r="B12" s="250"/>
      <c r="C12" s="24" t="s">
        <v>52</v>
      </c>
      <c r="D12" s="64">
        <v>70.333870000000005</v>
      </c>
      <c r="E12" s="64">
        <v>28.556750000000001</v>
      </c>
      <c r="F12" s="64">
        <v>29.50468</v>
      </c>
      <c r="G12" s="64">
        <v>28.30368</v>
      </c>
      <c r="H12" s="64">
        <v>28.03304</v>
      </c>
      <c r="I12" s="64">
        <v>27.148720000000001</v>
      </c>
      <c r="J12" s="64">
        <v>26.49728</v>
      </c>
      <c r="K12" s="64">
        <v>23.11</v>
      </c>
      <c r="L12" s="64">
        <v>22.7744</v>
      </c>
      <c r="M12" s="64">
        <v>17.801109999999998</v>
      </c>
      <c r="N12" s="64">
        <v>17.801109999999998</v>
      </c>
      <c r="O12" s="64">
        <v>16.730809999999998</v>
      </c>
    </row>
    <row r="13" spans="1:15" ht="13.5" customHeight="1" thickBot="1">
      <c r="A13" s="219"/>
      <c r="B13" s="250"/>
      <c r="C13" s="66" t="s">
        <v>50</v>
      </c>
      <c r="D13" s="112">
        <v>0.4</v>
      </c>
      <c r="E13" s="112">
        <v>0.31463999999999998</v>
      </c>
      <c r="F13" s="112">
        <v>0.4</v>
      </c>
      <c r="G13" s="112">
        <v>0.4</v>
      </c>
      <c r="H13" s="112">
        <v>2.6160000000000001</v>
      </c>
      <c r="I13" s="112">
        <v>0</v>
      </c>
      <c r="J13" s="112">
        <v>0.8</v>
      </c>
      <c r="K13" s="112">
        <v>0.4</v>
      </c>
      <c r="L13" s="112">
        <v>1.2</v>
      </c>
      <c r="M13" s="112">
        <v>1.2</v>
      </c>
      <c r="N13" s="112">
        <v>3.6</v>
      </c>
      <c r="O13" s="112">
        <v>3.5837599999999998</v>
      </c>
    </row>
    <row r="14" spans="1:15" ht="14.4" thickBot="1">
      <c r="A14" s="220"/>
      <c r="B14" s="251"/>
      <c r="C14" s="92" t="s">
        <v>1</v>
      </c>
      <c r="D14" s="120">
        <f t="shared" ref="D14:G14" si="0">SUM(D9:D11,D13)</f>
        <v>3649.2702500000009</v>
      </c>
      <c r="E14" s="120">
        <f t="shared" si="0"/>
        <v>2495.7710799999995</v>
      </c>
      <c r="F14" s="120">
        <f t="shared" si="0"/>
        <v>2384.8237499999996</v>
      </c>
      <c r="G14" s="120">
        <f t="shared" si="0"/>
        <v>2246.0942799999998</v>
      </c>
      <c r="H14" s="120">
        <f t="shared" ref="H14:K14" si="1">SUM(H9:H11,H13)</f>
        <v>2080.31358</v>
      </c>
      <c r="I14" s="120">
        <f t="shared" si="1"/>
        <v>2113.0841399999995</v>
      </c>
      <c r="J14" s="120">
        <f t="shared" si="1"/>
        <v>1904.4035600000002</v>
      </c>
      <c r="K14" s="120">
        <f t="shared" si="1"/>
        <v>2226.4705700000004</v>
      </c>
      <c r="L14" s="120">
        <f t="shared" ref="L14:O14" si="2">SUM(L9:L11,L13)</f>
        <v>2122.2763299999997</v>
      </c>
      <c r="M14" s="120">
        <f t="shared" si="2"/>
        <v>2002.6193300000009</v>
      </c>
      <c r="N14" s="120">
        <f t="shared" si="2"/>
        <v>1046.9012299999999</v>
      </c>
      <c r="O14" s="120">
        <f t="shared" si="2"/>
        <v>1532.3276599999997</v>
      </c>
    </row>
    <row r="15" spans="1:15" ht="13.5" customHeight="1">
      <c r="A15" s="218" t="s">
        <v>39</v>
      </c>
      <c r="B15" s="250" t="s">
        <v>18</v>
      </c>
      <c r="C15" s="66" t="s">
        <v>47</v>
      </c>
      <c r="D15" s="90">
        <v>0</v>
      </c>
      <c r="E15" s="90">
        <v>0</v>
      </c>
      <c r="F15" s="90">
        <v>0</v>
      </c>
      <c r="G15" s="90">
        <v>0</v>
      </c>
      <c r="H15" s="90">
        <v>6</v>
      </c>
      <c r="I15" s="90">
        <v>14.232469999999999</v>
      </c>
      <c r="J15" s="90">
        <v>20.4573</v>
      </c>
      <c r="K15" s="90">
        <v>21.830490000000001</v>
      </c>
      <c r="L15" s="90">
        <v>2.948</v>
      </c>
      <c r="M15" s="90">
        <v>0.8</v>
      </c>
      <c r="N15" s="90">
        <v>1.02624</v>
      </c>
      <c r="O15" s="90">
        <v>0.94799999999999995</v>
      </c>
    </row>
    <row r="16" spans="1:15" ht="13.5" customHeight="1">
      <c r="A16" s="219"/>
      <c r="B16" s="250"/>
      <c r="C16" s="16" t="s">
        <v>48</v>
      </c>
      <c r="D16" s="83">
        <v>0</v>
      </c>
      <c r="E16" s="83">
        <v>2.6879999999999997</v>
      </c>
      <c r="F16" s="83">
        <v>3.20208</v>
      </c>
      <c r="G16" s="83">
        <v>5.1167200000000008</v>
      </c>
      <c r="H16" s="83">
        <v>6.5255599999999996</v>
      </c>
      <c r="I16" s="83">
        <v>6.2305600000000014</v>
      </c>
      <c r="J16" s="83">
        <v>5.7720000000000002</v>
      </c>
      <c r="K16" s="83">
        <v>5.7519999999999998</v>
      </c>
      <c r="L16" s="83">
        <v>4.8000000000000007</v>
      </c>
      <c r="M16" s="83">
        <v>3.6520000000000001</v>
      </c>
      <c r="N16" s="83">
        <v>3.6760000000000002</v>
      </c>
      <c r="O16" s="83">
        <v>4.1189600000000004</v>
      </c>
    </row>
    <row r="17" spans="1:15" ht="13.5" customHeight="1">
      <c r="A17" s="219"/>
      <c r="B17" s="250"/>
      <c r="C17" s="16" t="s">
        <v>53</v>
      </c>
      <c r="D17" s="83">
        <v>0</v>
      </c>
      <c r="E17" s="83">
        <v>0</v>
      </c>
      <c r="F17" s="84">
        <v>0.4</v>
      </c>
      <c r="G17" s="84">
        <v>0.70459000000000005</v>
      </c>
      <c r="H17" s="84">
        <v>0.45493</v>
      </c>
      <c r="I17" s="84">
        <v>1.6</v>
      </c>
      <c r="J17" s="84">
        <v>1.2000000000000002</v>
      </c>
      <c r="K17" s="84">
        <v>1.07904</v>
      </c>
      <c r="L17" s="84">
        <v>1.8520000000000001</v>
      </c>
      <c r="M17" s="84">
        <v>5.0838400000000004</v>
      </c>
      <c r="N17" s="84">
        <v>5.6201600000000003</v>
      </c>
      <c r="O17" s="84">
        <v>5.4</v>
      </c>
    </row>
    <row r="18" spans="1:15" ht="13.5" customHeight="1">
      <c r="A18" s="219"/>
      <c r="B18" s="250"/>
      <c r="C18" s="24" t="s">
        <v>52</v>
      </c>
      <c r="D18" s="52">
        <v>0</v>
      </c>
      <c r="E18" s="52">
        <v>0</v>
      </c>
      <c r="F18" s="52">
        <v>0.4</v>
      </c>
      <c r="G18" s="52">
        <v>0.70459000000000005</v>
      </c>
      <c r="H18" s="52">
        <v>0.45493</v>
      </c>
      <c r="I18" s="52">
        <v>0.4</v>
      </c>
      <c r="J18" s="52">
        <v>0</v>
      </c>
      <c r="K18" s="52">
        <v>0</v>
      </c>
      <c r="L18" s="52">
        <v>0</v>
      </c>
      <c r="M18" s="52">
        <v>0</v>
      </c>
      <c r="N18" s="52">
        <v>0</v>
      </c>
      <c r="O18" s="52">
        <v>0</v>
      </c>
    </row>
    <row r="19" spans="1:15" ht="13.5" customHeight="1" thickBot="1">
      <c r="A19" s="219"/>
      <c r="B19" s="250"/>
      <c r="C19" s="66" t="s">
        <v>50</v>
      </c>
      <c r="D19" s="83">
        <v>0</v>
      </c>
      <c r="E19" s="83">
        <v>0</v>
      </c>
      <c r="F19" s="83">
        <v>0</v>
      </c>
      <c r="G19" s="83">
        <v>0</v>
      </c>
      <c r="H19" s="83">
        <v>0</v>
      </c>
      <c r="I19" s="83">
        <v>4.3837599999999997</v>
      </c>
      <c r="J19" s="83">
        <v>4.4000000000000004</v>
      </c>
      <c r="K19" s="83">
        <v>4.4000000000000004</v>
      </c>
      <c r="L19" s="83">
        <v>4.4000000000000004</v>
      </c>
      <c r="M19" s="83">
        <v>4.4000000000000004</v>
      </c>
      <c r="N19" s="83">
        <v>4.4000000000000004</v>
      </c>
      <c r="O19" s="83">
        <v>0</v>
      </c>
    </row>
    <row r="20" spans="1:15" ht="14.4" thickBot="1">
      <c r="A20" s="220"/>
      <c r="B20" s="251"/>
      <c r="C20" s="92" t="s">
        <v>1</v>
      </c>
      <c r="D20" s="93">
        <f t="shared" ref="D20:G20" si="3">SUM(D15:D17,D19)</f>
        <v>0</v>
      </c>
      <c r="E20" s="120">
        <f t="shared" si="3"/>
        <v>2.6879999999999997</v>
      </c>
      <c r="F20" s="120">
        <f t="shared" si="3"/>
        <v>3.6020799999999999</v>
      </c>
      <c r="G20" s="120">
        <f t="shared" si="3"/>
        <v>5.8213100000000004</v>
      </c>
      <c r="H20" s="120">
        <f t="shared" ref="H20:K20" si="4">SUM(H15:H17,H19)</f>
        <v>12.980489999999998</v>
      </c>
      <c r="I20" s="120">
        <f t="shared" si="4"/>
        <v>26.44679</v>
      </c>
      <c r="J20" s="120">
        <f t="shared" si="4"/>
        <v>31.829300000000003</v>
      </c>
      <c r="K20" s="120">
        <f t="shared" si="4"/>
        <v>33.061529999999998</v>
      </c>
      <c r="L20" s="120">
        <f t="shared" ref="L20:O20" si="5">SUM(L15:L17,L19)</f>
        <v>14.000000000000002</v>
      </c>
      <c r="M20" s="120">
        <f t="shared" si="5"/>
        <v>13.935840000000001</v>
      </c>
      <c r="N20" s="120">
        <f t="shared" si="5"/>
        <v>14.7224</v>
      </c>
      <c r="O20" s="120">
        <f t="shared" si="5"/>
        <v>10.46696</v>
      </c>
    </row>
    <row r="21" spans="1:15" ht="13.5" customHeight="1">
      <c r="A21" s="218" t="s">
        <v>40</v>
      </c>
      <c r="B21" s="250" t="s">
        <v>19</v>
      </c>
      <c r="C21" s="66" t="s">
        <v>47</v>
      </c>
      <c r="D21" s="90">
        <v>0</v>
      </c>
      <c r="E21" s="90">
        <v>9.0841999999999992</v>
      </c>
      <c r="F21" s="90">
        <v>9.6409300000000009</v>
      </c>
      <c r="G21" s="90">
        <v>9.6633999999999993</v>
      </c>
      <c r="H21" s="90">
        <v>11.62555</v>
      </c>
      <c r="I21" s="90">
        <v>5</v>
      </c>
      <c r="J21" s="90">
        <v>5</v>
      </c>
      <c r="K21" s="90">
        <v>1</v>
      </c>
      <c r="L21" s="90">
        <v>1</v>
      </c>
      <c r="M21" s="90">
        <v>0</v>
      </c>
      <c r="N21" s="90">
        <v>0</v>
      </c>
      <c r="O21" s="90">
        <v>0</v>
      </c>
    </row>
    <row r="22" spans="1:15" ht="13.5" customHeight="1">
      <c r="A22" s="219"/>
      <c r="B22" s="250"/>
      <c r="C22" s="16" t="s">
        <v>48</v>
      </c>
      <c r="D22" s="112">
        <v>2.7047300000000001</v>
      </c>
      <c r="E22" s="112">
        <v>4.5722800000000001</v>
      </c>
      <c r="F22" s="112">
        <v>0</v>
      </c>
      <c r="G22" s="112">
        <v>0</v>
      </c>
      <c r="H22" s="112">
        <v>1</v>
      </c>
      <c r="I22" s="112">
        <v>85.535779999999988</v>
      </c>
      <c r="J22" s="112">
        <v>85.851060000000004</v>
      </c>
      <c r="K22" s="112">
        <v>77.954599999999999</v>
      </c>
      <c r="L22" s="112">
        <v>74.005669999999995</v>
      </c>
      <c r="M22" s="112">
        <v>0</v>
      </c>
      <c r="N22" s="112">
        <v>0</v>
      </c>
      <c r="O22" s="112">
        <v>0</v>
      </c>
    </row>
    <row r="23" spans="1:15" ht="13.5" customHeight="1">
      <c r="A23" s="219"/>
      <c r="B23" s="250"/>
      <c r="C23" s="16" t="s">
        <v>53</v>
      </c>
      <c r="D23" s="83">
        <v>87.067670000000007</v>
      </c>
      <c r="E23" s="83">
        <v>88.48</v>
      </c>
      <c r="F23" s="83">
        <v>84.935000000000002</v>
      </c>
      <c r="G23" s="83">
        <v>87.754149999999996</v>
      </c>
      <c r="H23" s="83">
        <v>9</v>
      </c>
      <c r="I23" s="83">
        <v>50.59</v>
      </c>
      <c r="J23" s="83">
        <v>49.243400000000001</v>
      </c>
      <c r="K23" s="83">
        <v>42.705600000000004</v>
      </c>
      <c r="L23" s="83">
        <v>45.126829999999998</v>
      </c>
      <c r="M23" s="83">
        <v>7.6136400000000002</v>
      </c>
      <c r="N23" s="83">
        <v>0</v>
      </c>
      <c r="O23" s="83">
        <v>0</v>
      </c>
    </row>
    <row r="24" spans="1:15" ht="13.5" customHeight="1">
      <c r="A24" s="219"/>
      <c r="B24" s="250"/>
      <c r="C24" s="24" t="s">
        <v>52</v>
      </c>
      <c r="D24" s="52">
        <v>0</v>
      </c>
      <c r="E24" s="52">
        <v>0</v>
      </c>
      <c r="F24" s="52">
        <v>0</v>
      </c>
      <c r="G24" s="52">
        <v>0</v>
      </c>
      <c r="H24" s="52">
        <v>0</v>
      </c>
      <c r="I24" s="52">
        <v>0</v>
      </c>
      <c r="J24" s="52">
        <v>0</v>
      </c>
      <c r="K24" s="52">
        <v>0</v>
      </c>
      <c r="L24" s="52">
        <v>0</v>
      </c>
      <c r="M24" s="52">
        <v>0</v>
      </c>
      <c r="N24" s="52">
        <v>0</v>
      </c>
      <c r="O24" s="52">
        <v>0</v>
      </c>
    </row>
    <row r="25" spans="1:15" ht="13.5" customHeight="1" thickBot="1">
      <c r="A25" s="219"/>
      <c r="B25" s="250"/>
      <c r="C25" s="66" t="s">
        <v>50</v>
      </c>
      <c r="D25" s="83">
        <v>1</v>
      </c>
      <c r="E25" s="83">
        <v>0</v>
      </c>
      <c r="F25" s="83">
        <v>0</v>
      </c>
      <c r="G25" s="83">
        <v>0</v>
      </c>
      <c r="H25" s="83">
        <v>0</v>
      </c>
      <c r="I25" s="83">
        <v>0</v>
      </c>
      <c r="J25" s="83">
        <v>0</v>
      </c>
      <c r="K25" s="83">
        <v>0</v>
      </c>
      <c r="L25" s="83">
        <v>0</v>
      </c>
      <c r="M25" s="83">
        <v>0</v>
      </c>
      <c r="N25" s="83">
        <v>0</v>
      </c>
      <c r="O25" s="83">
        <v>0</v>
      </c>
    </row>
    <row r="26" spans="1:15" ht="14.4" thickBot="1">
      <c r="A26" s="220"/>
      <c r="B26" s="251"/>
      <c r="C26" s="92" t="s">
        <v>1</v>
      </c>
      <c r="D26" s="134">
        <f t="shared" ref="D26:G26" si="6">SUM(D21:D23,D25)</f>
        <v>90.772400000000005</v>
      </c>
      <c r="E26" s="134">
        <f t="shared" si="6"/>
        <v>102.13648000000001</v>
      </c>
      <c r="F26" s="134">
        <f t="shared" si="6"/>
        <v>94.57593</v>
      </c>
      <c r="G26" s="134">
        <f t="shared" si="6"/>
        <v>97.417549999999991</v>
      </c>
      <c r="H26" s="134">
        <f t="shared" ref="H26:K26" si="7">SUM(H21:H23,H25)</f>
        <v>21.62555</v>
      </c>
      <c r="I26" s="134">
        <f t="shared" si="7"/>
        <v>141.12577999999999</v>
      </c>
      <c r="J26" s="134">
        <f t="shared" si="7"/>
        <v>140.09446</v>
      </c>
      <c r="K26" s="134">
        <f t="shared" si="7"/>
        <v>121.6602</v>
      </c>
      <c r="L26" s="134">
        <f t="shared" ref="L26:O26" si="8">SUM(L21:L23,L25)</f>
        <v>120.13249999999999</v>
      </c>
      <c r="M26" s="134">
        <f t="shared" si="8"/>
        <v>7.6136400000000002</v>
      </c>
      <c r="N26" s="134">
        <f t="shared" si="8"/>
        <v>0</v>
      </c>
      <c r="O26" s="134">
        <f t="shared" si="8"/>
        <v>0</v>
      </c>
    </row>
    <row r="27" spans="1:15" ht="15" customHeight="1">
      <c r="A27" s="230" t="s">
        <v>31</v>
      </c>
      <c r="B27" s="248" t="s">
        <v>8</v>
      </c>
      <c r="C27" s="78" t="s">
        <v>47</v>
      </c>
      <c r="D27" s="86">
        <f t="shared" ref="D27:G31" si="9">SUM(D9,D15,D21)</f>
        <v>517.14639</v>
      </c>
      <c r="E27" s="86">
        <f t="shared" si="9"/>
        <v>162.59063999999998</v>
      </c>
      <c r="F27" s="86">
        <f t="shared" si="9"/>
        <v>233.42914999999999</v>
      </c>
      <c r="G27" s="86">
        <f t="shared" si="9"/>
        <v>238.45416000000003</v>
      </c>
      <c r="H27" s="86">
        <f t="shared" ref="H27:K31" si="10">SUM(H9,H15,H21)</f>
        <v>291.01506999999998</v>
      </c>
      <c r="I27" s="86">
        <f t="shared" si="10"/>
        <v>297.38952999999998</v>
      </c>
      <c r="J27" s="86">
        <f t="shared" si="10"/>
        <v>294.65609000000006</v>
      </c>
      <c r="K27" s="86">
        <f t="shared" si="10"/>
        <v>297.17869999999999</v>
      </c>
      <c r="L27" s="86">
        <f t="shared" ref="L27:O31" si="11">SUM(L9,L15,L21)</f>
        <v>274.09211999999997</v>
      </c>
      <c r="M27" s="86">
        <f t="shared" si="11"/>
        <v>237.17687000000004</v>
      </c>
      <c r="N27" s="86">
        <f t="shared" si="11"/>
        <v>182.49822000000003</v>
      </c>
      <c r="O27" s="86">
        <f t="shared" si="11"/>
        <v>173.93491</v>
      </c>
    </row>
    <row r="28" spans="1:15" ht="15" customHeight="1">
      <c r="A28" s="276"/>
      <c r="B28" s="248"/>
      <c r="C28" s="47" t="s">
        <v>48</v>
      </c>
      <c r="D28" s="86">
        <f t="shared" si="9"/>
        <v>2271.0647500000014</v>
      </c>
      <c r="E28" s="86">
        <f t="shared" si="9"/>
        <v>2024.9934499999999</v>
      </c>
      <c r="F28" s="86">
        <f t="shared" si="9"/>
        <v>1857.4478299999996</v>
      </c>
      <c r="G28" s="86">
        <f t="shared" si="9"/>
        <v>1657.7233499999998</v>
      </c>
      <c r="H28" s="86">
        <f t="shared" ref="H28:I28" si="12">SUM(H10,H16,H22)</f>
        <v>1570.9564700000001</v>
      </c>
      <c r="I28" s="86">
        <f t="shared" si="12"/>
        <v>1658.0286699999992</v>
      </c>
      <c r="J28" s="86">
        <f t="shared" si="10"/>
        <v>1473.01784</v>
      </c>
      <c r="K28" s="86">
        <f t="shared" si="10"/>
        <v>1700.3416800000002</v>
      </c>
      <c r="L28" s="86">
        <f t="shared" ref="L28:M28" si="13">SUM(L10,L16,L22)</f>
        <v>1656.8164899999997</v>
      </c>
      <c r="M28" s="86">
        <f t="shared" si="13"/>
        <v>1540.7583800000007</v>
      </c>
      <c r="N28" s="86">
        <f t="shared" si="11"/>
        <v>642.90951000000007</v>
      </c>
      <c r="O28" s="86">
        <f t="shared" si="11"/>
        <v>679.74333999999988</v>
      </c>
    </row>
    <row r="29" spans="1:15" ht="15" customHeight="1">
      <c r="A29" s="276"/>
      <c r="B29" s="248"/>
      <c r="C29" s="47" t="s">
        <v>53</v>
      </c>
      <c r="D29" s="86">
        <f t="shared" si="9"/>
        <v>950.43150999999978</v>
      </c>
      <c r="E29" s="86">
        <f t="shared" si="9"/>
        <v>412.69682999999998</v>
      </c>
      <c r="F29" s="86">
        <f t="shared" si="9"/>
        <v>391.72477999999995</v>
      </c>
      <c r="G29" s="86">
        <f t="shared" si="9"/>
        <v>452.75562999999994</v>
      </c>
      <c r="H29" s="86">
        <f t="shared" ref="H29:I29" si="14">SUM(H11,H17,H23)</f>
        <v>250.33207999999999</v>
      </c>
      <c r="I29" s="86">
        <f t="shared" si="14"/>
        <v>320.85474999999997</v>
      </c>
      <c r="J29" s="86">
        <f t="shared" si="10"/>
        <v>303.45339000000007</v>
      </c>
      <c r="K29" s="86">
        <f t="shared" si="10"/>
        <v>378.87192000000005</v>
      </c>
      <c r="L29" s="86">
        <f t="shared" ref="L29:M29" si="15">SUM(L11,L17,L23)</f>
        <v>319.90021999999999</v>
      </c>
      <c r="M29" s="86">
        <f t="shared" si="15"/>
        <v>240.63356000000013</v>
      </c>
      <c r="N29" s="86">
        <f t="shared" si="11"/>
        <v>228.21590000000003</v>
      </c>
      <c r="O29" s="86">
        <f t="shared" si="11"/>
        <v>685.53260999999986</v>
      </c>
    </row>
    <row r="30" spans="1:15" ht="15" customHeight="1">
      <c r="A30" s="276"/>
      <c r="B30" s="248"/>
      <c r="C30" s="49" t="s">
        <v>52</v>
      </c>
      <c r="D30" s="69">
        <f t="shared" si="9"/>
        <v>70.333870000000005</v>
      </c>
      <c r="E30" s="69">
        <f t="shared" si="9"/>
        <v>28.556750000000001</v>
      </c>
      <c r="F30" s="69">
        <f t="shared" si="9"/>
        <v>29.904679999999999</v>
      </c>
      <c r="G30" s="69">
        <f t="shared" si="9"/>
        <v>29.00827</v>
      </c>
      <c r="H30" s="69">
        <f t="shared" ref="H30:I30" si="16">SUM(H12,H18,H24)</f>
        <v>28.487970000000001</v>
      </c>
      <c r="I30" s="69">
        <f t="shared" si="16"/>
        <v>27.548719999999999</v>
      </c>
      <c r="J30" s="69">
        <f t="shared" si="10"/>
        <v>26.49728</v>
      </c>
      <c r="K30" s="69">
        <f t="shared" si="10"/>
        <v>23.11</v>
      </c>
      <c r="L30" s="69">
        <f t="shared" ref="L30:M30" si="17">SUM(L12,L18,L24)</f>
        <v>22.7744</v>
      </c>
      <c r="M30" s="69">
        <f t="shared" si="17"/>
        <v>17.801109999999998</v>
      </c>
      <c r="N30" s="69">
        <f t="shared" si="11"/>
        <v>17.801109999999998</v>
      </c>
      <c r="O30" s="69">
        <f t="shared" si="11"/>
        <v>16.730809999999998</v>
      </c>
    </row>
    <row r="31" spans="1:15" ht="15" customHeight="1" thickBot="1">
      <c r="A31" s="276"/>
      <c r="B31" s="248"/>
      <c r="C31" s="78" t="s">
        <v>50</v>
      </c>
      <c r="D31" s="110">
        <f t="shared" si="9"/>
        <v>1.4</v>
      </c>
      <c r="E31" s="110">
        <f t="shared" si="9"/>
        <v>0.31463999999999998</v>
      </c>
      <c r="F31" s="110">
        <f t="shared" si="9"/>
        <v>0.4</v>
      </c>
      <c r="G31" s="110">
        <f t="shared" si="9"/>
        <v>0.4</v>
      </c>
      <c r="H31" s="110">
        <f t="shared" ref="H31:I31" si="18">SUM(H13,H19,H25)</f>
        <v>2.6160000000000001</v>
      </c>
      <c r="I31" s="110">
        <f t="shared" si="18"/>
        <v>4.3837599999999997</v>
      </c>
      <c r="J31" s="110">
        <f t="shared" si="10"/>
        <v>5.2</v>
      </c>
      <c r="K31" s="110">
        <f t="shared" si="10"/>
        <v>4.8000000000000007</v>
      </c>
      <c r="L31" s="110">
        <f t="shared" ref="L31:M31" si="19">SUM(L13,L19,L25)</f>
        <v>5.6000000000000005</v>
      </c>
      <c r="M31" s="110">
        <f t="shared" si="19"/>
        <v>5.6000000000000005</v>
      </c>
      <c r="N31" s="110">
        <f t="shared" si="11"/>
        <v>8</v>
      </c>
      <c r="O31" s="110">
        <f t="shared" si="11"/>
        <v>3.5837599999999998</v>
      </c>
    </row>
    <row r="32" spans="1:15" ht="14.4" thickBot="1">
      <c r="A32" s="277"/>
      <c r="B32" s="249"/>
      <c r="C32" s="80" t="s">
        <v>26</v>
      </c>
      <c r="D32" s="125">
        <f t="shared" ref="D32:G32" si="20">SUM(D27:D29,D31)</f>
        <v>3740.0426500000012</v>
      </c>
      <c r="E32" s="125">
        <f t="shared" si="20"/>
        <v>2600.5955599999998</v>
      </c>
      <c r="F32" s="125">
        <f t="shared" si="20"/>
        <v>2483.0017599999996</v>
      </c>
      <c r="G32" s="125">
        <f t="shared" si="20"/>
        <v>2349.3331399999997</v>
      </c>
      <c r="H32" s="125">
        <f t="shared" ref="H32:K32" si="21">SUM(H27:H29,H31)</f>
        <v>2114.9196200000001</v>
      </c>
      <c r="I32" s="125">
        <f t="shared" si="21"/>
        <v>2280.6567099999993</v>
      </c>
      <c r="J32" s="125">
        <f t="shared" si="21"/>
        <v>2076.3273199999999</v>
      </c>
      <c r="K32" s="125">
        <f t="shared" si="21"/>
        <v>2381.1923000000006</v>
      </c>
      <c r="L32" s="125">
        <f t="shared" ref="L32:O32" si="22">SUM(L27:L29,L31)</f>
        <v>2256.4088299999999</v>
      </c>
      <c r="M32" s="125">
        <f t="shared" si="22"/>
        <v>2024.1688100000008</v>
      </c>
      <c r="N32" s="125">
        <f t="shared" si="22"/>
        <v>1061.62363</v>
      </c>
      <c r="O32" s="125">
        <f t="shared" si="22"/>
        <v>1542.7946199999997</v>
      </c>
    </row>
    <row r="33" spans="1:3" ht="12.75" customHeight="1">
      <c r="A33" s="22" t="s">
        <v>42</v>
      </c>
    </row>
    <row r="34" spans="1:3" ht="19.95" customHeight="1">
      <c r="A34" s="279" t="s">
        <v>44</v>
      </c>
      <c r="B34" s="279"/>
      <c r="C34" s="279"/>
    </row>
    <row r="52" ht="12.75" customHeight="1"/>
  </sheetData>
  <mergeCells count="11">
    <mergeCell ref="A3:O3"/>
    <mergeCell ref="A5:O5"/>
    <mergeCell ref="A34:C34"/>
    <mergeCell ref="A9:A14"/>
    <mergeCell ref="B27:B32"/>
    <mergeCell ref="B15:B20"/>
    <mergeCell ref="B9:B14"/>
    <mergeCell ref="A27:A32"/>
    <mergeCell ref="B21:B26"/>
    <mergeCell ref="A15:A20"/>
    <mergeCell ref="A21:A26"/>
  </mergeCells>
  <phoneticPr fontId="13" type="noConversion"/>
  <hyperlinks>
    <hyperlink ref="A6" location="Liste!A1" display="retour liste des tableaux" xr:uid="{00000000-0004-0000-0C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O28"/>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2" width="12.5546875" style="8" customWidth="1"/>
    <col min="13" max="14" width="9.109375" style="8"/>
    <col min="15" max="15" width="12.5546875" style="8" customWidth="1"/>
    <col min="16" max="16384" width="9.109375" style="8"/>
  </cols>
  <sheetData>
    <row r="2" spans="1:15">
      <c r="A2" s="53"/>
    </row>
    <row r="3" spans="1:15" s="3" customFormat="1" ht="30" customHeight="1">
      <c r="A3" s="215" t="s">
        <v>49</v>
      </c>
      <c r="B3" s="215"/>
      <c r="C3" s="215"/>
      <c r="D3" s="204"/>
      <c r="E3" s="204"/>
      <c r="F3" s="204"/>
      <c r="G3" s="204"/>
      <c r="H3" s="204"/>
      <c r="I3" s="204"/>
      <c r="J3" s="204"/>
      <c r="K3" s="204"/>
      <c r="L3" s="204"/>
      <c r="M3" s="204"/>
      <c r="N3" s="204"/>
      <c r="O3" s="204"/>
    </row>
    <row r="4" spans="1:15" s="3" customFormat="1" ht="9.6"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83</v>
      </c>
      <c r="C7" s="8"/>
    </row>
    <row r="8" spans="1:15" ht="38.1" customHeight="1">
      <c r="A8" s="45" t="s">
        <v>99</v>
      </c>
      <c r="B8" s="9" t="s">
        <v>7</v>
      </c>
      <c r="C8" s="7" t="s">
        <v>46</v>
      </c>
      <c r="D8" s="111" t="s">
        <v>153</v>
      </c>
      <c r="E8" s="111" t="s">
        <v>154</v>
      </c>
      <c r="F8" s="51" t="s">
        <v>155</v>
      </c>
      <c r="G8" s="51" t="s">
        <v>158</v>
      </c>
      <c r="H8" s="51" t="s">
        <v>160</v>
      </c>
      <c r="I8" s="51" t="s">
        <v>170</v>
      </c>
      <c r="J8" s="51" t="s">
        <v>172</v>
      </c>
      <c r="K8" s="51" t="s">
        <v>173</v>
      </c>
      <c r="L8" s="51" t="s">
        <v>174</v>
      </c>
      <c r="M8" s="51" t="s">
        <v>175</v>
      </c>
      <c r="N8" s="51" t="s">
        <v>176</v>
      </c>
      <c r="O8" s="51" t="s">
        <v>188</v>
      </c>
    </row>
    <row r="9" spans="1:15" ht="12.9" customHeight="1">
      <c r="A9" s="210" t="s">
        <v>55</v>
      </c>
      <c r="B9" s="212">
        <v>3800</v>
      </c>
      <c r="C9" s="129" t="s">
        <v>47</v>
      </c>
      <c r="D9" s="103">
        <v>0</v>
      </c>
      <c r="E9" s="103">
        <v>0</v>
      </c>
      <c r="F9" s="83">
        <v>0</v>
      </c>
      <c r="G9" s="83">
        <v>0</v>
      </c>
      <c r="H9" s="83">
        <v>0</v>
      </c>
      <c r="I9" s="83">
        <v>0</v>
      </c>
      <c r="J9" s="83">
        <v>0</v>
      </c>
      <c r="K9" s="83">
        <v>0</v>
      </c>
      <c r="L9" s="83">
        <v>0</v>
      </c>
      <c r="M9" s="83">
        <v>0</v>
      </c>
      <c r="N9" s="83">
        <v>0</v>
      </c>
      <c r="O9" s="83">
        <v>0</v>
      </c>
    </row>
    <row r="10" spans="1:15" ht="13.8">
      <c r="A10" s="210"/>
      <c r="B10" s="213"/>
      <c r="C10" s="16" t="s">
        <v>48</v>
      </c>
      <c r="D10" s="84">
        <v>2644.4599999999987</v>
      </c>
      <c r="E10" s="84">
        <v>2471.9600000000023</v>
      </c>
      <c r="F10" s="83">
        <v>0</v>
      </c>
      <c r="G10" s="83">
        <v>0</v>
      </c>
      <c r="H10" s="83">
        <v>0</v>
      </c>
      <c r="I10" s="83">
        <v>0</v>
      </c>
      <c r="J10" s="83">
        <v>0</v>
      </c>
      <c r="K10" s="83">
        <v>0</v>
      </c>
      <c r="L10" s="83">
        <v>0</v>
      </c>
      <c r="M10" s="83">
        <v>0</v>
      </c>
      <c r="N10" s="83">
        <v>0</v>
      </c>
      <c r="O10" s="83">
        <v>0</v>
      </c>
    </row>
    <row r="11" spans="1:15" ht="13.8">
      <c r="A11" s="210"/>
      <c r="B11" s="213"/>
      <c r="C11" s="16" t="s">
        <v>53</v>
      </c>
      <c r="D11" s="83">
        <v>49.89</v>
      </c>
      <c r="E11" s="83">
        <v>54.68</v>
      </c>
      <c r="F11" s="83">
        <v>58.03</v>
      </c>
      <c r="G11" s="83">
        <v>50.220000000000006</v>
      </c>
      <c r="H11" s="83">
        <v>49.239999999999995</v>
      </c>
      <c r="I11" s="83">
        <v>54.92</v>
      </c>
      <c r="J11" s="83">
        <v>62.300000000000004</v>
      </c>
      <c r="K11" s="83">
        <v>63.63</v>
      </c>
      <c r="L11" s="83">
        <v>58.67</v>
      </c>
      <c r="M11" s="83">
        <v>62.65</v>
      </c>
      <c r="N11" s="83">
        <v>67.64</v>
      </c>
      <c r="O11" s="83">
        <v>63.09</v>
      </c>
    </row>
    <row r="12" spans="1:15" ht="13.8">
      <c r="A12" s="210"/>
      <c r="B12" s="213"/>
      <c r="C12" s="24" t="s">
        <v>52</v>
      </c>
      <c r="D12" s="67">
        <v>49.89</v>
      </c>
      <c r="E12" s="67">
        <v>54.68</v>
      </c>
      <c r="F12" s="67">
        <v>58.03</v>
      </c>
      <c r="G12" s="67">
        <v>50.220000000000006</v>
      </c>
      <c r="H12" s="67">
        <v>49.239999999999995</v>
      </c>
      <c r="I12" s="67">
        <v>54.92</v>
      </c>
      <c r="J12" s="158">
        <v>62.300000000000004</v>
      </c>
      <c r="K12" s="158">
        <v>63.63</v>
      </c>
      <c r="L12" s="158">
        <v>58.67</v>
      </c>
      <c r="M12" s="158">
        <v>62.65</v>
      </c>
      <c r="N12" s="158">
        <v>67.64</v>
      </c>
      <c r="O12" s="158">
        <v>63.09</v>
      </c>
    </row>
    <row r="13" spans="1:15" ht="14.4" thickBot="1">
      <c r="A13" s="210"/>
      <c r="B13" s="213"/>
      <c r="C13" s="66" t="s">
        <v>50</v>
      </c>
      <c r="D13" s="83">
        <v>0</v>
      </c>
      <c r="E13" s="83">
        <v>0</v>
      </c>
      <c r="F13" s="83">
        <v>0</v>
      </c>
      <c r="G13" s="83">
        <v>0</v>
      </c>
      <c r="H13" s="83">
        <v>0</v>
      </c>
      <c r="I13" s="83">
        <v>0</v>
      </c>
      <c r="J13" s="83">
        <v>0</v>
      </c>
      <c r="K13" s="83">
        <v>0</v>
      </c>
      <c r="L13" s="83">
        <v>0</v>
      </c>
      <c r="M13" s="83">
        <v>0</v>
      </c>
      <c r="N13" s="83">
        <v>0</v>
      </c>
      <c r="O13" s="83">
        <v>0</v>
      </c>
    </row>
    <row r="14" spans="1:15" ht="14.4" thickBot="1">
      <c r="A14" s="211"/>
      <c r="B14" s="214"/>
      <c r="C14" s="79" t="s">
        <v>1</v>
      </c>
      <c r="D14" s="128">
        <f t="shared" ref="D14:G14" si="0">SUM(D9:D11,D13)</f>
        <v>2694.3499999999985</v>
      </c>
      <c r="E14" s="128">
        <f t="shared" si="0"/>
        <v>2526.6400000000021</v>
      </c>
      <c r="F14" s="128">
        <f t="shared" si="0"/>
        <v>58.03</v>
      </c>
      <c r="G14" s="128">
        <f t="shared" si="0"/>
        <v>50.220000000000006</v>
      </c>
      <c r="H14" s="128">
        <f t="shared" ref="H14:K14" si="1">SUM(H9:H11,H13)</f>
        <v>49.239999999999995</v>
      </c>
      <c r="I14" s="128">
        <f t="shared" si="1"/>
        <v>54.92</v>
      </c>
      <c r="J14" s="128">
        <f t="shared" si="1"/>
        <v>62.300000000000004</v>
      </c>
      <c r="K14" s="128">
        <f t="shared" si="1"/>
        <v>63.63</v>
      </c>
      <c r="L14" s="128">
        <f t="shared" ref="L14:O14" si="2">SUM(L9:L11,L13)</f>
        <v>58.67</v>
      </c>
      <c r="M14" s="128">
        <f t="shared" si="2"/>
        <v>62.65</v>
      </c>
      <c r="N14" s="128">
        <f t="shared" si="2"/>
        <v>67.64</v>
      </c>
      <c r="O14" s="128">
        <f t="shared" si="2"/>
        <v>63.09</v>
      </c>
    </row>
    <row r="15" spans="1:15">
      <c r="A15" s="17"/>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row r="28" spans="3:3">
      <c r="C28" s="19"/>
    </row>
  </sheetData>
  <mergeCells count="4">
    <mergeCell ref="A9:A14"/>
    <mergeCell ref="B9:B14"/>
    <mergeCell ref="A3:O3"/>
    <mergeCell ref="A5:O5"/>
  </mergeCells>
  <phoneticPr fontId="13" type="noConversion"/>
  <hyperlinks>
    <hyperlink ref="A6" location="Liste!A1" display="retour liste des tableaux" xr:uid="{00000000-0004-0000-0D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O23"/>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20" customFormat="1" ht="30" customHeight="1">
      <c r="A3" s="215" t="s">
        <v>49</v>
      </c>
      <c r="B3" s="215"/>
      <c r="C3" s="215"/>
      <c r="D3" s="204"/>
      <c r="E3" s="204"/>
      <c r="F3" s="204"/>
      <c r="G3" s="204"/>
      <c r="H3" s="204"/>
      <c r="I3" s="204"/>
      <c r="J3" s="204"/>
      <c r="K3" s="204"/>
      <c r="L3" s="204"/>
      <c r="M3" s="204"/>
      <c r="N3" s="204"/>
      <c r="O3" s="204"/>
    </row>
    <row r="4" spans="1:15" s="20" customFormat="1" ht="8.4"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c r="A6" s="42" t="s">
        <v>92</v>
      </c>
      <c r="B6" s="4"/>
      <c r="C6" s="4"/>
    </row>
    <row r="7" spans="1:15" ht="12.9" customHeight="1">
      <c r="A7" s="40" t="s">
        <v>84</v>
      </c>
      <c r="B7" s="4"/>
      <c r="C7" s="8"/>
    </row>
    <row r="8" spans="1:15" ht="38.1" customHeight="1">
      <c r="A8" s="45" t="s">
        <v>99</v>
      </c>
      <c r="B8" s="9" t="s">
        <v>7</v>
      </c>
      <c r="C8" s="7" t="s">
        <v>46</v>
      </c>
      <c r="D8" s="111" t="s">
        <v>153</v>
      </c>
      <c r="E8" s="111" t="s">
        <v>154</v>
      </c>
      <c r="F8" s="51" t="s">
        <v>155</v>
      </c>
      <c r="G8" s="51" t="s">
        <v>158</v>
      </c>
      <c r="H8" s="51" t="s">
        <v>160</v>
      </c>
      <c r="I8" s="51" t="s">
        <v>170</v>
      </c>
      <c r="J8" s="51" t="s">
        <v>172</v>
      </c>
      <c r="K8" s="51" t="s">
        <v>173</v>
      </c>
      <c r="L8" s="51" t="s">
        <v>174</v>
      </c>
      <c r="M8" s="51" t="s">
        <v>175</v>
      </c>
      <c r="N8" s="51" t="s">
        <v>176</v>
      </c>
      <c r="O8" s="51" t="s">
        <v>188</v>
      </c>
    </row>
    <row r="9" spans="1:15" ht="12.75" customHeight="1">
      <c r="A9" s="210" t="s">
        <v>55</v>
      </c>
      <c r="B9" s="212">
        <v>3800</v>
      </c>
      <c r="C9" s="129" t="s">
        <v>47</v>
      </c>
      <c r="D9" s="103">
        <v>0</v>
      </c>
      <c r="E9" s="103">
        <v>0</v>
      </c>
      <c r="F9" s="83">
        <v>0</v>
      </c>
      <c r="G9" s="83">
        <v>0</v>
      </c>
      <c r="H9" s="83">
        <v>0</v>
      </c>
      <c r="I9" s="83">
        <v>0</v>
      </c>
      <c r="J9" s="83">
        <v>0</v>
      </c>
      <c r="K9" s="83">
        <v>0</v>
      </c>
      <c r="L9" s="83">
        <v>0</v>
      </c>
      <c r="M9" s="83">
        <v>0</v>
      </c>
      <c r="N9" s="83">
        <v>0</v>
      </c>
      <c r="O9" s="83">
        <v>0</v>
      </c>
    </row>
    <row r="10" spans="1:15" ht="13.8">
      <c r="A10" s="210"/>
      <c r="B10" s="213"/>
      <c r="C10" s="16" t="s">
        <v>48</v>
      </c>
      <c r="D10" s="84">
        <v>2287.0052500000002</v>
      </c>
      <c r="E10" s="84">
        <v>2127.9241299999985</v>
      </c>
      <c r="F10" s="83">
        <v>0</v>
      </c>
      <c r="G10" s="83">
        <v>0</v>
      </c>
      <c r="H10" s="83">
        <v>0</v>
      </c>
      <c r="I10" s="83">
        <v>0</v>
      </c>
      <c r="J10" s="83">
        <v>0</v>
      </c>
      <c r="K10" s="83">
        <v>0</v>
      </c>
      <c r="L10" s="83">
        <v>0</v>
      </c>
      <c r="M10" s="83">
        <v>0</v>
      </c>
      <c r="N10" s="83">
        <v>0</v>
      </c>
      <c r="O10" s="83">
        <v>0</v>
      </c>
    </row>
    <row r="11" spans="1:15" ht="13.8">
      <c r="A11" s="210"/>
      <c r="B11" s="213"/>
      <c r="C11" s="16" t="s">
        <v>53</v>
      </c>
      <c r="D11" s="83">
        <v>42.926200000000001</v>
      </c>
      <c r="E11" s="83">
        <v>45.507130000000004</v>
      </c>
      <c r="F11" s="83">
        <v>47.980810000000005</v>
      </c>
      <c r="G11" s="83">
        <v>41.775840000000002</v>
      </c>
      <c r="H11" s="83">
        <v>41.925529999999995</v>
      </c>
      <c r="I11" s="83">
        <v>45.494900000000001</v>
      </c>
      <c r="J11" s="83">
        <v>51.42736</v>
      </c>
      <c r="K11" s="83">
        <v>53.143840000000004</v>
      </c>
      <c r="L11" s="83">
        <v>49.712730000000008</v>
      </c>
      <c r="M11" s="83">
        <v>51.058070000000001</v>
      </c>
      <c r="N11" s="83">
        <v>55.49259</v>
      </c>
      <c r="O11" s="83">
        <v>52.794239999999995</v>
      </c>
    </row>
    <row r="12" spans="1:15" ht="13.8">
      <c r="A12" s="210"/>
      <c r="B12" s="213"/>
      <c r="C12" s="25" t="s">
        <v>52</v>
      </c>
      <c r="D12" s="67">
        <v>42.926200000000001</v>
      </c>
      <c r="E12" s="67">
        <v>45.507130000000004</v>
      </c>
      <c r="F12" s="67">
        <v>47.980810000000005</v>
      </c>
      <c r="G12" s="67">
        <v>41.775840000000002</v>
      </c>
      <c r="H12" s="67">
        <v>41.925529999999995</v>
      </c>
      <c r="I12" s="67">
        <v>45.494900000000001</v>
      </c>
      <c r="J12" s="158">
        <v>51.42736</v>
      </c>
      <c r="K12" s="158">
        <v>53.143840000000004</v>
      </c>
      <c r="L12" s="158">
        <v>49.712730000000008</v>
      </c>
      <c r="M12" s="158">
        <v>51.058070000000001</v>
      </c>
      <c r="N12" s="158">
        <v>55.49259</v>
      </c>
      <c r="O12" s="158">
        <v>52.794239999999995</v>
      </c>
    </row>
    <row r="13" spans="1:15" ht="14.4" thickBot="1">
      <c r="A13" s="210"/>
      <c r="B13" s="213"/>
      <c r="C13" s="66" t="s">
        <v>50</v>
      </c>
      <c r="D13" s="83">
        <v>0</v>
      </c>
      <c r="E13" s="83">
        <v>0</v>
      </c>
      <c r="F13" s="83">
        <v>0</v>
      </c>
      <c r="G13" s="83">
        <v>0</v>
      </c>
      <c r="H13" s="83">
        <v>0</v>
      </c>
      <c r="I13" s="83">
        <v>0</v>
      </c>
      <c r="J13" s="83">
        <v>0</v>
      </c>
      <c r="K13" s="83">
        <v>0</v>
      </c>
      <c r="L13" s="83">
        <v>0</v>
      </c>
      <c r="M13" s="83">
        <v>0</v>
      </c>
      <c r="N13" s="83">
        <v>0</v>
      </c>
      <c r="O13" s="83">
        <v>0</v>
      </c>
    </row>
    <row r="14" spans="1:15" ht="14.4" thickBot="1">
      <c r="A14" s="211"/>
      <c r="B14" s="214"/>
      <c r="C14" s="79" t="s">
        <v>1</v>
      </c>
      <c r="D14" s="128">
        <f t="shared" ref="D14:F14" si="0">SUM(D9:D11,D13)</f>
        <v>2329.93145</v>
      </c>
      <c r="E14" s="128">
        <f t="shared" si="0"/>
        <v>2173.4312599999985</v>
      </c>
      <c r="F14" s="128">
        <f t="shared" si="0"/>
        <v>47.980810000000005</v>
      </c>
      <c r="G14" s="128">
        <f>SUM(G9:G11,G13)</f>
        <v>41.775840000000002</v>
      </c>
      <c r="H14" s="128">
        <f>SUM(H9:H11,H13)</f>
        <v>41.925529999999995</v>
      </c>
      <c r="I14" s="128">
        <f>SUM(I9:I11,I13)</f>
        <v>45.494900000000001</v>
      </c>
      <c r="J14" s="128">
        <f>SUM(J9:J11,J13)</f>
        <v>51.42736</v>
      </c>
      <c r="K14" s="128">
        <f t="shared" ref="K14:L14" si="1">SUM(K9:K11,K13)</f>
        <v>53.143840000000004</v>
      </c>
      <c r="L14" s="128">
        <f t="shared" si="1"/>
        <v>49.712730000000008</v>
      </c>
      <c r="M14" s="128">
        <f t="shared" ref="M14:O14" si="2">SUM(M9:M11,M13)</f>
        <v>51.058070000000001</v>
      </c>
      <c r="N14" s="128">
        <f t="shared" si="2"/>
        <v>55.49259</v>
      </c>
      <c r="O14" s="128">
        <f t="shared" si="2"/>
        <v>52.794239999999995</v>
      </c>
    </row>
    <row r="15" spans="1:15">
      <c r="A15" s="17"/>
    </row>
    <row r="19" spans="3:3">
      <c r="C19" s="8"/>
    </row>
    <row r="20" spans="3:3">
      <c r="C20" s="8"/>
    </row>
    <row r="21" spans="3:3">
      <c r="C21" s="8"/>
    </row>
    <row r="22" spans="3:3">
      <c r="C22" s="8"/>
    </row>
    <row r="23" spans="3:3">
      <c r="C23" s="8"/>
    </row>
  </sheetData>
  <mergeCells count="4">
    <mergeCell ref="A9:A14"/>
    <mergeCell ref="B9:B14"/>
    <mergeCell ref="A3:O3"/>
    <mergeCell ref="A5:O5"/>
  </mergeCells>
  <phoneticPr fontId="13" type="noConversion"/>
  <hyperlinks>
    <hyperlink ref="A6" location="Liste!A1" display="retour liste des tableaux" xr:uid="{00000000-0004-0000-0E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O38"/>
  <sheetViews>
    <sheetView zoomScale="86" zoomScaleNormal="86"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3" customFormat="1" ht="24" customHeight="1">
      <c r="A3" s="215" t="s">
        <v>20</v>
      </c>
      <c r="B3" s="215"/>
      <c r="C3" s="215"/>
      <c r="D3" s="204"/>
      <c r="E3" s="204"/>
      <c r="F3" s="204"/>
      <c r="G3" s="204"/>
      <c r="H3" s="204"/>
      <c r="I3" s="204"/>
      <c r="J3" s="204"/>
      <c r="K3" s="204"/>
      <c r="L3" s="204"/>
      <c r="M3" s="204"/>
      <c r="N3" s="204"/>
      <c r="O3" s="204"/>
    </row>
    <row r="4" spans="1:15" s="3" customFormat="1" ht="9"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85</v>
      </c>
      <c r="C7" s="8"/>
    </row>
    <row r="8" spans="1:15" ht="38.1" customHeight="1">
      <c r="A8" s="45" t="s">
        <v>99</v>
      </c>
      <c r="B8" s="10" t="s">
        <v>7</v>
      </c>
      <c r="C8" s="5"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3.5" customHeight="1">
      <c r="A9" s="218" t="s">
        <v>56</v>
      </c>
      <c r="B9" s="212" t="s">
        <v>3</v>
      </c>
      <c r="C9" s="15" t="s">
        <v>47</v>
      </c>
      <c r="D9" s="100">
        <v>155870.29999999996</v>
      </c>
      <c r="E9" s="100">
        <v>154679.50999999998</v>
      </c>
      <c r="F9" s="100">
        <v>148332.91999999998</v>
      </c>
      <c r="G9" s="100">
        <v>162551.21000000002</v>
      </c>
      <c r="H9" s="100">
        <v>153529.1</v>
      </c>
      <c r="I9" s="100">
        <v>157705.39000000001</v>
      </c>
      <c r="J9" s="100">
        <v>148520.1</v>
      </c>
      <c r="K9" s="100">
        <v>155603.93000000002</v>
      </c>
      <c r="L9" s="100">
        <v>156087.69999999998</v>
      </c>
      <c r="M9" s="100">
        <v>148844.44</v>
      </c>
      <c r="N9" s="100">
        <v>143956.72000000003</v>
      </c>
      <c r="O9" s="100">
        <v>152055.53999999998</v>
      </c>
    </row>
    <row r="10" spans="1:15" ht="13.5" customHeight="1">
      <c r="A10" s="219"/>
      <c r="B10" s="213"/>
      <c r="C10" s="16" t="s">
        <v>48</v>
      </c>
      <c r="D10" s="101">
        <v>747921.44000000029</v>
      </c>
      <c r="E10" s="101">
        <v>745722.18000000028</v>
      </c>
      <c r="F10" s="101">
        <v>696100.02999999991</v>
      </c>
      <c r="G10" s="101">
        <v>734404.48999999987</v>
      </c>
      <c r="H10" s="101">
        <v>702365.71999999962</v>
      </c>
      <c r="I10" s="101">
        <v>758918.37000000011</v>
      </c>
      <c r="J10" s="101">
        <v>696985.81999999972</v>
      </c>
      <c r="K10" s="101">
        <v>712168.98000000033</v>
      </c>
      <c r="L10" s="101">
        <v>739624.6399999999</v>
      </c>
      <c r="M10" s="101">
        <v>695785.57000000041</v>
      </c>
      <c r="N10" s="101">
        <v>678219.88000000059</v>
      </c>
      <c r="O10" s="101">
        <v>716934.93</v>
      </c>
    </row>
    <row r="11" spans="1:15" ht="13.5" customHeight="1">
      <c r="A11" s="219"/>
      <c r="B11" s="213"/>
      <c r="C11" s="16" t="s">
        <v>53</v>
      </c>
      <c r="D11" s="101">
        <v>359412.22000000003</v>
      </c>
      <c r="E11" s="101">
        <v>353748.99999999988</v>
      </c>
      <c r="F11" s="101">
        <v>338454.58999999991</v>
      </c>
      <c r="G11" s="101">
        <v>357334.56999999989</v>
      </c>
      <c r="H11" s="101">
        <v>342851.44999999972</v>
      </c>
      <c r="I11" s="101">
        <v>363949.74000000011</v>
      </c>
      <c r="J11" s="101">
        <v>339668.28000000009</v>
      </c>
      <c r="K11" s="101">
        <v>348634.89000000019</v>
      </c>
      <c r="L11" s="101">
        <v>366218.08999999997</v>
      </c>
      <c r="M11" s="101">
        <v>340025.27000000014</v>
      </c>
      <c r="N11" s="101">
        <v>334175.29000000015</v>
      </c>
      <c r="O11" s="101">
        <v>350600.9699999998</v>
      </c>
    </row>
    <row r="12" spans="1:15" ht="13.5" customHeight="1">
      <c r="A12" s="219"/>
      <c r="B12" s="213"/>
      <c r="C12" s="24" t="s">
        <v>52</v>
      </c>
      <c r="D12" s="71">
        <v>27781.710000000003</v>
      </c>
      <c r="E12" s="71">
        <v>27223.89</v>
      </c>
      <c r="F12" s="71">
        <v>25483.270000000004</v>
      </c>
      <c r="G12" s="71">
        <v>26494.3</v>
      </c>
      <c r="H12" s="71">
        <v>25585.67</v>
      </c>
      <c r="I12" s="71">
        <v>27605.439999999999</v>
      </c>
      <c r="J12" s="71">
        <v>25171.23</v>
      </c>
      <c r="K12" s="71">
        <v>25731.59</v>
      </c>
      <c r="L12" s="71">
        <v>27761.180000000004</v>
      </c>
      <c r="M12" s="71">
        <v>25410.819999999996</v>
      </c>
      <c r="N12" s="71">
        <v>24791.290000000008</v>
      </c>
      <c r="O12" s="71">
        <v>8567.8107471999992</v>
      </c>
    </row>
    <row r="13" spans="1:15" ht="13.5" customHeight="1" thickBot="1">
      <c r="A13" s="219"/>
      <c r="B13" s="213"/>
      <c r="C13" s="66" t="s">
        <v>50</v>
      </c>
      <c r="D13" s="101">
        <v>6045.88</v>
      </c>
      <c r="E13" s="101">
        <v>5241.07</v>
      </c>
      <c r="F13" s="101">
        <v>5271.1</v>
      </c>
      <c r="G13" s="101">
        <v>5390.9</v>
      </c>
      <c r="H13" s="101">
        <v>4680.2700000000004</v>
      </c>
      <c r="I13" s="101">
        <v>4478.34</v>
      </c>
      <c r="J13" s="101">
        <v>3571.67</v>
      </c>
      <c r="K13" s="101">
        <v>3526.02</v>
      </c>
      <c r="L13" s="101">
        <v>4604.34</v>
      </c>
      <c r="M13" s="101">
        <v>3811.27</v>
      </c>
      <c r="N13" s="101">
        <v>3118.99</v>
      </c>
      <c r="O13" s="101">
        <v>3336.58</v>
      </c>
    </row>
    <row r="14" spans="1:15" ht="13.5" customHeight="1" thickBot="1">
      <c r="A14" s="220"/>
      <c r="B14" s="214"/>
      <c r="C14" s="92" t="s">
        <v>1</v>
      </c>
      <c r="D14" s="130">
        <f t="shared" ref="D14:G14" si="0">SUM(D9:D11,D13)</f>
        <v>1269249.8400000001</v>
      </c>
      <c r="E14" s="130">
        <f t="shared" si="0"/>
        <v>1259391.7600000002</v>
      </c>
      <c r="F14" s="130">
        <f t="shared" si="0"/>
        <v>1188158.6399999999</v>
      </c>
      <c r="G14" s="130">
        <f t="shared" si="0"/>
        <v>1259681.1699999997</v>
      </c>
      <c r="H14" s="130">
        <f t="shared" ref="H14:K14" si="1">SUM(H9:H11,H13)</f>
        <v>1203426.5399999993</v>
      </c>
      <c r="I14" s="130">
        <f t="shared" si="1"/>
        <v>1285051.8400000003</v>
      </c>
      <c r="J14" s="130">
        <f t="shared" si="1"/>
        <v>1188745.8699999996</v>
      </c>
      <c r="K14" s="130">
        <f t="shared" si="1"/>
        <v>1219933.8200000005</v>
      </c>
      <c r="L14" s="130">
        <f t="shared" ref="L14:O14" si="2">SUM(L9:L11,L13)</f>
        <v>1266534.7699999998</v>
      </c>
      <c r="M14" s="130">
        <f t="shared" si="2"/>
        <v>1188466.5500000007</v>
      </c>
      <c r="N14" s="130">
        <f t="shared" si="2"/>
        <v>1159470.8800000006</v>
      </c>
      <c r="O14" s="130">
        <f t="shared" si="2"/>
        <v>1222928.0199999998</v>
      </c>
    </row>
    <row r="15" spans="1:15" ht="13.5" customHeight="1">
      <c r="A15" s="218" t="s">
        <v>45</v>
      </c>
      <c r="B15" s="213">
        <v>601</v>
      </c>
      <c r="C15" s="81" t="s">
        <v>47</v>
      </c>
      <c r="D15" s="113">
        <v>22.509999999999998</v>
      </c>
      <c r="E15" s="113">
        <v>28.66</v>
      </c>
      <c r="F15" s="113">
        <v>23.459999999999997</v>
      </c>
      <c r="G15" s="113">
        <v>25.99</v>
      </c>
      <c r="H15" s="113">
        <v>19.63</v>
      </c>
      <c r="I15" s="113">
        <v>39.909999999999997</v>
      </c>
      <c r="J15" s="113">
        <v>44.11</v>
      </c>
      <c r="K15" s="113">
        <v>48.73</v>
      </c>
      <c r="L15" s="113">
        <v>42.589999999999996</v>
      </c>
      <c r="M15" s="113">
        <v>52.33</v>
      </c>
      <c r="N15" s="113">
        <v>85.82</v>
      </c>
      <c r="O15" s="113">
        <v>81.460000000000008</v>
      </c>
    </row>
    <row r="16" spans="1:15" ht="13.5" customHeight="1">
      <c r="A16" s="219"/>
      <c r="B16" s="213"/>
      <c r="C16" s="16" t="s">
        <v>48</v>
      </c>
      <c r="D16" s="101">
        <v>548.11000000000013</v>
      </c>
      <c r="E16" s="101">
        <v>803.84999999999991</v>
      </c>
      <c r="F16" s="101">
        <v>827.73</v>
      </c>
      <c r="G16" s="101">
        <v>733.97</v>
      </c>
      <c r="H16" s="101">
        <v>796.52999999999975</v>
      </c>
      <c r="I16" s="101">
        <v>1212.0100000000004</v>
      </c>
      <c r="J16" s="101">
        <v>1631.2799999999997</v>
      </c>
      <c r="K16" s="101">
        <v>1675.4800000000002</v>
      </c>
      <c r="L16" s="101">
        <v>1301.5899999999997</v>
      </c>
      <c r="M16" s="101">
        <v>1198.1499999999999</v>
      </c>
      <c r="N16" s="101">
        <v>1271.0200000000002</v>
      </c>
      <c r="O16" s="101">
        <v>1105.4700000000007</v>
      </c>
    </row>
    <row r="17" spans="1:15" ht="13.5" customHeight="1">
      <c r="A17" s="219"/>
      <c r="B17" s="213"/>
      <c r="C17" s="16" t="s">
        <v>53</v>
      </c>
      <c r="D17" s="101">
        <v>73.090000000000018</v>
      </c>
      <c r="E17" s="101">
        <v>156.69</v>
      </c>
      <c r="F17" s="101">
        <v>151.94999999999999</v>
      </c>
      <c r="G17" s="101">
        <v>120.98</v>
      </c>
      <c r="H17" s="101">
        <v>163.12000000000003</v>
      </c>
      <c r="I17" s="101">
        <v>214.15000000000003</v>
      </c>
      <c r="J17" s="101">
        <v>194.46</v>
      </c>
      <c r="K17" s="101">
        <v>167.12000000000003</v>
      </c>
      <c r="L17" s="101">
        <v>129.29999999999998</v>
      </c>
      <c r="M17" s="101">
        <v>174.76999999999992</v>
      </c>
      <c r="N17" s="101">
        <v>270.28999999999991</v>
      </c>
      <c r="O17" s="101">
        <v>318.28000000000003</v>
      </c>
    </row>
    <row r="18" spans="1:15" ht="13.5" customHeight="1">
      <c r="A18" s="219"/>
      <c r="B18" s="213"/>
      <c r="C18" s="24" t="s">
        <v>52</v>
      </c>
      <c r="D18" s="71">
        <v>6.7</v>
      </c>
      <c r="E18" s="71">
        <v>9.0400000000000009</v>
      </c>
      <c r="F18" s="71">
        <v>10.06</v>
      </c>
      <c r="G18" s="71">
        <v>6.46</v>
      </c>
      <c r="H18" s="71">
        <v>8.06</v>
      </c>
      <c r="I18" s="71">
        <v>11.77</v>
      </c>
      <c r="J18" s="71">
        <v>12.95</v>
      </c>
      <c r="K18" s="71">
        <v>11.540000000000001</v>
      </c>
      <c r="L18" s="71">
        <v>8.06</v>
      </c>
      <c r="M18" s="71">
        <v>6.27</v>
      </c>
      <c r="N18" s="71">
        <v>8.76</v>
      </c>
      <c r="O18" s="71">
        <v>24.710000000000004</v>
      </c>
    </row>
    <row r="19" spans="1:15" ht="13.5" customHeight="1" thickBot="1">
      <c r="A19" s="219"/>
      <c r="B19" s="213"/>
      <c r="C19" s="81" t="s">
        <v>50</v>
      </c>
      <c r="D19" s="114">
        <v>1.84</v>
      </c>
      <c r="E19" s="114">
        <v>5.36</v>
      </c>
      <c r="F19" s="114">
        <v>2.34</v>
      </c>
      <c r="G19" s="114">
        <v>39.68</v>
      </c>
      <c r="H19" s="114">
        <v>1.28</v>
      </c>
      <c r="I19" s="114">
        <v>3.8</v>
      </c>
      <c r="J19" s="114">
        <v>3.77</v>
      </c>
      <c r="K19" s="114">
        <v>3.67</v>
      </c>
      <c r="L19" s="114">
        <v>6.77</v>
      </c>
      <c r="M19" s="114">
        <v>11.44</v>
      </c>
      <c r="N19" s="114">
        <v>14.87</v>
      </c>
      <c r="O19" s="114">
        <v>5.78</v>
      </c>
    </row>
    <row r="20" spans="1:15" ht="13.5" customHeight="1" thickBot="1">
      <c r="A20" s="220"/>
      <c r="B20" s="214"/>
      <c r="C20" s="92" t="s">
        <v>1</v>
      </c>
      <c r="D20" s="130">
        <f t="shared" ref="D20:G20" si="3">SUM(D15:D17,D19)</f>
        <v>645.55000000000018</v>
      </c>
      <c r="E20" s="130">
        <f t="shared" si="3"/>
        <v>994.55999999999983</v>
      </c>
      <c r="F20" s="130">
        <f t="shared" si="3"/>
        <v>1005.4800000000001</v>
      </c>
      <c r="G20" s="130">
        <f t="shared" si="3"/>
        <v>920.62</v>
      </c>
      <c r="H20" s="130">
        <f t="shared" ref="H20:K20" si="4">SUM(H15:H17,H19)</f>
        <v>980.55999999999972</v>
      </c>
      <c r="I20" s="130">
        <f t="shared" si="4"/>
        <v>1469.8700000000006</v>
      </c>
      <c r="J20" s="130">
        <f t="shared" si="4"/>
        <v>1873.6199999999997</v>
      </c>
      <c r="K20" s="130">
        <f t="shared" si="4"/>
        <v>1895.0000000000005</v>
      </c>
      <c r="L20" s="130">
        <f t="shared" ref="L20:O20" si="5">SUM(L15:L17,L19)</f>
        <v>1480.2499999999995</v>
      </c>
      <c r="M20" s="130">
        <f t="shared" si="5"/>
        <v>1436.6899999999998</v>
      </c>
      <c r="N20" s="130">
        <f t="shared" si="5"/>
        <v>1642</v>
      </c>
      <c r="O20" s="130">
        <f t="shared" si="5"/>
        <v>1510.9900000000007</v>
      </c>
    </row>
    <row r="21" spans="1:15" ht="13.5" customHeight="1">
      <c r="A21" s="218" t="s">
        <v>149</v>
      </c>
      <c r="B21" s="213">
        <v>610</v>
      </c>
      <c r="C21" s="81" t="s">
        <v>47</v>
      </c>
      <c r="D21" s="113">
        <v>372.06</v>
      </c>
      <c r="E21" s="113">
        <v>381.38</v>
      </c>
      <c r="F21" s="113">
        <v>356.21999999999997</v>
      </c>
      <c r="G21" s="113">
        <v>366.83000000000004</v>
      </c>
      <c r="H21" s="113">
        <v>217.27</v>
      </c>
      <c r="I21" s="113">
        <v>388.75</v>
      </c>
      <c r="J21" s="113">
        <v>382.63</v>
      </c>
      <c r="K21" s="113">
        <v>389.23999999999995</v>
      </c>
      <c r="L21" s="113">
        <v>392.28000000000003</v>
      </c>
      <c r="M21" s="113">
        <v>399.84</v>
      </c>
      <c r="N21" s="113">
        <v>393.94</v>
      </c>
      <c r="O21" s="113">
        <v>424.24</v>
      </c>
    </row>
    <row r="22" spans="1:15" ht="13.5" customHeight="1">
      <c r="A22" s="219"/>
      <c r="B22" s="213"/>
      <c r="C22" s="16" t="s">
        <v>48</v>
      </c>
      <c r="D22" s="101">
        <v>904.6600000000002</v>
      </c>
      <c r="E22" s="101">
        <v>875.15000000000009</v>
      </c>
      <c r="F22" s="101">
        <v>850.0899999999998</v>
      </c>
      <c r="G22" s="101">
        <v>958.5799999999997</v>
      </c>
      <c r="H22" s="101">
        <v>947.55000000000007</v>
      </c>
      <c r="I22" s="101">
        <v>872.58</v>
      </c>
      <c r="J22" s="101">
        <v>846.76000000000022</v>
      </c>
      <c r="K22" s="101">
        <v>934.92000000000007</v>
      </c>
      <c r="L22" s="101">
        <v>967.97</v>
      </c>
      <c r="M22" s="101">
        <v>922.75000000000011</v>
      </c>
      <c r="N22" s="101">
        <v>851.00999999999976</v>
      </c>
      <c r="O22" s="101">
        <v>957.17999999999984</v>
      </c>
    </row>
    <row r="23" spans="1:15" ht="13.5" customHeight="1">
      <c r="A23" s="219"/>
      <c r="B23" s="213"/>
      <c r="C23" s="16" t="s">
        <v>53</v>
      </c>
      <c r="D23" s="101">
        <v>319.74999999999994</v>
      </c>
      <c r="E23" s="101">
        <v>318.18999999999994</v>
      </c>
      <c r="F23" s="101">
        <v>275.95999999999992</v>
      </c>
      <c r="G23" s="101">
        <v>347.51999999999992</v>
      </c>
      <c r="H23" s="101">
        <v>518.66999999999996</v>
      </c>
      <c r="I23" s="101">
        <v>344.34999999999997</v>
      </c>
      <c r="J23" s="101">
        <v>282.13</v>
      </c>
      <c r="K23" s="101">
        <v>344.37</v>
      </c>
      <c r="L23" s="101">
        <v>348.48999999999995</v>
      </c>
      <c r="M23" s="101">
        <v>325.58</v>
      </c>
      <c r="N23" s="101">
        <v>312.26000000000005</v>
      </c>
      <c r="O23" s="101">
        <v>335.84</v>
      </c>
    </row>
    <row r="24" spans="1:15" ht="13.5" customHeight="1">
      <c r="A24" s="219"/>
      <c r="B24" s="213"/>
      <c r="C24" s="24" t="s">
        <v>52</v>
      </c>
      <c r="D24" s="71">
        <v>35.17</v>
      </c>
      <c r="E24" s="71">
        <v>36.090000000000003</v>
      </c>
      <c r="F24" s="71">
        <v>32.94</v>
      </c>
      <c r="G24" s="71">
        <v>34.15</v>
      </c>
      <c r="H24" s="71">
        <v>35.119999999999997</v>
      </c>
      <c r="I24" s="71">
        <v>35.9</v>
      </c>
      <c r="J24" s="71">
        <v>34.46</v>
      </c>
      <c r="K24" s="71">
        <v>32.270000000000003</v>
      </c>
      <c r="L24" s="71">
        <v>35.43</v>
      </c>
      <c r="M24" s="71">
        <v>36.53</v>
      </c>
      <c r="N24" s="71">
        <v>36.53</v>
      </c>
      <c r="O24" s="71">
        <v>34.11</v>
      </c>
    </row>
    <row r="25" spans="1:15" ht="13.5" customHeight="1" thickBot="1">
      <c r="A25" s="219"/>
      <c r="B25" s="213"/>
      <c r="C25" s="81" t="s">
        <v>50</v>
      </c>
      <c r="D25" s="114">
        <v>0.53</v>
      </c>
      <c r="E25" s="114">
        <v>0.35</v>
      </c>
      <c r="F25" s="114">
        <v>0.36</v>
      </c>
      <c r="G25" s="114">
        <v>0.53</v>
      </c>
      <c r="H25" s="114">
        <v>14.53</v>
      </c>
      <c r="I25" s="114">
        <v>0.44</v>
      </c>
      <c r="J25" s="114">
        <v>16.93</v>
      </c>
      <c r="K25" s="114">
        <v>1</v>
      </c>
      <c r="L25" s="114">
        <v>1.34</v>
      </c>
      <c r="M25" s="114">
        <v>8.9700000000000006</v>
      </c>
      <c r="N25" s="114">
        <v>30.48</v>
      </c>
      <c r="O25" s="114">
        <v>53.32</v>
      </c>
    </row>
    <row r="26" spans="1:15" ht="13.5" customHeight="1" thickBot="1">
      <c r="A26" s="220"/>
      <c r="B26" s="214"/>
      <c r="C26" s="92" t="s">
        <v>1</v>
      </c>
      <c r="D26" s="130">
        <f t="shared" ref="D26:G26" si="6">SUM(D21:D23,D25)</f>
        <v>1597.0000000000002</v>
      </c>
      <c r="E26" s="130">
        <f t="shared" si="6"/>
        <v>1575.0700000000002</v>
      </c>
      <c r="F26" s="130">
        <f t="shared" si="6"/>
        <v>1482.6299999999994</v>
      </c>
      <c r="G26" s="130">
        <f t="shared" si="6"/>
        <v>1673.4599999999998</v>
      </c>
      <c r="H26" s="130">
        <f t="shared" ref="H26:K26" si="7">SUM(H21:H23,H25)</f>
        <v>1698.0200000000002</v>
      </c>
      <c r="I26" s="130">
        <f t="shared" si="7"/>
        <v>1606.12</v>
      </c>
      <c r="J26" s="130">
        <f t="shared" si="7"/>
        <v>1528.4500000000005</v>
      </c>
      <c r="K26" s="130">
        <f t="shared" si="7"/>
        <v>1669.5300000000002</v>
      </c>
      <c r="L26" s="130">
        <f t="shared" ref="L26:O26" si="8">SUM(L21:L23,L25)</f>
        <v>1710.08</v>
      </c>
      <c r="M26" s="130">
        <f t="shared" si="8"/>
        <v>1657.14</v>
      </c>
      <c r="N26" s="130">
        <f t="shared" si="8"/>
        <v>1587.6899999999998</v>
      </c>
      <c r="O26" s="130">
        <f t="shared" si="8"/>
        <v>1770.5799999999997</v>
      </c>
    </row>
    <row r="27" spans="1:15" ht="13.5" customHeight="1">
      <c r="A27" s="218" t="s">
        <v>151</v>
      </c>
      <c r="B27" s="213">
        <v>611</v>
      </c>
      <c r="C27" s="81" t="s">
        <v>47</v>
      </c>
      <c r="D27" s="113">
        <v>70.570000000000007</v>
      </c>
      <c r="E27" s="113">
        <v>70.95999999999998</v>
      </c>
      <c r="F27" s="113">
        <v>72.91</v>
      </c>
      <c r="G27" s="113">
        <v>74.910000000000011</v>
      </c>
      <c r="H27" s="113">
        <v>86.339999999999989</v>
      </c>
      <c r="I27" s="113">
        <v>101.89999999999999</v>
      </c>
      <c r="J27" s="113">
        <v>102.97</v>
      </c>
      <c r="K27" s="113">
        <v>94.09</v>
      </c>
      <c r="L27" s="113">
        <v>87.45</v>
      </c>
      <c r="M27" s="113">
        <v>80.510000000000005</v>
      </c>
      <c r="N27" s="113">
        <v>80.640000000000029</v>
      </c>
      <c r="O27" s="113">
        <v>94.350000000000009</v>
      </c>
    </row>
    <row r="28" spans="1:15" ht="13.5" customHeight="1">
      <c r="A28" s="219"/>
      <c r="B28" s="213"/>
      <c r="C28" s="16" t="s">
        <v>48</v>
      </c>
      <c r="D28" s="101">
        <v>526.77</v>
      </c>
      <c r="E28" s="101">
        <v>524.28000000000009</v>
      </c>
      <c r="F28" s="101">
        <v>554.46000000000015</v>
      </c>
      <c r="G28" s="101">
        <v>564.44999999999982</v>
      </c>
      <c r="H28" s="101">
        <v>546.12</v>
      </c>
      <c r="I28" s="101">
        <v>582.63999999999942</v>
      </c>
      <c r="J28" s="101">
        <v>602.65999999999974</v>
      </c>
      <c r="K28" s="101">
        <v>627.81000000000017</v>
      </c>
      <c r="L28" s="101">
        <v>568.52</v>
      </c>
      <c r="M28" s="101">
        <v>550.34000000000015</v>
      </c>
      <c r="N28" s="101">
        <v>529.34000000000015</v>
      </c>
      <c r="O28" s="101">
        <v>535.47</v>
      </c>
    </row>
    <row r="29" spans="1:15" ht="13.5" customHeight="1">
      <c r="A29" s="219"/>
      <c r="B29" s="213"/>
      <c r="C29" s="16" t="s">
        <v>53</v>
      </c>
      <c r="D29" s="101">
        <v>106.77999999999997</v>
      </c>
      <c r="E29" s="101">
        <v>108.47000000000001</v>
      </c>
      <c r="F29" s="101">
        <v>124.95000000000003</v>
      </c>
      <c r="G29" s="101">
        <v>126.48999999999998</v>
      </c>
      <c r="H29" s="101">
        <v>132.01999999999995</v>
      </c>
      <c r="I29" s="101">
        <v>149.44</v>
      </c>
      <c r="J29" s="101">
        <v>148.71999999999997</v>
      </c>
      <c r="K29" s="101">
        <v>138.72</v>
      </c>
      <c r="L29" s="101">
        <v>129.22</v>
      </c>
      <c r="M29" s="101">
        <v>125.9</v>
      </c>
      <c r="N29" s="101">
        <v>113.75000000000004</v>
      </c>
      <c r="O29" s="101">
        <v>121.18000000000002</v>
      </c>
    </row>
    <row r="30" spans="1:15" ht="13.5" customHeight="1">
      <c r="A30" s="219"/>
      <c r="B30" s="213"/>
      <c r="C30" s="24" t="s">
        <v>52</v>
      </c>
      <c r="D30" s="71">
        <v>7.6499999999999995</v>
      </c>
      <c r="E30" s="71">
        <v>10.77</v>
      </c>
      <c r="F30" s="71">
        <v>15.08</v>
      </c>
      <c r="G30" s="71">
        <v>15.07</v>
      </c>
      <c r="H30" s="71">
        <v>13.189999999999998</v>
      </c>
      <c r="I30" s="71">
        <v>14.309999999999999</v>
      </c>
      <c r="J30" s="71">
        <v>16.79</v>
      </c>
      <c r="K30" s="71">
        <v>15.540000000000001</v>
      </c>
      <c r="L30" s="71">
        <v>14.57</v>
      </c>
      <c r="M30" s="71">
        <v>13.580000000000002</v>
      </c>
      <c r="N30" s="71">
        <v>13.580000000000002</v>
      </c>
      <c r="O30" s="71">
        <v>12.440000000000001</v>
      </c>
    </row>
    <row r="31" spans="1:15" ht="13.5" customHeight="1" thickBot="1">
      <c r="A31" s="219"/>
      <c r="B31" s="213"/>
      <c r="C31" s="81" t="s">
        <v>50</v>
      </c>
      <c r="D31" s="114">
        <v>4.3099999999999996</v>
      </c>
      <c r="E31" s="114">
        <v>3.27</v>
      </c>
      <c r="F31" s="114">
        <v>3.61</v>
      </c>
      <c r="G31" s="114">
        <v>2.92</v>
      </c>
      <c r="H31" s="114">
        <v>2.5099999999999998</v>
      </c>
      <c r="I31" s="114">
        <v>3.86</v>
      </c>
      <c r="J31" s="114">
        <v>3.79</v>
      </c>
      <c r="K31" s="114">
        <v>2.2799999999999998</v>
      </c>
      <c r="L31" s="114">
        <v>3.23</v>
      </c>
      <c r="M31" s="114">
        <v>1.93</v>
      </c>
      <c r="N31" s="114">
        <v>1.55</v>
      </c>
      <c r="O31" s="114">
        <v>0.79</v>
      </c>
    </row>
    <row r="32" spans="1:15" ht="13.5" customHeight="1" thickBot="1">
      <c r="A32" s="220"/>
      <c r="B32" s="214"/>
      <c r="C32" s="92" t="s">
        <v>1</v>
      </c>
      <c r="D32" s="130">
        <f t="shared" ref="D32:G32" si="9">SUM(D27:D29,D31)</f>
        <v>708.43</v>
      </c>
      <c r="E32" s="130">
        <f t="shared" si="9"/>
        <v>706.98</v>
      </c>
      <c r="F32" s="130">
        <f t="shared" si="9"/>
        <v>755.93000000000018</v>
      </c>
      <c r="G32" s="130">
        <f t="shared" si="9"/>
        <v>768.76999999999975</v>
      </c>
      <c r="H32" s="130">
        <f t="shared" ref="H32:K32" si="10">SUM(H27:H29,H31)</f>
        <v>766.99</v>
      </c>
      <c r="I32" s="130">
        <f t="shared" si="10"/>
        <v>837.83999999999935</v>
      </c>
      <c r="J32" s="130">
        <f t="shared" si="10"/>
        <v>858.13999999999965</v>
      </c>
      <c r="K32" s="130">
        <f t="shared" si="10"/>
        <v>862.9000000000002</v>
      </c>
      <c r="L32" s="130">
        <f t="shared" ref="L32:O32" si="11">SUM(L27:L29,L31)</f>
        <v>788.42000000000007</v>
      </c>
      <c r="M32" s="130">
        <f t="shared" si="11"/>
        <v>758.68000000000006</v>
      </c>
      <c r="N32" s="130">
        <f t="shared" si="11"/>
        <v>725.28000000000009</v>
      </c>
      <c r="O32" s="130">
        <f t="shared" si="11"/>
        <v>751.79000000000008</v>
      </c>
    </row>
    <row r="33" spans="1:15" ht="13.5" customHeight="1">
      <c r="A33" s="230" t="s">
        <v>33</v>
      </c>
      <c r="B33" s="233" t="s">
        <v>1</v>
      </c>
      <c r="C33" s="82" t="s">
        <v>47</v>
      </c>
      <c r="D33" s="115">
        <f>SUM(D9,D15,D21,D27)</f>
        <v>156335.43999999997</v>
      </c>
      <c r="E33" s="115">
        <f>SUM(E9,E15,E21,E27)</f>
        <v>155160.50999999998</v>
      </c>
      <c r="F33" s="115">
        <f t="shared" ref="F33:G37" si="12">SUM(F9,F15,F21,F27)</f>
        <v>148785.50999999998</v>
      </c>
      <c r="G33" s="115">
        <f t="shared" si="12"/>
        <v>163018.94</v>
      </c>
      <c r="H33" s="115">
        <f t="shared" ref="H33:K37" si="13">SUM(H9,H15,H21,H27)</f>
        <v>153852.34</v>
      </c>
      <c r="I33" s="115">
        <f t="shared" si="13"/>
        <v>158235.95000000001</v>
      </c>
      <c r="J33" s="115">
        <f t="shared" si="13"/>
        <v>149049.81</v>
      </c>
      <c r="K33" s="115">
        <f t="shared" si="13"/>
        <v>156135.99000000002</v>
      </c>
      <c r="L33" s="115">
        <f t="shared" ref="L33:O37" si="14">SUM(L9,L15,L21,L27)</f>
        <v>156610.01999999999</v>
      </c>
      <c r="M33" s="115">
        <f t="shared" si="14"/>
        <v>149377.12</v>
      </c>
      <c r="N33" s="115">
        <f t="shared" si="14"/>
        <v>144517.12000000005</v>
      </c>
      <c r="O33" s="115">
        <f t="shared" si="14"/>
        <v>152655.58999999997</v>
      </c>
    </row>
    <row r="34" spans="1:15" ht="13.5" customHeight="1">
      <c r="A34" s="276"/>
      <c r="B34" s="234"/>
      <c r="C34" s="47" t="s">
        <v>48</v>
      </c>
      <c r="D34" s="115">
        <f t="shared" ref="D34:E37" si="15">SUM(D10,D16,D22,D28)</f>
        <v>749900.98000000033</v>
      </c>
      <c r="E34" s="115">
        <f t="shared" si="15"/>
        <v>747925.46000000031</v>
      </c>
      <c r="F34" s="115">
        <f t="shared" si="12"/>
        <v>698332.30999999982</v>
      </c>
      <c r="G34" s="115">
        <f t="shared" si="12"/>
        <v>736661.48999999976</v>
      </c>
      <c r="H34" s="115">
        <f t="shared" ref="H34:I34" si="16">SUM(H10,H16,H22,H28)</f>
        <v>704655.91999999969</v>
      </c>
      <c r="I34" s="115">
        <f t="shared" si="16"/>
        <v>761585.60000000009</v>
      </c>
      <c r="J34" s="115">
        <f t="shared" si="13"/>
        <v>700066.51999999979</v>
      </c>
      <c r="K34" s="115">
        <f t="shared" si="13"/>
        <v>715407.19000000041</v>
      </c>
      <c r="L34" s="115">
        <f t="shared" ref="L34:M34" si="17">SUM(L10,L16,L22,L28)</f>
        <v>742462.71999999986</v>
      </c>
      <c r="M34" s="115">
        <f t="shared" si="17"/>
        <v>698456.81000000041</v>
      </c>
      <c r="N34" s="115">
        <f t="shared" si="14"/>
        <v>680871.25000000058</v>
      </c>
      <c r="O34" s="115">
        <f t="shared" si="14"/>
        <v>719533.05</v>
      </c>
    </row>
    <row r="35" spans="1:15" ht="13.5" customHeight="1">
      <c r="A35" s="276"/>
      <c r="B35" s="234"/>
      <c r="C35" s="47" t="s">
        <v>53</v>
      </c>
      <c r="D35" s="115">
        <f t="shared" si="15"/>
        <v>359911.84000000008</v>
      </c>
      <c r="E35" s="115">
        <f t="shared" si="15"/>
        <v>354332.34999999986</v>
      </c>
      <c r="F35" s="115">
        <f t="shared" si="12"/>
        <v>339007.44999999995</v>
      </c>
      <c r="G35" s="115">
        <f t="shared" si="12"/>
        <v>357929.55999999988</v>
      </c>
      <c r="H35" s="115">
        <f t="shared" ref="H35:I35" si="18">SUM(H11,H17,H23,H29)</f>
        <v>343665.25999999972</v>
      </c>
      <c r="I35" s="115">
        <f t="shared" si="18"/>
        <v>364657.68000000011</v>
      </c>
      <c r="J35" s="115">
        <f t="shared" si="13"/>
        <v>340293.59000000008</v>
      </c>
      <c r="K35" s="115">
        <f t="shared" si="13"/>
        <v>349285.10000000015</v>
      </c>
      <c r="L35" s="115">
        <f t="shared" ref="L35:M35" si="19">SUM(L11,L17,L23,L29)</f>
        <v>366825.09999999992</v>
      </c>
      <c r="M35" s="115">
        <f t="shared" si="19"/>
        <v>340651.52000000019</v>
      </c>
      <c r="N35" s="115">
        <f t="shared" si="14"/>
        <v>334871.59000000014</v>
      </c>
      <c r="O35" s="115">
        <f t="shared" si="14"/>
        <v>351376.26999999984</v>
      </c>
    </row>
    <row r="36" spans="1:15" ht="13.5" customHeight="1">
      <c r="A36" s="276"/>
      <c r="B36" s="234"/>
      <c r="C36" s="49" t="s">
        <v>52</v>
      </c>
      <c r="D36" s="115">
        <f t="shared" si="15"/>
        <v>27831.230000000003</v>
      </c>
      <c r="E36" s="115">
        <f t="shared" si="15"/>
        <v>27279.79</v>
      </c>
      <c r="F36" s="115">
        <f t="shared" si="12"/>
        <v>25541.350000000006</v>
      </c>
      <c r="G36" s="115">
        <f t="shared" si="12"/>
        <v>26549.98</v>
      </c>
      <c r="H36" s="115">
        <f t="shared" ref="H36:I36" si="20">SUM(H12,H18,H24,H30)</f>
        <v>25642.039999999997</v>
      </c>
      <c r="I36" s="115">
        <f t="shared" si="20"/>
        <v>27667.420000000002</v>
      </c>
      <c r="J36" s="115">
        <f t="shared" si="13"/>
        <v>25235.43</v>
      </c>
      <c r="K36" s="115">
        <f t="shared" si="13"/>
        <v>25790.940000000002</v>
      </c>
      <c r="L36" s="115">
        <f t="shared" ref="L36:M36" si="21">SUM(L12,L18,L24,L30)</f>
        <v>27819.240000000005</v>
      </c>
      <c r="M36" s="115">
        <f t="shared" si="21"/>
        <v>25467.199999999997</v>
      </c>
      <c r="N36" s="115">
        <f t="shared" si="14"/>
        <v>24850.160000000007</v>
      </c>
      <c r="O36" s="115">
        <f t="shared" si="14"/>
        <v>8639.0707471999995</v>
      </c>
    </row>
    <row r="37" spans="1:15" ht="13.5" customHeight="1" thickBot="1">
      <c r="A37" s="276"/>
      <c r="B37" s="234"/>
      <c r="C37" s="82" t="s">
        <v>50</v>
      </c>
      <c r="D37" s="115">
        <f t="shared" si="15"/>
        <v>6052.56</v>
      </c>
      <c r="E37" s="115">
        <f t="shared" si="15"/>
        <v>5250.05</v>
      </c>
      <c r="F37" s="115">
        <f t="shared" si="12"/>
        <v>5277.41</v>
      </c>
      <c r="G37" s="115">
        <f t="shared" si="12"/>
        <v>5434.03</v>
      </c>
      <c r="H37" s="115">
        <f t="shared" ref="H37:I37" si="22">SUM(H13,H19,H25,H31)</f>
        <v>4698.59</v>
      </c>
      <c r="I37" s="115">
        <f t="shared" si="22"/>
        <v>4486.4399999999996</v>
      </c>
      <c r="J37" s="115">
        <f t="shared" si="13"/>
        <v>3596.16</v>
      </c>
      <c r="K37" s="115">
        <f t="shared" si="13"/>
        <v>3532.9700000000003</v>
      </c>
      <c r="L37" s="115">
        <f t="shared" ref="L37:M37" si="23">SUM(L13,L19,L25,L31)</f>
        <v>4615.68</v>
      </c>
      <c r="M37" s="115">
        <f t="shared" si="23"/>
        <v>3833.6099999999997</v>
      </c>
      <c r="N37" s="115">
        <f t="shared" si="14"/>
        <v>3165.89</v>
      </c>
      <c r="O37" s="115">
        <f t="shared" si="14"/>
        <v>3396.4700000000003</v>
      </c>
    </row>
    <row r="38" spans="1:15" ht="13.5" customHeight="1" thickBot="1">
      <c r="A38" s="277"/>
      <c r="B38" s="235"/>
      <c r="C38" s="80" t="s">
        <v>32</v>
      </c>
      <c r="D38" s="135">
        <f t="shared" ref="D38:G38" si="24">SUM(D33:D35,D37)</f>
        <v>1272200.8200000003</v>
      </c>
      <c r="E38" s="135">
        <f t="shared" si="24"/>
        <v>1262668.3700000003</v>
      </c>
      <c r="F38" s="135">
        <f t="shared" si="24"/>
        <v>1191402.6799999997</v>
      </c>
      <c r="G38" s="135">
        <f t="shared" si="24"/>
        <v>1263044.0199999996</v>
      </c>
      <c r="H38" s="135">
        <f t="shared" ref="H38:K38" si="25">SUM(H33:H35,H37)</f>
        <v>1206872.1099999994</v>
      </c>
      <c r="I38" s="135">
        <f t="shared" si="25"/>
        <v>1288965.6700000002</v>
      </c>
      <c r="J38" s="135">
        <f t="shared" si="25"/>
        <v>1193006.0799999998</v>
      </c>
      <c r="K38" s="135">
        <f t="shared" si="25"/>
        <v>1224361.2500000005</v>
      </c>
      <c r="L38" s="135">
        <f t="shared" ref="L38:O38" si="26">SUM(L33:L35,L37)</f>
        <v>1270513.5199999998</v>
      </c>
      <c r="M38" s="135">
        <f t="shared" si="26"/>
        <v>1192319.0600000008</v>
      </c>
      <c r="N38" s="135">
        <f t="shared" si="26"/>
        <v>1163425.8500000006</v>
      </c>
      <c r="O38" s="135">
        <f t="shared" si="26"/>
        <v>1226961.3799999999</v>
      </c>
    </row>
  </sheetData>
  <mergeCells count="12">
    <mergeCell ref="A3:O3"/>
    <mergeCell ref="A5:O5"/>
    <mergeCell ref="A15:A20"/>
    <mergeCell ref="A33:A38"/>
    <mergeCell ref="A9:A14"/>
    <mergeCell ref="B15:B20"/>
    <mergeCell ref="B9:B14"/>
    <mergeCell ref="B33:B38"/>
    <mergeCell ref="A21:A26"/>
    <mergeCell ref="B21:B26"/>
    <mergeCell ref="A27:A32"/>
    <mergeCell ref="B27:B32"/>
  </mergeCells>
  <phoneticPr fontId="13" type="noConversion"/>
  <hyperlinks>
    <hyperlink ref="A6" location="Liste!A1" display="retour liste des tableaux" xr:uid="{00000000-0004-0000-0F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O38"/>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20" customFormat="1" ht="24" customHeight="1">
      <c r="A3" s="215" t="s">
        <v>20</v>
      </c>
      <c r="B3" s="215"/>
      <c r="C3" s="215"/>
      <c r="D3" s="204"/>
      <c r="E3" s="204"/>
      <c r="F3" s="204"/>
      <c r="G3" s="204"/>
      <c r="H3" s="204"/>
      <c r="I3" s="204"/>
      <c r="J3" s="204"/>
      <c r="K3" s="204"/>
      <c r="L3" s="204"/>
      <c r="M3" s="204"/>
      <c r="N3" s="204"/>
      <c r="O3" s="204"/>
    </row>
    <row r="4" spans="1:15" s="20" customFormat="1" ht="7.2" customHeight="1">
      <c r="A4" s="149"/>
      <c r="B4" s="149"/>
      <c r="C4" s="149"/>
      <c r="D4" s="8"/>
      <c r="E4" s="8"/>
      <c r="F4" s="8"/>
      <c r="G4" s="8"/>
      <c r="H4" s="8"/>
    </row>
    <row r="5" spans="1:15" ht="12" customHeight="1">
      <c r="A5" s="269" t="s">
        <v>51</v>
      </c>
      <c r="B5" s="269"/>
      <c r="C5" s="269"/>
      <c r="D5" s="204"/>
      <c r="E5" s="204"/>
      <c r="F5" s="204"/>
      <c r="G5" s="204"/>
      <c r="H5" s="204"/>
      <c r="I5" s="204"/>
      <c r="J5" s="204"/>
      <c r="K5" s="204"/>
      <c r="L5" s="204"/>
      <c r="M5" s="204"/>
      <c r="N5" s="204"/>
      <c r="O5" s="204"/>
    </row>
    <row r="6" spans="1:15" ht="12.9" customHeight="1">
      <c r="A6" s="42" t="s">
        <v>92</v>
      </c>
      <c r="B6" s="12"/>
      <c r="C6" s="12"/>
    </row>
    <row r="7" spans="1:15" ht="12.9" customHeight="1">
      <c r="A7" s="40" t="s">
        <v>86</v>
      </c>
      <c r="B7" s="12"/>
      <c r="C7" s="8"/>
    </row>
    <row r="8" spans="1:15" ht="38.1" customHeight="1">
      <c r="A8" s="45" t="s">
        <v>99</v>
      </c>
      <c r="B8" s="10" t="s">
        <v>7</v>
      </c>
      <c r="C8" s="5"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3.5" customHeight="1">
      <c r="A9" s="218" t="s">
        <v>56</v>
      </c>
      <c r="B9" s="212" t="s">
        <v>3</v>
      </c>
      <c r="C9" s="15" t="s">
        <v>47</v>
      </c>
      <c r="D9" s="100">
        <v>53868.215723200003</v>
      </c>
      <c r="E9" s="100">
        <v>52738.625162400007</v>
      </c>
      <c r="F9" s="100">
        <v>50086.880815499993</v>
      </c>
      <c r="G9" s="100">
        <v>57344.347311200007</v>
      </c>
      <c r="H9" s="100">
        <v>55926.335628000001</v>
      </c>
      <c r="I9" s="100">
        <v>60392.570024899993</v>
      </c>
      <c r="J9" s="100">
        <v>55515.873838500003</v>
      </c>
      <c r="K9" s="100">
        <v>59449.811100400009</v>
      </c>
      <c r="L9" s="100">
        <v>61258.462477100009</v>
      </c>
      <c r="M9" s="100">
        <v>59208.857872300003</v>
      </c>
      <c r="N9" s="100">
        <v>53550.076848399993</v>
      </c>
      <c r="O9" s="100">
        <v>57150.905998199996</v>
      </c>
    </row>
    <row r="10" spans="1:15" ht="13.5" customHeight="1">
      <c r="A10" s="219"/>
      <c r="B10" s="213"/>
      <c r="C10" s="16" t="s">
        <v>48</v>
      </c>
      <c r="D10" s="101">
        <v>224723.18929749995</v>
      </c>
      <c r="E10" s="101">
        <v>218563.7020469</v>
      </c>
      <c r="F10" s="101">
        <v>207204.6736466999</v>
      </c>
      <c r="G10" s="101">
        <v>232813.3884876002</v>
      </c>
      <c r="H10" s="101">
        <v>229699.87303339998</v>
      </c>
      <c r="I10" s="101">
        <v>250847.21110880005</v>
      </c>
      <c r="J10" s="101">
        <v>232702.61401200012</v>
      </c>
      <c r="K10" s="101">
        <v>242284.67544069988</v>
      </c>
      <c r="L10" s="101">
        <v>256669.07262359999</v>
      </c>
      <c r="M10" s="101">
        <v>244527.82042839989</v>
      </c>
      <c r="N10" s="101">
        <v>219090.7575543999</v>
      </c>
      <c r="O10" s="101">
        <v>232630.46621280001</v>
      </c>
    </row>
    <row r="11" spans="1:15" ht="13.5" customHeight="1">
      <c r="A11" s="219"/>
      <c r="B11" s="213"/>
      <c r="C11" s="16" t="s">
        <v>53</v>
      </c>
      <c r="D11" s="101">
        <v>114263.85021540006</v>
      </c>
      <c r="E11" s="101">
        <v>111522.20943969997</v>
      </c>
      <c r="F11" s="101">
        <v>107277.96852719999</v>
      </c>
      <c r="G11" s="101">
        <v>118472.9898785999</v>
      </c>
      <c r="H11" s="101">
        <v>117370.07007469991</v>
      </c>
      <c r="I11" s="101">
        <v>127921.42005910004</v>
      </c>
      <c r="J11" s="101">
        <v>120346.66312010004</v>
      </c>
      <c r="K11" s="101">
        <v>124138.47872669998</v>
      </c>
      <c r="L11" s="101">
        <v>131391.50879159995</v>
      </c>
      <c r="M11" s="101">
        <v>125412.1555067</v>
      </c>
      <c r="N11" s="101">
        <v>114650.14725150002</v>
      </c>
      <c r="O11" s="101">
        <v>120901.12953060005</v>
      </c>
    </row>
    <row r="12" spans="1:15" ht="13.5" customHeight="1">
      <c r="A12" s="219"/>
      <c r="B12" s="213"/>
      <c r="C12" s="25" t="s">
        <v>52</v>
      </c>
      <c r="D12" s="71">
        <v>8326.2421657999967</v>
      </c>
      <c r="E12" s="71">
        <v>8123.3043190999997</v>
      </c>
      <c r="F12" s="71">
        <v>7662.2321108999995</v>
      </c>
      <c r="G12" s="71">
        <v>8431.5546998999998</v>
      </c>
      <c r="H12" s="71">
        <v>8394.993045199999</v>
      </c>
      <c r="I12" s="71">
        <v>9077.9177394999988</v>
      </c>
      <c r="J12" s="71">
        <v>8454.3389087000014</v>
      </c>
      <c r="K12" s="71">
        <v>8759.5141000000021</v>
      </c>
      <c r="L12" s="71">
        <v>9440.6096503000026</v>
      </c>
      <c r="M12" s="71">
        <v>8953.272735200002</v>
      </c>
      <c r="N12" s="71">
        <v>8953.272735200002</v>
      </c>
      <c r="O12" s="71">
        <v>8567.8107471999992</v>
      </c>
    </row>
    <row r="13" spans="1:15" ht="13.5" customHeight="1" thickBot="1">
      <c r="A13" s="219"/>
      <c r="B13" s="213"/>
      <c r="C13" s="81" t="s">
        <v>50</v>
      </c>
      <c r="D13" s="101">
        <v>2430.0463872999999</v>
      </c>
      <c r="E13" s="101">
        <v>2065.7447726999999</v>
      </c>
      <c r="F13" s="101">
        <v>2062.476001</v>
      </c>
      <c r="G13" s="101">
        <v>2308.9731833000001</v>
      </c>
      <c r="H13" s="101">
        <v>2109.1344748000001</v>
      </c>
      <c r="I13" s="101">
        <v>2113.8718291999999</v>
      </c>
      <c r="J13" s="101">
        <v>1777.96515</v>
      </c>
      <c r="K13" s="101">
        <v>1769.7657836000001</v>
      </c>
      <c r="L13" s="101">
        <v>2235.0503374</v>
      </c>
      <c r="M13" s="101">
        <v>1919.7720423999999</v>
      </c>
      <c r="N13" s="101">
        <v>1574.7548108000001</v>
      </c>
      <c r="O13" s="101">
        <v>1688.4920975</v>
      </c>
    </row>
    <row r="14" spans="1:15" ht="13.5" customHeight="1" thickBot="1">
      <c r="A14" s="220"/>
      <c r="B14" s="214"/>
      <c r="C14" s="92" t="s">
        <v>1</v>
      </c>
      <c r="D14" s="130">
        <f t="shared" ref="D14:G14" si="0">SUM(D9:D11,D13)</f>
        <v>395285.30162340001</v>
      </c>
      <c r="E14" s="130">
        <f t="shared" si="0"/>
        <v>384890.28142170003</v>
      </c>
      <c r="F14" s="130">
        <f t="shared" si="0"/>
        <v>366631.99899039982</v>
      </c>
      <c r="G14" s="130">
        <f t="shared" si="0"/>
        <v>410939.69886070007</v>
      </c>
      <c r="H14" s="130">
        <f t="shared" ref="H14:K14" si="1">SUM(H9:H11,H13)</f>
        <v>405105.41321089998</v>
      </c>
      <c r="I14" s="130">
        <f t="shared" si="1"/>
        <v>441275.07302200008</v>
      </c>
      <c r="J14" s="130">
        <f t="shared" si="1"/>
        <v>410343.1161206002</v>
      </c>
      <c r="K14" s="130">
        <f t="shared" si="1"/>
        <v>427642.7310513999</v>
      </c>
      <c r="L14" s="130">
        <f t="shared" ref="L14:O14" si="2">SUM(L9:L11,L13)</f>
        <v>451554.09422969993</v>
      </c>
      <c r="M14" s="130">
        <f t="shared" si="2"/>
        <v>431068.60584979993</v>
      </c>
      <c r="N14" s="130">
        <f t="shared" si="2"/>
        <v>388865.73646509991</v>
      </c>
      <c r="O14" s="130">
        <f t="shared" si="2"/>
        <v>412370.99383910006</v>
      </c>
    </row>
    <row r="15" spans="1:15" ht="13.5" customHeight="1">
      <c r="A15" s="218" t="s">
        <v>45</v>
      </c>
      <c r="B15" s="213">
        <v>601</v>
      </c>
      <c r="C15" s="81" t="s">
        <v>47</v>
      </c>
      <c r="D15" s="101">
        <v>22.509999999999998</v>
      </c>
      <c r="E15" s="101">
        <v>10.0493866</v>
      </c>
      <c r="F15" s="101">
        <v>9.0939499000000001</v>
      </c>
      <c r="G15" s="101">
        <v>9.853530000000001</v>
      </c>
      <c r="H15" s="101">
        <v>7.6063500999999993</v>
      </c>
      <c r="I15" s="101">
        <v>14.718</v>
      </c>
      <c r="J15" s="101">
        <v>16.643384600000001</v>
      </c>
      <c r="K15" s="101">
        <v>16.4946567</v>
      </c>
      <c r="L15" s="101">
        <v>14.1302102</v>
      </c>
      <c r="M15" s="101">
        <v>19.341559800000002</v>
      </c>
      <c r="N15" s="101">
        <v>32.144680600000001</v>
      </c>
      <c r="O15" s="101">
        <v>29.626909000000001</v>
      </c>
    </row>
    <row r="16" spans="1:15" ht="13.5" customHeight="1">
      <c r="A16" s="219"/>
      <c r="B16" s="213"/>
      <c r="C16" s="16" t="s">
        <v>48</v>
      </c>
      <c r="D16" s="101">
        <v>199.58533709999998</v>
      </c>
      <c r="E16" s="101">
        <v>288.65450000000004</v>
      </c>
      <c r="F16" s="101">
        <v>290.25301450000012</v>
      </c>
      <c r="G16" s="101">
        <v>264.96942050000018</v>
      </c>
      <c r="H16" s="101">
        <v>300.85227239999989</v>
      </c>
      <c r="I16" s="101">
        <v>456.88967840000004</v>
      </c>
      <c r="J16" s="101">
        <v>573.33114669999998</v>
      </c>
      <c r="K16" s="101">
        <v>616.78155069999991</v>
      </c>
      <c r="L16" s="101">
        <v>494.71091290000015</v>
      </c>
      <c r="M16" s="101">
        <v>451.23847750000033</v>
      </c>
      <c r="N16" s="101">
        <v>447.59684799999997</v>
      </c>
      <c r="O16" s="101">
        <v>398.85119200000003</v>
      </c>
    </row>
    <row r="17" spans="1:15" ht="13.5" customHeight="1">
      <c r="A17" s="219"/>
      <c r="B17" s="213"/>
      <c r="C17" s="16" t="s">
        <v>53</v>
      </c>
      <c r="D17" s="101">
        <v>21.131414600000003</v>
      </c>
      <c r="E17" s="101">
        <v>58.784220300000001</v>
      </c>
      <c r="F17" s="101">
        <v>54.464172099999992</v>
      </c>
      <c r="G17" s="101">
        <v>44.349316299999984</v>
      </c>
      <c r="H17" s="101">
        <v>62.244260900000029</v>
      </c>
      <c r="I17" s="101">
        <v>80.500044499999987</v>
      </c>
      <c r="J17" s="101">
        <v>66.845147799999978</v>
      </c>
      <c r="K17" s="101">
        <v>60.7539807</v>
      </c>
      <c r="L17" s="101">
        <v>47.360270799999981</v>
      </c>
      <c r="M17" s="101">
        <v>64.450436800000006</v>
      </c>
      <c r="N17" s="101">
        <v>94.22835070000005</v>
      </c>
      <c r="O17" s="101">
        <v>113.05747050000002</v>
      </c>
    </row>
    <row r="18" spans="1:15" ht="13.5" customHeight="1">
      <c r="A18" s="219"/>
      <c r="B18" s="213"/>
      <c r="C18" s="25" t="s">
        <v>52</v>
      </c>
      <c r="D18" s="72">
        <v>2.6133499000000002</v>
      </c>
      <c r="E18" s="72">
        <v>3.2387902999999998</v>
      </c>
      <c r="F18" s="72">
        <v>3.4779301</v>
      </c>
      <c r="G18" s="72">
        <v>2.5952777</v>
      </c>
      <c r="H18" s="72">
        <v>3.0149599999999999</v>
      </c>
      <c r="I18" s="72">
        <v>4.1080399999999999</v>
      </c>
      <c r="J18" s="72">
        <v>3.8936600000000001</v>
      </c>
      <c r="K18" s="72">
        <v>4.0244699999999991</v>
      </c>
      <c r="L18" s="72">
        <v>3.1576804000000003</v>
      </c>
      <c r="M18" s="72">
        <v>2.2819598999999999</v>
      </c>
      <c r="N18" s="72">
        <v>2.2819598999999999</v>
      </c>
      <c r="O18" s="72">
        <v>9.1208998000000001</v>
      </c>
    </row>
    <row r="19" spans="1:15" ht="13.5" customHeight="1" thickBot="1">
      <c r="A19" s="219"/>
      <c r="B19" s="213"/>
      <c r="C19" s="81" t="s">
        <v>50</v>
      </c>
      <c r="D19" s="114">
        <v>0.97849889999999995</v>
      </c>
      <c r="E19" s="114">
        <v>1.8840227000000001</v>
      </c>
      <c r="F19" s="114">
        <v>0.95818859999999995</v>
      </c>
      <c r="G19" s="114">
        <v>15.3522961</v>
      </c>
      <c r="H19" s="114">
        <v>0.61611000000000005</v>
      </c>
      <c r="I19" s="114">
        <v>2.4310882</v>
      </c>
      <c r="J19" s="114">
        <v>2.3348363999999999</v>
      </c>
      <c r="K19" s="114">
        <v>1.7275685999999999</v>
      </c>
      <c r="L19" s="114">
        <v>3.183853</v>
      </c>
      <c r="M19" s="114">
        <v>4.6425767999999996</v>
      </c>
      <c r="N19" s="114">
        <v>5.6199570999999997</v>
      </c>
      <c r="O19" s="114">
        <v>2.7011661999999999</v>
      </c>
    </row>
    <row r="20" spans="1:15" ht="13.5" customHeight="1" thickBot="1">
      <c r="A20" s="220"/>
      <c r="B20" s="214"/>
      <c r="C20" s="92" t="s">
        <v>1</v>
      </c>
      <c r="D20" s="130">
        <f t="shared" ref="D20:G20" si="3">SUM(D15:D17,D19)</f>
        <v>244.20525059999997</v>
      </c>
      <c r="E20" s="130">
        <f t="shared" si="3"/>
        <v>359.37212960000005</v>
      </c>
      <c r="F20" s="130">
        <f t="shared" si="3"/>
        <v>354.76932510000012</v>
      </c>
      <c r="G20" s="130">
        <f t="shared" si="3"/>
        <v>334.52456290000015</v>
      </c>
      <c r="H20" s="130">
        <f t="shared" ref="H20:K20" si="4">SUM(H15:H17,H19)</f>
        <v>371.3189933999999</v>
      </c>
      <c r="I20" s="130">
        <f t="shared" si="4"/>
        <v>554.53881109999998</v>
      </c>
      <c r="J20" s="130">
        <f t="shared" si="4"/>
        <v>659.15451549999989</v>
      </c>
      <c r="K20" s="130">
        <f t="shared" si="4"/>
        <v>695.75775669999985</v>
      </c>
      <c r="L20" s="130">
        <f t="shared" ref="L20:O20" si="5">SUM(L15:L17,L19)</f>
        <v>559.3852469000002</v>
      </c>
      <c r="M20" s="130">
        <f t="shared" si="5"/>
        <v>539.67305090000036</v>
      </c>
      <c r="N20" s="130">
        <f t="shared" si="5"/>
        <v>579.58983639999997</v>
      </c>
      <c r="O20" s="130">
        <f t="shared" si="5"/>
        <v>544.23673770000005</v>
      </c>
    </row>
    <row r="21" spans="1:15" ht="13.5" customHeight="1">
      <c r="A21" s="218" t="s">
        <v>149</v>
      </c>
      <c r="B21" s="213">
        <v>610</v>
      </c>
      <c r="C21" s="81" t="s">
        <v>47</v>
      </c>
      <c r="D21" s="101">
        <v>2070.3865733000002</v>
      </c>
      <c r="E21" s="101">
        <v>1581.4884158000004</v>
      </c>
      <c r="F21" s="101">
        <v>2040.4932793999999</v>
      </c>
      <c r="G21" s="101">
        <v>1796.2890172999998</v>
      </c>
      <c r="H21" s="101">
        <v>1384.2273593</v>
      </c>
      <c r="I21" s="101">
        <v>1956.5693470000001</v>
      </c>
      <c r="J21" s="101">
        <v>2050.0809969000002</v>
      </c>
      <c r="K21" s="101">
        <v>1778.74702</v>
      </c>
      <c r="L21" s="101">
        <v>2240.2798400000001</v>
      </c>
      <c r="M21" s="101">
        <v>1945.5539699999999</v>
      </c>
      <c r="N21" s="101">
        <v>2192.0444103</v>
      </c>
      <c r="O21" s="101">
        <v>1869.7402968000001</v>
      </c>
    </row>
    <row r="22" spans="1:15" ht="13.5" customHeight="1">
      <c r="A22" s="219"/>
      <c r="B22" s="213"/>
      <c r="C22" s="16" t="s">
        <v>48</v>
      </c>
      <c r="D22" s="101">
        <v>6097.7744700000021</v>
      </c>
      <c r="E22" s="101">
        <v>3860.2949976</v>
      </c>
      <c r="F22" s="101">
        <v>6906.8556899999994</v>
      </c>
      <c r="G22" s="101">
        <v>3749.0072924000001</v>
      </c>
      <c r="H22" s="101">
        <v>6415.8077248999989</v>
      </c>
      <c r="I22" s="101">
        <v>4039.4253758999998</v>
      </c>
      <c r="J22" s="101">
        <v>6523.402743300001</v>
      </c>
      <c r="K22" s="101">
        <v>4039.5553999999997</v>
      </c>
      <c r="L22" s="101">
        <v>5955.5650102999998</v>
      </c>
      <c r="M22" s="101">
        <v>4058.2790373999997</v>
      </c>
      <c r="N22" s="101">
        <v>6150.8043785000009</v>
      </c>
      <c r="O22" s="101">
        <v>3751.6440382999999</v>
      </c>
    </row>
    <row r="23" spans="1:15" ht="13.5" customHeight="1">
      <c r="A23" s="219"/>
      <c r="B23" s="213"/>
      <c r="C23" s="16" t="s">
        <v>53</v>
      </c>
      <c r="D23" s="101">
        <v>1020.5017438</v>
      </c>
      <c r="E23" s="101">
        <v>991.74887160000003</v>
      </c>
      <c r="F23" s="101">
        <v>1078.4030992999999</v>
      </c>
      <c r="G23" s="101">
        <v>1123.9250000000004</v>
      </c>
      <c r="H23" s="101">
        <v>1914.8254202000001</v>
      </c>
      <c r="I23" s="101">
        <v>1127.1324700000002</v>
      </c>
      <c r="J23" s="101">
        <v>987.84647549999988</v>
      </c>
      <c r="K23" s="101">
        <v>876.20023999999989</v>
      </c>
      <c r="L23" s="101">
        <v>953.17667999999992</v>
      </c>
      <c r="M23" s="101">
        <v>931.68532220000009</v>
      </c>
      <c r="N23" s="101">
        <v>917.95429590000015</v>
      </c>
      <c r="O23" s="101">
        <v>848.79336999999998</v>
      </c>
    </row>
    <row r="24" spans="1:15" ht="13.5" customHeight="1">
      <c r="A24" s="219"/>
      <c r="B24" s="213"/>
      <c r="C24" s="25" t="s">
        <v>52</v>
      </c>
      <c r="D24" s="72">
        <v>184.02305999999999</v>
      </c>
      <c r="E24" s="72">
        <v>214.87764999999999</v>
      </c>
      <c r="F24" s="72">
        <v>229.21472</v>
      </c>
      <c r="G24" s="72">
        <v>206.95320000000001</v>
      </c>
      <c r="H24" s="72">
        <v>244.66264000000001</v>
      </c>
      <c r="I24" s="72">
        <v>293.57346000000001</v>
      </c>
      <c r="J24" s="72">
        <v>236.23177999999999</v>
      </c>
      <c r="K24" s="72">
        <v>125.06735999999999</v>
      </c>
      <c r="L24" s="72">
        <v>141.18682999999999</v>
      </c>
      <c r="M24" s="72">
        <v>142.13014000000001</v>
      </c>
      <c r="N24" s="72">
        <v>142.13014000000001</v>
      </c>
      <c r="O24" s="72">
        <v>122.05036</v>
      </c>
    </row>
    <row r="25" spans="1:15" ht="13.5" customHeight="1" thickBot="1">
      <c r="A25" s="219"/>
      <c r="B25" s="213"/>
      <c r="C25" s="81" t="s">
        <v>50</v>
      </c>
      <c r="D25" s="114">
        <v>3.4988130000000002</v>
      </c>
      <c r="E25" s="114">
        <v>15.534524899999999</v>
      </c>
      <c r="F25" s="114">
        <v>3.5838114000000001</v>
      </c>
      <c r="G25" s="114">
        <v>3.7349003000000001</v>
      </c>
      <c r="H25" s="114">
        <v>43.714575400000001</v>
      </c>
      <c r="I25" s="114">
        <v>2.7255771000000002</v>
      </c>
      <c r="J25" s="114">
        <v>28.285464399999999</v>
      </c>
      <c r="K25" s="114">
        <v>1.2517499999999999</v>
      </c>
      <c r="L25" s="114">
        <v>1.9369597000000001</v>
      </c>
      <c r="M25" s="114">
        <v>12.118650499999999</v>
      </c>
      <c r="N25" s="114">
        <v>148.08993559999999</v>
      </c>
      <c r="O25" s="114">
        <v>151.18585479999999</v>
      </c>
    </row>
    <row r="26" spans="1:15" ht="13.5" customHeight="1" thickBot="1">
      <c r="A26" s="220"/>
      <c r="B26" s="214"/>
      <c r="C26" s="92" t="s">
        <v>1</v>
      </c>
      <c r="D26" s="130">
        <f t="shared" ref="D26:G26" si="6">SUM(D21:D23,D25)</f>
        <v>9192.161600100002</v>
      </c>
      <c r="E26" s="130">
        <f t="shared" si="6"/>
        <v>6449.0668099000004</v>
      </c>
      <c r="F26" s="130">
        <f t="shared" si="6"/>
        <v>10029.335880099999</v>
      </c>
      <c r="G26" s="130">
        <f t="shared" si="6"/>
        <v>6672.9562100000003</v>
      </c>
      <c r="H26" s="130">
        <f t="shared" ref="H26:K26" si="7">SUM(H21:H23,H25)</f>
        <v>9758.575079799999</v>
      </c>
      <c r="I26" s="130">
        <f t="shared" si="7"/>
        <v>7125.8527700000004</v>
      </c>
      <c r="J26" s="130">
        <f t="shared" si="7"/>
        <v>9589.6156801000016</v>
      </c>
      <c r="K26" s="130">
        <f t="shared" si="7"/>
        <v>6695.7544100000005</v>
      </c>
      <c r="L26" s="130">
        <f t="shared" ref="L26:O26" si="8">SUM(L21:L23,L25)</f>
        <v>9150.9584900000009</v>
      </c>
      <c r="M26" s="130">
        <f t="shared" si="8"/>
        <v>6947.6369800999992</v>
      </c>
      <c r="N26" s="130">
        <f t="shared" si="8"/>
        <v>9408.8930203000018</v>
      </c>
      <c r="O26" s="130">
        <f t="shared" si="8"/>
        <v>6621.3635598999999</v>
      </c>
    </row>
    <row r="27" spans="1:15" ht="13.5" customHeight="1">
      <c r="A27" s="218" t="s">
        <v>152</v>
      </c>
      <c r="B27" s="213">
        <v>611</v>
      </c>
      <c r="C27" s="81" t="s">
        <v>47</v>
      </c>
      <c r="D27" s="101">
        <v>131.14811990000001</v>
      </c>
      <c r="E27" s="101">
        <v>133.29784929999997</v>
      </c>
      <c r="F27" s="101">
        <v>146.79519979999998</v>
      </c>
      <c r="G27" s="101">
        <v>172.56489429999996</v>
      </c>
      <c r="H27" s="101">
        <v>154.06378759999998</v>
      </c>
      <c r="I27" s="101">
        <v>197.13436100000001</v>
      </c>
      <c r="J27" s="101">
        <v>216.92784030000001</v>
      </c>
      <c r="K27" s="101">
        <v>223.35335889999999</v>
      </c>
      <c r="L27" s="101">
        <v>175.46713089999997</v>
      </c>
      <c r="M27" s="101">
        <v>169.4003093</v>
      </c>
      <c r="N27" s="101">
        <v>174.78465919999999</v>
      </c>
      <c r="O27" s="101">
        <v>240.16622289999998</v>
      </c>
    </row>
    <row r="28" spans="1:15" ht="13.5" customHeight="1">
      <c r="A28" s="219"/>
      <c r="B28" s="213"/>
      <c r="C28" s="16" t="s">
        <v>48</v>
      </c>
      <c r="D28" s="101">
        <v>829.05574759999934</v>
      </c>
      <c r="E28" s="101">
        <v>842.3271303000007</v>
      </c>
      <c r="F28" s="101">
        <v>917.90930130000027</v>
      </c>
      <c r="G28" s="101">
        <v>1122.2536510999998</v>
      </c>
      <c r="H28" s="101">
        <v>938.24175409999975</v>
      </c>
      <c r="I28" s="101">
        <v>997.15361290000021</v>
      </c>
      <c r="J28" s="101">
        <v>1055.7351276999998</v>
      </c>
      <c r="K28" s="101">
        <v>1326.3872191000012</v>
      </c>
      <c r="L28" s="101">
        <v>1039.2913784000002</v>
      </c>
      <c r="M28" s="101">
        <v>1020.9517476999997</v>
      </c>
      <c r="N28" s="101">
        <v>977.97078630000044</v>
      </c>
      <c r="O28" s="101">
        <v>1211.4626695999987</v>
      </c>
    </row>
    <row r="29" spans="1:15" ht="13.5" customHeight="1">
      <c r="A29" s="219"/>
      <c r="B29" s="213"/>
      <c r="C29" s="16" t="s">
        <v>53</v>
      </c>
      <c r="D29" s="101">
        <v>164.31603940000005</v>
      </c>
      <c r="E29" s="101">
        <v>168.61569000000003</v>
      </c>
      <c r="F29" s="101">
        <v>208.75490000000005</v>
      </c>
      <c r="G29" s="101">
        <v>238.62379600000003</v>
      </c>
      <c r="H29" s="101">
        <v>227.17754920000004</v>
      </c>
      <c r="I29" s="101">
        <v>264.00393170000001</v>
      </c>
      <c r="J29" s="101">
        <v>305.60048539999997</v>
      </c>
      <c r="K29" s="101">
        <v>287.23004049999997</v>
      </c>
      <c r="L29" s="101">
        <v>232.06985999999998</v>
      </c>
      <c r="M29" s="101">
        <v>236.35834890000004</v>
      </c>
      <c r="N29" s="101">
        <v>207.82873150000009</v>
      </c>
      <c r="O29" s="101">
        <v>256.38102580000009</v>
      </c>
    </row>
    <row r="30" spans="1:15" ht="13.5" customHeight="1">
      <c r="A30" s="219"/>
      <c r="B30" s="213"/>
      <c r="C30" s="25" t="s">
        <v>52</v>
      </c>
      <c r="D30" s="72">
        <v>184.02305999999999</v>
      </c>
      <c r="E30" s="72">
        <v>17.165050000000001</v>
      </c>
      <c r="F30" s="72">
        <v>23.434839999999998</v>
      </c>
      <c r="G30" s="72">
        <v>24.503319999999995</v>
      </c>
      <c r="H30" s="72">
        <v>23.828200000000002</v>
      </c>
      <c r="I30" s="72">
        <v>24.602614200000001</v>
      </c>
      <c r="J30" s="72">
        <v>31.150729999999996</v>
      </c>
      <c r="K30" s="72">
        <v>32.355669400000004</v>
      </c>
      <c r="L30" s="72">
        <v>27.878929899999996</v>
      </c>
      <c r="M30" s="72">
        <v>28.624420199999999</v>
      </c>
      <c r="N30" s="72">
        <v>28.624420199999999</v>
      </c>
      <c r="O30" s="72">
        <v>29.224509999999988</v>
      </c>
    </row>
    <row r="31" spans="1:15" ht="13.5" customHeight="1" thickBot="1">
      <c r="A31" s="219"/>
      <c r="B31" s="213"/>
      <c r="C31" s="81" t="s">
        <v>50</v>
      </c>
      <c r="D31" s="114">
        <v>4.0600240000000003</v>
      </c>
      <c r="E31" s="114">
        <v>2.6488399999999999</v>
      </c>
      <c r="F31" s="114">
        <v>2.70675</v>
      </c>
      <c r="G31" s="114">
        <v>3.3624900000000002</v>
      </c>
      <c r="H31" s="114">
        <v>1.6368587000000001</v>
      </c>
      <c r="I31" s="114">
        <v>4.0028467000000001</v>
      </c>
      <c r="J31" s="114">
        <v>5.8790259000000002</v>
      </c>
      <c r="K31" s="114">
        <v>3.0490499999999998</v>
      </c>
      <c r="L31" s="114">
        <v>3.8754499999999998</v>
      </c>
      <c r="M31" s="114">
        <v>8.3955038000000002</v>
      </c>
      <c r="N31" s="114">
        <v>2.2539807999999999</v>
      </c>
      <c r="O31" s="114">
        <v>3.5909411000000002</v>
      </c>
    </row>
    <row r="32" spans="1:15" ht="13.5" customHeight="1" thickBot="1">
      <c r="A32" s="220"/>
      <c r="B32" s="214"/>
      <c r="C32" s="92" t="s">
        <v>1</v>
      </c>
      <c r="D32" s="130">
        <f t="shared" ref="D32:G32" si="9">SUM(D27:D29,D31)</f>
        <v>1128.5799308999995</v>
      </c>
      <c r="E32" s="130">
        <f t="shared" si="9"/>
        <v>1146.8895096000008</v>
      </c>
      <c r="F32" s="130">
        <f t="shared" si="9"/>
        <v>1276.1661511000004</v>
      </c>
      <c r="G32" s="130">
        <f t="shared" si="9"/>
        <v>1536.8048313999998</v>
      </c>
      <c r="H32" s="130">
        <f t="shared" ref="H32:K32" si="10">SUM(H27:H29,H31)</f>
        <v>1321.1199495999997</v>
      </c>
      <c r="I32" s="130">
        <f t="shared" si="10"/>
        <v>1462.2947523000003</v>
      </c>
      <c r="J32" s="130">
        <f t="shared" si="10"/>
        <v>1584.1424792999999</v>
      </c>
      <c r="K32" s="130">
        <f t="shared" si="10"/>
        <v>1840.0196685000014</v>
      </c>
      <c r="L32" s="130">
        <f t="shared" ref="L32:O32" si="11">SUM(L27:L29,L31)</f>
        <v>1450.7038193000003</v>
      </c>
      <c r="M32" s="130">
        <f t="shared" si="11"/>
        <v>1435.1059096999995</v>
      </c>
      <c r="N32" s="130">
        <f t="shared" si="11"/>
        <v>1362.8381578000003</v>
      </c>
      <c r="O32" s="130">
        <f t="shared" si="11"/>
        <v>1711.6008593999986</v>
      </c>
    </row>
    <row r="33" spans="1:15" ht="13.5" customHeight="1">
      <c r="A33" s="230" t="s">
        <v>33</v>
      </c>
      <c r="B33" s="233" t="s">
        <v>1</v>
      </c>
      <c r="C33" s="82" t="s">
        <v>47</v>
      </c>
      <c r="D33" s="115">
        <f>SUM(D9,D15,D21,D27)</f>
        <v>56092.2604164</v>
      </c>
      <c r="E33" s="115">
        <f>SUM(E9,E15,E21,E27)</f>
        <v>54463.460814100006</v>
      </c>
      <c r="F33" s="115">
        <f t="shared" ref="F33:G37" si="12">SUM(F9,F15,F21,F27)</f>
        <v>52283.263244599992</v>
      </c>
      <c r="G33" s="115">
        <f t="shared" si="12"/>
        <v>59323.054752800002</v>
      </c>
      <c r="H33" s="115">
        <f t="shared" ref="H33:K37" si="13">SUM(H9,H15,H21,H27)</f>
        <v>57472.233124999999</v>
      </c>
      <c r="I33" s="115">
        <f t="shared" si="13"/>
        <v>62560.991732899987</v>
      </c>
      <c r="J33" s="115">
        <f t="shared" si="13"/>
        <v>57799.526060299999</v>
      </c>
      <c r="K33" s="115">
        <f t="shared" si="13"/>
        <v>61468.406136000012</v>
      </c>
      <c r="L33" s="115">
        <f t="shared" ref="L33:O37" si="14">SUM(L9,L15,L21,L27)</f>
        <v>63688.339658200006</v>
      </c>
      <c r="M33" s="115">
        <f t="shared" si="14"/>
        <v>61343.153711400002</v>
      </c>
      <c r="N33" s="115">
        <f t="shared" si="14"/>
        <v>55949.050598499991</v>
      </c>
      <c r="O33" s="115">
        <f t="shared" si="14"/>
        <v>59290.439426899997</v>
      </c>
    </row>
    <row r="34" spans="1:15" ht="13.5" customHeight="1">
      <c r="A34" s="276"/>
      <c r="B34" s="234"/>
      <c r="C34" s="47" t="s">
        <v>48</v>
      </c>
      <c r="D34" s="115">
        <f t="shared" ref="D34:E37" si="15">SUM(D10,D16,D22,D28)</f>
        <v>231849.60485219996</v>
      </c>
      <c r="E34" s="115">
        <f t="shared" si="15"/>
        <v>223554.97867479999</v>
      </c>
      <c r="F34" s="115">
        <f t="shared" si="12"/>
        <v>215319.6916524999</v>
      </c>
      <c r="G34" s="115">
        <f t="shared" si="12"/>
        <v>237949.61885160021</v>
      </c>
      <c r="H34" s="115">
        <f t="shared" ref="H34:I34" si="16">SUM(H10,H16,H22,H28)</f>
        <v>237354.77478479996</v>
      </c>
      <c r="I34" s="115">
        <f t="shared" si="16"/>
        <v>256340.67977600006</v>
      </c>
      <c r="J34" s="115">
        <f t="shared" si="13"/>
        <v>240855.08302970012</v>
      </c>
      <c r="K34" s="115">
        <f t="shared" si="13"/>
        <v>248267.39961049988</v>
      </c>
      <c r="L34" s="115">
        <f t="shared" ref="L34:M34" si="17">SUM(L10,L16,L22,L28)</f>
        <v>264158.63992519997</v>
      </c>
      <c r="M34" s="115">
        <f t="shared" si="17"/>
        <v>250058.2896909999</v>
      </c>
      <c r="N34" s="115">
        <f t="shared" si="14"/>
        <v>226667.12956719988</v>
      </c>
      <c r="O34" s="115">
        <f t="shared" si="14"/>
        <v>237992.42411270001</v>
      </c>
    </row>
    <row r="35" spans="1:15" ht="13.5" customHeight="1">
      <c r="A35" s="276"/>
      <c r="B35" s="234"/>
      <c r="C35" s="47" t="s">
        <v>53</v>
      </c>
      <c r="D35" s="115">
        <f t="shared" si="15"/>
        <v>115469.79941320006</v>
      </c>
      <c r="E35" s="115">
        <f t="shared" si="15"/>
        <v>112741.35822159998</v>
      </c>
      <c r="F35" s="115">
        <f t="shared" si="12"/>
        <v>108619.59069859999</v>
      </c>
      <c r="G35" s="115">
        <f t="shared" si="12"/>
        <v>119879.88799089989</v>
      </c>
      <c r="H35" s="115">
        <f t="shared" ref="H35:I35" si="18">SUM(H11,H17,H23,H29)</f>
        <v>119574.3173049999</v>
      </c>
      <c r="I35" s="115">
        <f t="shared" si="18"/>
        <v>129393.05650530005</v>
      </c>
      <c r="J35" s="115">
        <f t="shared" si="13"/>
        <v>121706.95522880006</v>
      </c>
      <c r="K35" s="115">
        <f t="shared" si="13"/>
        <v>125362.66298789998</v>
      </c>
      <c r="L35" s="115">
        <f t="shared" ref="L35:M35" si="19">SUM(L11,L17,L23,L29)</f>
        <v>132624.11560239995</v>
      </c>
      <c r="M35" s="115">
        <f t="shared" si="19"/>
        <v>126644.64961460001</v>
      </c>
      <c r="N35" s="115">
        <f t="shared" si="14"/>
        <v>115870.15862960002</v>
      </c>
      <c r="O35" s="115">
        <f t="shared" si="14"/>
        <v>122119.36139690006</v>
      </c>
    </row>
    <row r="36" spans="1:15" ht="13.5" customHeight="1">
      <c r="A36" s="276"/>
      <c r="B36" s="234"/>
      <c r="C36" s="48" t="s">
        <v>52</v>
      </c>
      <c r="D36" s="115">
        <f t="shared" si="15"/>
        <v>8696.9016356999964</v>
      </c>
      <c r="E36" s="115">
        <f t="shared" si="15"/>
        <v>8358.5858093999996</v>
      </c>
      <c r="F36" s="115">
        <f t="shared" si="12"/>
        <v>7918.3596009999992</v>
      </c>
      <c r="G36" s="115">
        <f t="shared" si="12"/>
        <v>8665.6064975999998</v>
      </c>
      <c r="H36" s="115">
        <f t="shared" ref="H36:I36" si="20">SUM(H12,H18,H24,H30)</f>
        <v>8666.4988451999998</v>
      </c>
      <c r="I36" s="115">
        <f t="shared" si="20"/>
        <v>9400.2018536999967</v>
      </c>
      <c r="J36" s="115">
        <f t="shared" si="13"/>
        <v>8725.6150787000006</v>
      </c>
      <c r="K36" s="115">
        <f t="shared" si="13"/>
        <v>8920.9615994000014</v>
      </c>
      <c r="L36" s="115">
        <f t="shared" ref="L36:M36" si="21">SUM(L12,L18,L24,L30)</f>
        <v>9612.8330906000028</v>
      </c>
      <c r="M36" s="115">
        <f t="shared" si="21"/>
        <v>9126.3092553000006</v>
      </c>
      <c r="N36" s="115">
        <f t="shared" si="14"/>
        <v>9126.3092553000006</v>
      </c>
      <c r="O36" s="115">
        <f t="shared" si="14"/>
        <v>8728.2065169999987</v>
      </c>
    </row>
    <row r="37" spans="1:15" ht="13.5" customHeight="1" thickBot="1">
      <c r="A37" s="276"/>
      <c r="B37" s="234"/>
      <c r="C37" s="82" t="s">
        <v>50</v>
      </c>
      <c r="D37" s="115">
        <f t="shared" si="15"/>
        <v>2438.5837231999999</v>
      </c>
      <c r="E37" s="115">
        <f t="shared" si="15"/>
        <v>2085.8121603</v>
      </c>
      <c r="F37" s="115">
        <f t="shared" si="12"/>
        <v>2069.7247509999997</v>
      </c>
      <c r="G37" s="115">
        <f t="shared" si="12"/>
        <v>2331.4228696999999</v>
      </c>
      <c r="H37" s="115">
        <f t="shared" ref="H37:I37" si="22">SUM(H13,H19,H25,H31)</f>
        <v>2155.1020189000001</v>
      </c>
      <c r="I37" s="115">
        <f t="shared" si="22"/>
        <v>2123.0313412</v>
      </c>
      <c r="J37" s="115">
        <f t="shared" si="13"/>
        <v>1814.4644767</v>
      </c>
      <c r="K37" s="115">
        <f t="shared" si="13"/>
        <v>1775.7941522000001</v>
      </c>
      <c r="L37" s="115">
        <f t="shared" ref="L37:M37" si="23">SUM(L13,L19,L25,L31)</f>
        <v>2244.0466001</v>
      </c>
      <c r="M37" s="115">
        <f t="shared" si="23"/>
        <v>1944.9287734999998</v>
      </c>
      <c r="N37" s="115">
        <f t="shared" si="14"/>
        <v>1730.7186842999999</v>
      </c>
      <c r="O37" s="115">
        <f t="shared" si="14"/>
        <v>1845.9700596</v>
      </c>
    </row>
    <row r="38" spans="1:15" ht="13.5" customHeight="1" thickBot="1">
      <c r="A38" s="277"/>
      <c r="B38" s="235"/>
      <c r="C38" s="80" t="s">
        <v>32</v>
      </c>
      <c r="D38" s="132">
        <f t="shared" ref="D38:G38" si="24">SUM(D33:D35,D37)</f>
        <v>405850.24840500002</v>
      </c>
      <c r="E38" s="132">
        <f t="shared" si="24"/>
        <v>392845.60987079993</v>
      </c>
      <c r="F38" s="132">
        <f t="shared" si="24"/>
        <v>378292.27034669986</v>
      </c>
      <c r="G38" s="132">
        <f t="shared" si="24"/>
        <v>419483.98446500016</v>
      </c>
      <c r="H38" s="132">
        <f t="shared" ref="H38:L38" si="25">SUM(H33:H35,H37)</f>
        <v>416556.42723369983</v>
      </c>
      <c r="I38" s="132">
        <f t="shared" si="25"/>
        <v>450417.75935540011</v>
      </c>
      <c r="J38" s="132">
        <f t="shared" si="25"/>
        <v>422176.02879550017</v>
      </c>
      <c r="K38" s="132">
        <f t="shared" si="25"/>
        <v>436874.26288659987</v>
      </c>
      <c r="L38" s="132">
        <f t="shared" si="25"/>
        <v>462715.14178589988</v>
      </c>
      <c r="M38" s="132">
        <f t="shared" ref="M38:O38" si="26">SUM(M33:M35,M37)</f>
        <v>439991.02179049992</v>
      </c>
      <c r="N38" s="132">
        <f t="shared" si="26"/>
        <v>400217.0574795999</v>
      </c>
      <c r="O38" s="132">
        <f t="shared" si="26"/>
        <v>421248.19499610009</v>
      </c>
    </row>
  </sheetData>
  <mergeCells count="12">
    <mergeCell ref="A3:O3"/>
    <mergeCell ref="A5:O5"/>
    <mergeCell ref="A15:A20"/>
    <mergeCell ref="A33:A38"/>
    <mergeCell ref="A9:A14"/>
    <mergeCell ref="B15:B20"/>
    <mergeCell ref="B9:B14"/>
    <mergeCell ref="B33:B38"/>
    <mergeCell ref="A21:A26"/>
    <mergeCell ref="B21:B26"/>
    <mergeCell ref="A27:A32"/>
    <mergeCell ref="B27:B32"/>
  </mergeCells>
  <phoneticPr fontId="13" type="noConversion"/>
  <hyperlinks>
    <hyperlink ref="A6" location="Liste!A1" display="retour liste des tableaux" xr:uid="{00000000-0004-0000-10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O58"/>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11" hidden="1" customWidth="1"/>
    <col min="3" max="3" width="50.6640625" style="18" customWidth="1"/>
    <col min="4" max="15" width="12.5546875" style="8" customWidth="1"/>
    <col min="16" max="16384" width="9.109375" style="8"/>
  </cols>
  <sheetData>
    <row r="2" spans="1:15">
      <c r="A2" s="53"/>
    </row>
    <row r="3" spans="1:15" s="3" customFormat="1" ht="24" customHeight="1">
      <c r="A3" s="215" t="s">
        <v>21</v>
      </c>
      <c r="B3" s="215"/>
      <c r="C3" s="215"/>
      <c r="D3" s="204"/>
      <c r="E3" s="204"/>
      <c r="F3" s="204"/>
      <c r="G3" s="204"/>
      <c r="H3" s="204"/>
      <c r="I3" s="204"/>
      <c r="J3" s="204"/>
      <c r="K3" s="204"/>
      <c r="L3" s="204"/>
      <c r="M3" s="204"/>
      <c r="N3" s="204"/>
      <c r="O3" s="204"/>
    </row>
    <row r="4" spans="1:15" s="3" customFormat="1" ht="7.2"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87</v>
      </c>
      <c r="C7" s="8"/>
    </row>
    <row r="8" spans="1:15" ht="38.1" customHeight="1">
      <c r="A8" s="45" t="s">
        <v>99</v>
      </c>
      <c r="B8" s="10" t="s">
        <v>7</v>
      </c>
      <c r="C8" s="5"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2.9" customHeight="1">
      <c r="A9" s="218" t="s">
        <v>23</v>
      </c>
      <c r="B9" s="290">
        <v>4200</v>
      </c>
      <c r="C9" s="15" t="s">
        <v>47</v>
      </c>
      <c r="D9" s="116">
        <v>2.66</v>
      </c>
      <c r="E9" s="116">
        <v>2.97</v>
      </c>
      <c r="F9" s="116">
        <v>4.46</v>
      </c>
      <c r="G9" s="116">
        <v>4.66</v>
      </c>
      <c r="H9" s="116">
        <v>4.34</v>
      </c>
      <c r="I9" s="116">
        <v>4.66</v>
      </c>
      <c r="J9" s="116">
        <v>3.91</v>
      </c>
      <c r="K9" s="116">
        <v>4.8899999999999997</v>
      </c>
      <c r="L9" s="116">
        <v>5.59</v>
      </c>
      <c r="M9" s="116">
        <v>5.57</v>
      </c>
      <c r="N9" s="116">
        <v>4.54</v>
      </c>
      <c r="O9" s="116">
        <v>2.87</v>
      </c>
    </row>
    <row r="10" spans="1:15" ht="12.9" customHeight="1">
      <c r="A10" s="219"/>
      <c r="B10" s="291"/>
      <c r="C10" s="16" t="s">
        <v>48</v>
      </c>
      <c r="D10" s="84">
        <v>27.53</v>
      </c>
      <c r="E10" s="84">
        <v>18.100000000000001</v>
      </c>
      <c r="F10" s="84">
        <v>13.4</v>
      </c>
      <c r="G10" s="84">
        <v>13.25</v>
      </c>
      <c r="H10" s="84">
        <v>10.44</v>
      </c>
      <c r="I10" s="84">
        <v>10.209999999999999</v>
      </c>
      <c r="J10" s="84">
        <v>10.08</v>
      </c>
      <c r="K10" s="84">
        <v>9.33</v>
      </c>
      <c r="L10" s="84">
        <v>0</v>
      </c>
      <c r="M10" s="84">
        <v>0</v>
      </c>
      <c r="N10" s="84">
        <v>0</v>
      </c>
      <c r="O10" s="94">
        <v>0</v>
      </c>
    </row>
    <row r="11" spans="1:15" ht="12.9" customHeight="1">
      <c r="A11" s="219"/>
      <c r="B11" s="291"/>
      <c r="C11" s="16" t="s">
        <v>53</v>
      </c>
      <c r="D11" s="85">
        <v>0</v>
      </c>
      <c r="E11" s="85">
        <v>0</v>
      </c>
      <c r="F11" s="73">
        <v>0</v>
      </c>
      <c r="G11" s="73">
        <v>0</v>
      </c>
      <c r="H11" s="73">
        <v>0</v>
      </c>
      <c r="I11" s="73">
        <v>0</v>
      </c>
      <c r="J11" s="73">
        <v>0</v>
      </c>
      <c r="K11" s="73">
        <v>0</v>
      </c>
      <c r="L11" s="73">
        <v>0</v>
      </c>
      <c r="M11" s="73">
        <v>0</v>
      </c>
      <c r="N11" s="73">
        <v>0</v>
      </c>
      <c r="O11" s="73">
        <v>0</v>
      </c>
    </row>
    <row r="12" spans="1:15" ht="12.9" customHeight="1">
      <c r="A12" s="219"/>
      <c r="B12" s="154"/>
      <c r="C12" s="24" t="s">
        <v>52</v>
      </c>
      <c r="D12" s="52">
        <v>0</v>
      </c>
      <c r="E12" s="52">
        <v>0</v>
      </c>
      <c r="F12" s="52">
        <v>0</v>
      </c>
      <c r="G12" s="52">
        <v>0</v>
      </c>
      <c r="H12" s="52">
        <v>0</v>
      </c>
      <c r="I12" s="52">
        <v>0</v>
      </c>
      <c r="J12" s="52">
        <v>0</v>
      </c>
      <c r="K12" s="52">
        <v>0</v>
      </c>
      <c r="L12" s="52">
        <v>0</v>
      </c>
      <c r="M12" s="52">
        <v>0</v>
      </c>
      <c r="N12" s="52">
        <v>0</v>
      </c>
      <c r="O12" s="52">
        <v>0</v>
      </c>
    </row>
    <row r="13" spans="1:15" ht="12.9" customHeight="1" thickBot="1">
      <c r="A13" s="219"/>
      <c r="B13" s="154"/>
      <c r="C13" s="81" t="s">
        <v>50</v>
      </c>
      <c r="D13" s="83">
        <v>0</v>
      </c>
      <c r="E13" s="83">
        <v>0</v>
      </c>
      <c r="F13" s="83">
        <v>0</v>
      </c>
      <c r="G13" s="83">
        <v>0</v>
      </c>
      <c r="H13" s="83">
        <v>0</v>
      </c>
      <c r="I13" s="83">
        <v>0</v>
      </c>
      <c r="J13" s="83">
        <v>0</v>
      </c>
      <c r="K13" s="83">
        <v>0</v>
      </c>
      <c r="L13" s="83">
        <v>0</v>
      </c>
      <c r="M13" s="83">
        <v>0</v>
      </c>
      <c r="N13" s="83">
        <v>0</v>
      </c>
      <c r="O13" s="83">
        <v>0</v>
      </c>
    </row>
    <row r="14" spans="1:15" s="21" customFormat="1" ht="12.9" customHeight="1" thickBot="1">
      <c r="A14" s="220"/>
      <c r="B14" s="153"/>
      <c r="C14" s="92" t="s">
        <v>1</v>
      </c>
      <c r="D14" s="120">
        <f t="shared" ref="D14:G14" si="0">SUM(D9:D11,D13)</f>
        <v>30.19</v>
      </c>
      <c r="E14" s="120">
        <f t="shared" si="0"/>
        <v>21.07</v>
      </c>
      <c r="F14" s="120">
        <f t="shared" si="0"/>
        <v>17.86</v>
      </c>
      <c r="G14" s="120">
        <f t="shared" si="0"/>
        <v>17.91</v>
      </c>
      <c r="H14" s="120">
        <f t="shared" ref="H14:L14" si="1">SUM(H9:H11,H13)</f>
        <v>14.78</v>
      </c>
      <c r="I14" s="120">
        <f t="shared" si="1"/>
        <v>14.87</v>
      </c>
      <c r="J14" s="120">
        <f t="shared" si="1"/>
        <v>13.99</v>
      </c>
      <c r="K14" s="120">
        <f t="shared" si="1"/>
        <v>14.219999999999999</v>
      </c>
      <c r="L14" s="120">
        <f t="shared" si="1"/>
        <v>5.59</v>
      </c>
      <c r="M14" s="120">
        <f t="shared" ref="M14:O14" si="2">SUM(M9:M11,M13)</f>
        <v>5.57</v>
      </c>
      <c r="N14" s="120">
        <f t="shared" si="2"/>
        <v>4.54</v>
      </c>
      <c r="O14" s="120">
        <f t="shared" si="2"/>
        <v>2.87</v>
      </c>
    </row>
    <row r="15" spans="1:15" ht="12.9" customHeight="1">
      <c r="A15" s="218" t="s">
        <v>4</v>
      </c>
      <c r="B15" s="290" t="s">
        <v>22</v>
      </c>
      <c r="C15" s="81" t="s">
        <v>47</v>
      </c>
      <c r="D15" s="84">
        <v>839.48</v>
      </c>
      <c r="E15" s="84">
        <v>831.48</v>
      </c>
      <c r="F15" s="84">
        <v>783.83999999999992</v>
      </c>
      <c r="G15" s="84">
        <v>900.6</v>
      </c>
      <c r="H15" s="84">
        <v>880.21</v>
      </c>
      <c r="I15" s="84">
        <v>870.42</v>
      </c>
      <c r="J15" s="84">
        <v>812.53</v>
      </c>
      <c r="K15" s="84">
        <v>940.81</v>
      </c>
      <c r="L15" s="84">
        <v>911.92000000000007</v>
      </c>
      <c r="M15" s="84">
        <v>913.30000000000007</v>
      </c>
      <c r="N15" s="84">
        <v>865.87</v>
      </c>
      <c r="O15" s="84">
        <v>994.51</v>
      </c>
    </row>
    <row r="16" spans="1:15" ht="12.9" customHeight="1">
      <c r="A16" s="219"/>
      <c r="B16" s="291"/>
      <c r="C16" s="16" t="s">
        <v>48</v>
      </c>
      <c r="D16" s="84">
        <v>2134.56</v>
      </c>
      <c r="E16" s="84">
        <v>2183.5700000000002</v>
      </c>
      <c r="F16" s="84">
        <v>2198.65</v>
      </c>
      <c r="G16" s="84">
        <v>2265.5499999999997</v>
      </c>
      <c r="H16" s="84">
        <v>2145.52</v>
      </c>
      <c r="I16" s="84">
        <v>2197.6000000000004</v>
      </c>
      <c r="J16" s="84">
        <v>2356.0899999999997</v>
      </c>
      <c r="K16" s="84">
        <v>2414.96</v>
      </c>
      <c r="L16" s="84">
        <v>2451.5300000000002</v>
      </c>
      <c r="M16" s="84">
        <v>2485.6600000000003</v>
      </c>
      <c r="N16" s="84">
        <v>2481.14</v>
      </c>
      <c r="O16" s="84">
        <v>2547.6000000000004</v>
      </c>
    </row>
    <row r="17" spans="1:15" ht="12.9" customHeight="1">
      <c r="A17" s="219"/>
      <c r="B17" s="291"/>
      <c r="C17" s="16" t="s">
        <v>53</v>
      </c>
      <c r="D17" s="84">
        <v>18.88</v>
      </c>
      <c r="E17" s="84">
        <v>19.739999999999998</v>
      </c>
      <c r="F17" s="84">
        <v>18.329999999999998</v>
      </c>
      <c r="G17" s="84">
        <v>21.11</v>
      </c>
      <c r="H17" s="84">
        <v>23.16</v>
      </c>
      <c r="I17" s="84">
        <v>23.09</v>
      </c>
      <c r="J17" s="84">
        <v>23.12</v>
      </c>
      <c r="K17" s="84">
        <v>24.76</v>
      </c>
      <c r="L17" s="84">
        <v>23.84</v>
      </c>
      <c r="M17" s="84">
        <v>23.49</v>
      </c>
      <c r="N17" s="84">
        <v>22.93</v>
      </c>
      <c r="O17" s="84">
        <v>21.79</v>
      </c>
    </row>
    <row r="18" spans="1:15" ht="12.9" customHeight="1">
      <c r="A18" s="219"/>
      <c r="B18" s="154"/>
      <c r="C18" s="24" t="s">
        <v>52</v>
      </c>
      <c r="D18" s="52">
        <v>0</v>
      </c>
      <c r="E18" s="52">
        <v>0</v>
      </c>
      <c r="F18" s="52">
        <v>0</v>
      </c>
      <c r="G18" s="52">
        <v>0</v>
      </c>
      <c r="H18" s="52">
        <v>0</v>
      </c>
      <c r="I18" s="52">
        <v>0</v>
      </c>
      <c r="J18" s="52">
        <v>0</v>
      </c>
      <c r="K18" s="52">
        <v>0</v>
      </c>
      <c r="L18" s="52">
        <v>0</v>
      </c>
      <c r="M18" s="52">
        <v>0</v>
      </c>
      <c r="N18" s="52">
        <v>0</v>
      </c>
      <c r="O18" s="52">
        <v>0</v>
      </c>
    </row>
    <row r="19" spans="1:15" ht="12.9" customHeight="1" thickBot="1">
      <c r="A19" s="219"/>
      <c r="B19" s="154"/>
      <c r="C19" s="81" t="s">
        <v>50</v>
      </c>
      <c r="D19" s="85">
        <v>0.31</v>
      </c>
      <c r="E19" s="85">
        <v>0</v>
      </c>
      <c r="F19" s="85">
        <v>0</v>
      </c>
      <c r="G19" s="85">
        <v>0</v>
      </c>
      <c r="H19" s="85">
        <v>0</v>
      </c>
      <c r="I19" s="85">
        <v>0</v>
      </c>
      <c r="J19" s="85">
        <v>0</v>
      </c>
      <c r="K19" s="85">
        <v>0</v>
      </c>
      <c r="L19" s="85">
        <v>0</v>
      </c>
      <c r="M19" s="85">
        <v>0</v>
      </c>
      <c r="N19" s="85">
        <v>0</v>
      </c>
      <c r="O19" s="85">
        <v>0</v>
      </c>
    </row>
    <row r="20" spans="1:15" s="21" customFormat="1" ht="12.9" customHeight="1" thickBot="1">
      <c r="A20" s="220"/>
      <c r="B20" s="153"/>
      <c r="C20" s="92" t="s">
        <v>1</v>
      </c>
      <c r="D20" s="120">
        <f t="shared" ref="D20:G20" si="3">SUM(D15:D17,D19)</f>
        <v>2993.23</v>
      </c>
      <c r="E20" s="120">
        <f t="shared" si="3"/>
        <v>3034.79</v>
      </c>
      <c r="F20" s="120">
        <f t="shared" si="3"/>
        <v>3000.8199999999997</v>
      </c>
      <c r="G20" s="120">
        <f t="shared" si="3"/>
        <v>3187.2599999999998</v>
      </c>
      <c r="H20" s="120">
        <f t="shared" ref="H20:L20" si="4">SUM(H15:H17,H19)</f>
        <v>3048.89</v>
      </c>
      <c r="I20" s="120">
        <f t="shared" si="4"/>
        <v>3091.1100000000006</v>
      </c>
      <c r="J20" s="120">
        <f t="shared" si="4"/>
        <v>3191.74</v>
      </c>
      <c r="K20" s="120">
        <f t="shared" si="4"/>
        <v>3380.53</v>
      </c>
      <c r="L20" s="120">
        <f t="shared" si="4"/>
        <v>3387.2900000000004</v>
      </c>
      <c r="M20" s="120">
        <f t="shared" ref="M20:O20" si="5">SUM(M15:M17,M19)</f>
        <v>3422.4500000000003</v>
      </c>
      <c r="N20" s="120">
        <f t="shared" si="5"/>
        <v>3369.9399999999996</v>
      </c>
      <c r="O20" s="120">
        <f t="shared" si="5"/>
        <v>3563.9000000000005</v>
      </c>
    </row>
    <row r="21" spans="1:15" ht="12.9" customHeight="1">
      <c r="A21" s="218" t="s">
        <v>6</v>
      </c>
      <c r="B21" s="293">
        <v>4400</v>
      </c>
      <c r="C21" s="81" t="s">
        <v>47</v>
      </c>
      <c r="D21" s="84">
        <v>7.59</v>
      </c>
      <c r="E21" s="84">
        <v>7.18</v>
      </c>
      <c r="F21" s="84">
        <v>6.88</v>
      </c>
      <c r="G21" s="84">
        <v>9.6300000000000008</v>
      </c>
      <c r="H21" s="84">
        <v>8.5500000000000007</v>
      </c>
      <c r="I21" s="84">
        <v>7.43</v>
      </c>
      <c r="J21" s="84">
        <v>5.1400000000000006</v>
      </c>
      <c r="K21" s="84">
        <v>2.42</v>
      </c>
      <c r="L21" s="84">
        <v>4.6300000000000008</v>
      </c>
      <c r="M21" s="84">
        <v>4.6500000000000004</v>
      </c>
      <c r="N21" s="84">
        <v>3.56</v>
      </c>
      <c r="O21" s="84">
        <v>3.3499999999999996</v>
      </c>
    </row>
    <row r="22" spans="1:15" ht="12.9" customHeight="1">
      <c r="A22" s="219"/>
      <c r="B22" s="294"/>
      <c r="C22" s="16" t="s">
        <v>48</v>
      </c>
      <c r="D22" s="84">
        <v>3178.6899999999996</v>
      </c>
      <c r="E22" s="84">
        <v>3104.0100000000011</v>
      </c>
      <c r="F22" s="84">
        <v>2754.9</v>
      </c>
      <c r="G22" s="84">
        <v>2924.150000000001</v>
      </c>
      <c r="H22" s="84">
        <v>2974.1699999999987</v>
      </c>
      <c r="I22" s="84">
        <v>2836.63</v>
      </c>
      <c r="J22" s="84">
        <v>2534.9499999999998</v>
      </c>
      <c r="K22" s="84">
        <v>2668.9400000000014</v>
      </c>
      <c r="L22" s="84">
        <v>2734.1599999999985</v>
      </c>
      <c r="M22" s="84">
        <v>2598.9699999999998</v>
      </c>
      <c r="N22" s="84">
        <v>2314.5399999999995</v>
      </c>
      <c r="O22" s="84">
        <v>2475.0100000000011</v>
      </c>
    </row>
    <row r="23" spans="1:15" ht="12.9" customHeight="1">
      <c r="A23" s="219"/>
      <c r="B23" s="294"/>
      <c r="C23" s="16" t="s">
        <v>53</v>
      </c>
      <c r="D23" s="84">
        <v>355.39</v>
      </c>
      <c r="E23" s="84">
        <v>336.86999999999995</v>
      </c>
      <c r="F23" s="84">
        <v>264.52</v>
      </c>
      <c r="G23" s="84">
        <v>304.10000000000008</v>
      </c>
      <c r="H23" s="84">
        <v>230.08</v>
      </c>
      <c r="I23" s="84">
        <v>227.03999999999996</v>
      </c>
      <c r="J23" s="84">
        <v>165.42999999999998</v>
      </c>
      <c r="K23" s="84">
        <v>155.68</v>
      </c>
      <c r="L23" s="84">
        <v>142.51000000000002</v>
      </c>
      <c r="M23" s="84">
        <v>123.95</v>
      </c>
      <c r="N23" s="84">
        <v>90.960000000000008</v>
      </c>
      <c r="O23" s="84">
        <v>80</v>
      </c>
    </row>
    <row r="24" spans="1:15" ht="12.9" customHeight="1">
      <c r="A24" s="219"/>
      <c r="B24" s="154"/>
      <c r="C24" s="24" t="s">
        <v>52</v>
      </c>
      <c r="D24" s="67">
        <v>64.77</v>
      </c>
      <c r="E24" s="67">
        <v>61.83</v>
      </c>
      <c r="F24" s="67">
        <v>49.31</v>
      </c>
      <c r="G24" s="67">
        <v>54.37</v>
      </c>
      <c r="H24" s="67">
        <v>11.73</v>
      </c>
      <c r="I24" s="67">
        <v>10.64</v>
      </c>
      <c r="J24" s="67">
        <v>8.5399999999999991</v>
      </c>
      <c r="K24" s="67">
        <v>5.77</v>
      </c>
      <c r="L24" s="67">
        <v>4.1100000000000003</v>
      </c>
      <c r="M24" s="67">
        <v>2.6</v>
      </c>
      <c r="N24" s="67">
        <v>1.89</v>
      </c>
      <c r="O24" s="67">
        <v>2.6</v>
      </c>
    </row>
    <row r="25" spans="1:15" ht="12.9" customHeight="1" thickBot="1">
      <c r="A25" s="219"/>
      <c r="B25" s="154"/>
      <c r="C25" s="81" t="s">
        <v>50</v>
      </c>
      <c r="D25" s="83">
        <v>0</v>
      </c>
      <c r="E25" s="83">
        <v>0</v>
      </c>
      <c r="F25" s="83">
        <v>0</v>
      </c>
      <c r="G25" s="83">
        <v>0</v>
      </c>
      <c r="H25" s="83">
        <v>0</v>
      </c>
      <c r="I25" s="83">
        <v>0</v>
      </c>
      <c r="J25" s="83">
        <v>0</v>
      </c>
      <c r="K25" s="83">
        <v>0</v>
      </c>
      <c r="L25" s="83">
        <v>0</v>
      </c>
      <c r="M25" s="83">
        <v>0</v>
      </c>
      <c r="N25" s="83">
        <v>0</v>
      </c>
      <c r="O25" s="83">
        <v>0</v>
      </c>
    </row>
    <row r="26" spans="1:15" s="21" customFormat="1" ht="12.9" customHeight="1" thickBot="1">
      <c r="A26" s="220"/>
      <c r="B26" s="153"/>
      <c r="C26" s="92" t="s">
        <v>1</v>
      </c>
      <c r="D26" s="120">
        <f t="shared" ref="D26:G26" si="6">SUM(D21:D23,D25)</f>
        <v>3541.6699999999996</v>
      </c>
      <c r="E26" s="120">
        <f t="shared" si="6"/>
        <v>3448.0600000000009</v>
      </c>
      <c r="F26" s="120">
        <f t="shared" si="6"/>
        <v>3026.3</v>
      </c>
      <c r="G26" s="120">
        <f t="shared" si="6"/>
        <v>3237.880000000001</v>
      </c>
      <c r="H26" s="120">
        <f t="shared" ref="H26:L26" si="7">SUM(H21:H23,H25)</f>
        <v>3212.7999999999988</v>
      </c>
      <c r="I26" s="120">
        <f t="shared" si="7"/>
        <v>3071.1</v>
      </c>
      <c r="J26" s="120">
        <f t="shared" si="7"/>
        <v>2705.5199999999995</v>
      </c>
      <c r="K26" s="120">
        <f t="shared" si="7"/>
        <v>2827.0400000000013</v>
      </c>
      <c r="L26" s="120">
        <f t="shared" si="7"/>
        <v>2881.2999999999988</v>
      </c>
      <c r="M26" s="120">
        <f t="shared" ref="M26" si="8">SUM(M21:M23,M25)</f>
        <v>2727.5699999999997</v>
      </c>
      <c r="N26" s="120">
        <f>SUM(N21:N23,N25)</f>
        <v>2409.0599999999995</v>
      </c>
      <c r="O26" s="120">
        <f t="shared" ref="O26" si="9">SUM(O21:O23,O25)</f>
        <v>2558.360000000001</v>
      </c>
    </row>
    <row r="27" spans="1:15" ht="12.9" customHeight="1">
      <c r="A27" s="218" t="s">
        <v>5</v>
      </c>
      <c r="B27" s="290">
        <v>4300</v>
      </c>
      <c r="C27" s="81" t="s">
        <v>47</v>
      </c>
      <c r="D27" s="84">
        <v>1846.3</v>
      </c>
      <c r="E27" s="84">
        <v>1894.19</v>
      </c>
      <c r="F27" s="84">
        <v>1706.2800000000004</v>
      </c>
      <c r="G27" s="84">
        <v>2078.8700000000003</v>
      </c>
      <c r="H27" s="84">
        <v>1908.92</v>
      </c>
      <c r="I27" s="84">
        <v>2003.76</v>
      </c>
      <c r="J27" s="84">
        <v>1725.5399999999997</v>
      </c>
      <c r="K27" s="84">
        <v>2036.4799999999996</v>
      </c>
      <c r="L27" s="84">
        <v>1863.3200000000004</v>
      </c>
      <c r="M27" s="84">
        <v>1951.2600000000002</v>
      </c>
      <c r="N27" s="84">
        <v>1658.8600000000004</v>
      </c>
      <c r="O27" s="84">
        <v>1949.98</v>
      </c>
    </row>
    <row r="28" spans="1:15" ht="12.9" customHeight="1">
      <c r="A28" s="219"/>
      <c r="B28" s="291"/>
      <c r="C28" s="16" t="s">
        <v>48</v>
      </c>
      <c r="D28" s="84">
        <v>929.81999999999994</v>
      </c>
      <c r="E28" s="84">
        <v>877.99</v>
      </c>
      <c r="F28" s="84">
        <v>766.22</v>
      </c>
      <c r="G28" s="84">
        <v>906.06999999999994</v>
      </c>
      <c r="H28" s="84">
        <v>898.19999999999993</v>
      </c>
      <c r="I28" s="84">
        <v>868.71</v>
      </c>
      <c r="J28" s="84">
        <v>783.46</v>
      </c>
      <c r="K28" s="84">
        <v>892.61000000000013</v>
      </c>
      <c r="L28" s="84">
        <v>891.63</v>
      </c>
      <c r="M28" s="84">
        <v>870.87999999999988</v>
      </c>
      <c r="N28" s="84">
        <v>806.45</v>
      </c>
      <c r="O28" s="84">
        <v>943.30000000000007</v>
      </c>
    </row>
    <row r="29" spans="1:15" ht="12.9" customHeight="1">
      <c r="A29" s="219"/>
      <c r="B29" s="291"/>
      <c r="C29" s="16" t="s">
        <v>53</v>
      </c>
      <c r="D29" s="84">
        <v>362.50999999999988</v>
      </c>
      <c r="E29" s="84">
        <v>349.61999999999989</v>
      </c>
      <c r="F29" s="84">
        <v>346.64999999999992</v>
      </c>
      <c r="G29" s="84">
        <v>412.82999999999976</v>
      </c>
      <c r="H29" s="84">
        <v>417.79</v>
      </c>
      <c r="I29" s="84">
        <v>426.46</v>
      </c>
      <c r="J29" s="84">
        <v>386.28999999999985</v>
      </c>
      <c r="K29" s="84">
        <v>437.98000000000008</v>
      </c>
      <c r="L29" s="84">
        <v>396.58999999999986</v>
      </c>
      <c r="M29" s="84">
        <v>418.89999999999981</v>
      </c>
      <c r="N29" s="84">
        <v>425.84999999999991</v>
      </c>
      <c r="O29" s="84">
        <v>483.76</v>
      </c>
    </row>
    <row r="30" spans="1:15" ht="12.9" customHeight="1">
      <c r="A30" s="219"/>
      <c r="B30" s="291"/>
      <c r="C30" s="24" t="s">
        <v>52</v>
      </c>
      <c r="D30" s="67">
        <v>2.76</v>
      </c>
      <c r="E30" s="67">
        <v>2.82</v>
      </c>
      <c r="F30" s="67">
        <v>2.34</v>
      </c>
      <c r="G30" s="67">
        <v>3.9899999999999998</v>
      </c>
      <c r="H30" s="67">
        <v>4.8499999999999996</v>
      </c>
      <c r="I30" s="67">
        <v>3.02</v>
      </c>
      <c r="J30" s="67">
        <v>2.52</v>
      </c>
      <c r="K30" s="67">
        <v>3.64</v>
      </c>
      <c r="L30" s="67">
        <v>4.3</v>
      </c>
      <c r="M30" s="67">
        <v>4.71</v>
      </c>
      <c r="N30" s="67">
        <v>4.83</v>
      </c>
      <c r="O30" s="67">
        <v>6.5399999999999991</v>
      </c>
    </row>
    <row r="31" spans="1:15" ht="12.9" customHeight="1" thickBot="1">
      <c r="A31" s="219"/>
      <c r="B31" s="291"/>
      <c r="C31" s="81" t="s">
        <v>50</v>
      </c>
      <c r="D31" s="83">
        <v>0</v>
      </c>
      <c r="E31" s="83">
        <v>0</v>
      </c>
      <c r="F31" s="83">
        <v>0</v>
      </c>
      <c r="G31" s="83">
        <v>0</v>
      </c>
      <c r="H31" s="83">
        <v>0</v>
      </c>
      <c r="I31" s="83">
        <v>0</v>
      </c>
      <c r="J31" s="83">
        <v>0</v>
      </c>
      <c r="K31" s="83">
        <v>0</v>
      </c>
      <c r="L31" s="83">
        <v>0</v>
      </c>
      <c r="M31" s="83">
        <v>0</v>
      </c>
      <c r="N31" s="83">
        <v>0</v>
      </c>
      <c r="O31" s="83">
        <v>0</v>
      </c>
    </row>
    <row r="32" spans="1:15" s="21" customFormat="1" ht="12.9" customHeight="1" thickBot="1">
      <c r="A32" s="220"/>
      <c r="B32" s="292"/>
      <c r="C32" s="92" t="s">
        <v>1</v>
      </c>
      <c r="D32" s="120">
        <f t="shared" ref="D32:G32" si="10">SUM(D27:D29,D31)</f>
        <v>3138.6299999999997</v>
      </c>
      <c r="E32" s="120">
        <f t="shared" si="10"/>
        <v>3121.8</v>
      </c>
      <c r="F32" s="120">
        <f t="shared" si="10"/>
        <v>2819.1500000000005</v>
      </c>
      <c r="G32" s="120">
        <f t="shared" si="10"/>
        <v>3397.7700000000004</v>
      </c>
      <c r="H32" s="120">
        <f t="shared" ref="H32:L32" si="11">SUM(H27:H29,H31)</f>
        <v>3224.91</v>
      </c>
      <c r="I32" s="120">
        <f t="shared" si="11"/>
        <v>3298.9300000000003</v>
      </c>
      <c r="J32" s="120">
        <f t="shared" si="11"/>
        <v>2895.29</v>
      </c>
      <c r="K32" s="120">
        <f t="shared" si="11"/>
        <v>3367.0699999999997</v>
      </c>
      <c r="L32" s="120">
        <f t="shared" si="11"/>
        <v>3151.54</v>
      </c>
      <c r="M32" s="120">
        <f t="shared" ref="M32" si="12">SUM(M27:M29,M31)</f>
        <v>3241.04</v>
      </c>
      <c r="N32" s="120">
        <f>SUM(N27:N29,N31)</f>
        <v>2891.1600000000003</v>
      </c>
      <c r="O32" s="120">
        <f t="shared" ref="O32" si="13">SUM(O27:O29,O31)</f>
        <v>3377.04</v>
      </c>
    </row>
    <row r="33" spans="1:15" s="21" customFormat="1" ht="12.9" customHeight="1">
      <c r="A33" s="218" t="s">
        <v>133</v>
      </c>
      <c r="B33" s="287">
        <v>4500</v>
      </c>
      <c r="C33" s="81" t="s">
        <v>47</v>
      </c>
      <c r="D33" s="84">
        <v>2480.52</v>
      </c>
      <c r="E33" s="84">
        <v>2420.1299999999997</v>
      </c>
      <c r="F33" s="84">
        <v>2362.3900000000003</v>
      </c>
      <c r="G33" s="84">
        <v>2383.08</v>
      </c>
      <c r="H33" s="84">
        <v>2449.9900000000002</v>
      </c>
      <c r="I33" s="84">
        <v>2475.9300000000003</v>
      </c>
      <c r="J33" s="84">
        <v>2391.65</v>
      </c>
      <c r="K33" s="84">
        <v>2505.04</v>
      </c>
      <c r="L33" s="84">
        <v>2562.7999999999997</v>
      </c>
      <c r="M33" s="84">
        <v>2620.4500000000003</v>
      </c>
      <c r="N33" s="84">
        <v>2631.99</v>
      </c>
      <c r="O33" s="84">
        <v>2682.34</v>
      </c>
    </row>
    <row r="34" spans="1:15" s="21" customFormat="1" ht="12.9" customHeight="1">
      <c r="A34" s="219"/>
      <c r="B34" s="288"/>
      <c r="C34" s="16" t="s">
        <v>48</v>
      </c>
      <c r="D34" s="94">
        <v>0</v>
      </c>
      <c r="E34" s="94">
        <v>0</v>
      </c>
      <c r="F34" s="94">
        <v>0</v>
      </c>
      <c r="G34" s="94">
        <v>0</v>
      </c>
      <c r="H34" s="94">
        <v>0</v>
      </c>
      <c r="I34" s="94">
        <v>0</v>
      </c>
      <c r="J34" s="94">
        <v>0</v>
      </c>
      <c r="K34" s="94">
        <v>0</v>
      </c>
      <c r="L34" s="94">
        <v>0</v>
      </c>
      <c r="M34" s="94">
        <v>0</v>
      </c>
      <c r="N34" s="94">
        <v>0</v>
      </c>
      <c r="O34" s="94">
        <v>54.68</v>
      </c>
    </row>
    <row r="35" spans="1:15" s="21" customFormat="1" ht="12.9" customHeight="1">
      <c r="A35" s="219"/>
      <c r="B35" s="288"/>
      <c r="C35" s="16" t="s">
        <v>53</v>
      </c>
      <c r="D35" s="84">
        <v>4833.8600000000024</v>
      </c>
      <c r="E35" s="84">
        <v>4881.9500000000007</v>
      </c>
      <c r="F35" s="84">
        <v>4799.7600000000011</v>
      </c>
      <c r="G35" s="84">
        <v>4843.3699999999972</v>
      </c>
      <c r="H35" s="84">
        <v>4833.9300000000048</v>
      </c>
      <c r="I35" s="84">
        <v>4972.4599999999982</v>
      </c>
      <c r="J35" s="84">
        <v>4933.4500000000007</v>
      </c>
      <c r="K35" s="84">
        <v>4938.3999999999987</v>
      </c>
      <c r="L35" s="84">
        <v>57.339999999999996</v>
      </c>
      <c r="M35" s="84">
        <v>60.260000000000005</v>
      </c>
      <c r="N35" s="84">
        <v>55.4</v>
      </c>
      <c r="O35" s="84"/>
    </row>
    <row r="36" spans="1:15" s="21" customFormat="1" ht="12.9" customHeight="1">
      <c r="A36" s="219"/>
      <c r="B36" s="288"/>
      <c r="C36" s="24" t="s">
        <v>52</v>
      </c>
      <c r="D36" s="67">
        <v>352.5200000000001</v>
      </c>
      <c r="E36" s="67">
        <v>357.28999999999996</v>
      </c>
      <c r="F36" s="140">
        <v>343.12000000000006</v>
      </c>
      <c r="G36" s="140">
        <v>345.96000000000009</v>
      </c>
      <c r="H36" s="140">
        <v>357.89000000000004</v>
      </c>
      <c r="I36" s="140">
        <v>362.54999999999995</v>
      </c>
      <c r="J36" s="140">
        <v>363.53999999999996</v>
      </c>
      <c r="K36" s="140">
        <v>383.9</v>
      </c>
      <c r="L36" s="140">
        <v>57.339999999999996</v>
      </c>
      <c r="M36" s="140">
        <v>60.260000000000005</v>
      </c>
      <c r="N36" s="140">
        <v>55.4</v>
      </c>
      <c r="O36" s="140">
        <v>54.68</v>
      </c>
    </row>
    <row r="37" spans="1:15" s="21" customFormat="1" ht="12.9" customHeight="1" thickBot="1">
      <c r="A37" s="219"/>
      <c r="B37" s="288"/>
      <c r="C37" s="81" t="s">
        <v>50</v>
      </c>
      <c r="D37" s="83">
        <v>0</v>
      </c>
      <c r="E37" s="83">
        <v>0</v>
      </c>
      <c r="F37" s="141">
        <v>0</v>
      </c>
      <c r="G37" s="141">
        <v>0</v>
      </c>
      <c r="H37" s="141">
        <v>0</v>
      </c>
      <c r="I37" s="141">
        <v>0</v>
      </c>
      <c r="J37" s="141">
        <v>0</v>
      </c>
      <c r="K37" s="141">
        <v>0</v>
      </c>
      <c r="L37" s="141">
        <v>0</v>
      </c>
      <c r="M37" s="141">
        <v>0</v>
      </c>
      <c r="N37" s="141">
        <v>0</v>
      </c>
      <c r="O37" s="141">
        <v>0</v>
      </c>
    </row>
    <row r="38" spans="1:15" s="21" customFormat="1" ht="12.9" customHeight="1" thickBot="1">
      <c r="A38" s="220"/>
      <c r="B38" s="289"/>
      <c r="C38" s="92" t="s">
        <v>1</v>
      </c>
      <c r="D38" s="120">
        <f t="shared" ref="D38:G38" si="14">SUM(D33:D35,D37)</f>
        <v>7314.3800000000028</v>
      </c>
      <c r="E38" s="120">
        <f t="shared" si="14"/>
        <v>7302.08</v>
      </c>
      <c r="F38" s="142">
        <f t="shared" si="14"/>
        <v>7162.1500000000015</v>
      </c>
      <c r="G38" s="142">
        <f t="shared" si="14"/>
        <v>7226.4499999999971</v>
      </c>
      <c r="H38" s="142">
        <f t="shared" ref="H38:L38" si="15">SUM(H33:H35,H37)</f>
        <v>7283.9200000000055</v>
      </c>
      <c r="I38" s="142">
        <f t="shared" si="15"/>
        <v>7448.3899999999985</v>
      </c>
      <c r="J38" s="142">
        <f t="shared" si="15"/>
        <v>7325.1</v>
      </c>
      <c r="K38" s="142">
        <f t="shared" si="15"/>
        <v>7443.4399999999987</v>
      </c>
      <c r="L38" s="142">
        <f t="shared" si="15"/>
        <v>2620.14</v>
      </c>
      <c r="M38" s="142">
        <f t="shared" ref="M38:O38" si="16">SUM(M33:M35,M37)</f>
        <v>2680.7100000000005</v>
      </c>
      <c r="N38" s="142">
        <f t="shared" si="16"/>
        <v>2687.39</v>
      </c>
      <c r="O38" s="142">
        <f t="shared" si="16"/>
        <v>2737.02</v>
      </c>
    </row>
    <row r="39" spans="1:15" s="21" customFormat="1" ht="12.9" customHeight="1">
      <c r="A39" s="218" t="s">
        <v>144</v>
      </c>
      <c r="B39" s="287">
        <v>6330</v>
      </c>
      <c r="C39" s="81" t="s">
        <v>47</v>
      </c>
      <c r="D39" s="118">
        <v>0</v>
      </c>
      <c r="E39" s="118">
        <v>0</v>
      </c>
      <c r="F39" s="95">
        <v>0</v>
      </c>
      <c r="G39" s="95">
        <v>0</v>
      </c>
      <c r="H39" s="95">
        <v>0</v>
      </c>
      <c r="I39" s="95">
        <v>0</v>
      </c>
      <c r="J39" s="95">
        <v>0</v>
      </c>
      <c r="K39" s="95">
        <v>0</v>
      </c>
      <c r="L39" s="95">
        <v>0</v>
      </c>
      <c r="M39" s="95">
        <v>0</v>
      </c>
      <c r="N39" s="95">
        <v>0</v>
      </c>
      <c r="O39" s="95">
        <v>0</v>
      </c>
    </row>
    <row r="40" spans="1:15" s="21" customFormat="1" ht="12.9" customHeight="1">
      <c r="A40" s="219"/>
      <c r="B40" s="288"/>
      <c r="C40" s="16" t="s">
        <v>48</v>
      </c>
      <c r="D40" s="84">
        <v>1105.69</v>
      </c>
      <c r="E40" s="84">
        <v>1054.5999999999999</v>
      </c>
      <c r="F40" s="84">
        <v>1009.29</v>
      </c>
      <c r="G40" s="84">
        <v>1010.25</v>
      </c>
      <c r="H40" s="84">
        <v>889.41</v>
      </c>
      <c r="I40" s="84">
        <v>898.28</v>
      </c>
      <c r="J40" s="84">
        <v>861.02</v>
      </c>
      <c r="K40" s="84">
        <v>905.24</v>
      </c>
      <c r="L40" s="84">
        <v>893.54</v>
      </c>
      <c r="M40" s="84">
        <v>893.53000000000009</v>
      </c>
      <c r="N40" s="84">
        <v>864.73</v>
      </c>
      <c r="O40" s="84">
        <v>914.99</v>
      </c>
    </row>
    <row r="41" spans="1:15" s="21" customFormat="1" ht="12.9" customHeight="1">
      <c r="A41" s="219"/>
      <c r="B41" s="288"/>
      <c r="C41" s="16" t="s">
        <v>53</v>
      </c>
      <c r="D41" s="73">
        <v>0</v>
      </c>
      <c r="E41" s="73">
        <v>0</v>
      </c>
      <c r="F41" s="73">
        <v>0</v>
      </c>
      <c r="G41" s="73">
        <v>0</v>
      </c>
      <c r="H41" s="73">
        <v>0</v>
      </c>
      <c r="I41" s="73">
        <v>0</v>
      </c>
      <c r="J41" s="73">
        <v>0</v>
      </c>
      <c r="K41" s="73">
        <v>0</v>
      </c>
      <c r="L41" s="73">
        <v>0</v>
      </c>
      <c r="M41" s="73">
        <v>0</v>
      </c>
      <c r="N41" s="73">
        <v>0</v>
      </c>
      <c r="O41" s="73">
        <v>0</v>
      </c>
    </row>
    <row r="42" spans="1:15" s="21" customFormat="1" ht="12.9" customHeight="1">
      <c r="A42" s="219"/>
      <c r="B42" s="288"/>
      <c r="C42" s="24" t="s">
        <v>52</v>
      </c>
      <c r="D42" s="52">
        <v>0</v>
      </c>
      <c r="E42" s="52">
        <v>0</v>
      </c>
      <c r="F42" s="143">
        <v>0</v>
      </c>
      <c r="G42" s="143">
        <v>0</v>
      </c>
      <c r="H42" s="143">
        <v>0</v>
      </c>
      <c r="I42" s="143">
        <v>0</v>
      </c>
      <c r="J42" s="143">
        <v>0</v>
      </c>
      <c r="K42" s="143">
        <v>0</v>
      </c>
      <c r="L42" s="143">
        <v>0</v>
      </c>
      <c r="M42" s="143">
        <v>0</v>
      </c>
      <c r="N42" s="143">
        <v>0</v>
      </c>
      <c r="O42" s="143">
        <v>0</v>
      </c>
    </row>
    <row r="43" spans="1:15" s="21" customFormat="1" ht="12.9" customHeight="1" thickBot="1">
      <c r="A43" s="219"/>
      <c r="B43" s="288"/>
      <c r="C43" s="81" t="s">
        <v>50</v>
      </c>
      <c r="D43" s="83">
        <v>0</v>
      </c>
      <c r="E43" s="83">
        <v>0</v>
      </c>
      <c r="F43" s="83">
        <v>0</v>
      </c>
      <c r="G43" s="83">
        <v>0</v>
      </c>
      <c r="H43" s="83">
        <v>0</v>
      </c>
      <c r="I43" s="83">
        <v>0</v>
      </c>
      <c r="J43" s="83">
        <v>0</v>
      </c>
      <c r="K43" s="83">
        <v>0</v>
      </c>
      <c r="L43" s="83">
        <v>0</v>
      </c>
      <c r="M43" s="83">
        <v>0</v>
      </c>
      <c r="N43" s="83">
        <v>0</v>
      </c>
      <c r="O43" s="83">
        <v>0</v>
      </c>
    </row>
    <row r="44" spans="1:15" s="21" customFormat="1" ht="12.9" customHeight="1" thickBot="1">
      <c r="A44" s="220"/>
      <c r="B44" s="289"/>
      <c r="C44" s="92" t="s">
        <v>1</v>
      </c>
      <c r="D44" s="120">
        <f t="shared" ref="D44:G44" si="17">SUM(D39:D41,D43)</f>
        <v>1105.69</v>
      </c>
      <c r="E44" s="120">
        <f t="shared" si="17"/>
        <v>1054.5999999999999</v>
      </c>
      <c r="F44" s="142">
        <f t="shared" si="17"/>
        <v>1009.29</v>
      </c>
      <c r="G44" s="142">
        <f t="shared" si="17"/>
        <v>1010.25</v>
      </c>
      <c r="H44" s="142">
        <f t="shared" ref="H44:L44" si="18">SUM(H39:H41,H43)</f>
        <v>889.41</v>
      </c>
      <c r="I44" s="142">
        <f t="shared" si="18"/>
        <v>898.28</v>
      </c>
      <c r="J44" s="142">
        <f t="shared" si="18"/>
        <v>861.02</v>
      </c>
      <c r="K44" s="142">
        <f t="shared" si="18"/>
        <v>905.24</v>
      </c>
      <c r="L44" s="142">
        <f t="shared" si="18"/>
        <v>893.54</v>
      </c>
      <c r="M44" s="142">
        <f t="shared" ref="M44" si="19">SUM(M39:M41,M43)</f>
        <v>893.53000000000009</v>
      </c>
      <c r="N44" s="142">
        <f>SUM(N39:N41,N43)</f>
        <v>864.73</v>
      </c>
      <c r="O44" s="142">
        <f t="shared" ref="O44" si="20">SUM(O39:O41,O43)</f>
        <v>914.99</v>
      </c>
    </row>
    <row r="45" spans="1:15" s="21" customFormat="1" ht="12.9" customHeight="1">
      <c r="A45" s="218" t="s">
        <v>150</v>
      </c>
      <c r="B45" s="284">
        <v>4110</v>
      </c>
      <c r="C45" s="81" t="s">
        <v>47</v>
      </c>
      <c r="D45" s="95">
        <v>373.21000000000004</v>
      </c>
      <c r="E45" s="95">
        <v>383.98</v>
      </c>
      <c r="F45" s="95">
        <v>385.82</v>
      </c>
      <c r="G45" s="95">
        <v>387.03000000000003</v>
      </c>
      <c r="H45" s="95">
        <v>217.33000000000004</v>
      </c>
      <c r="I45" s="95">
        <v>417.69</v>
      </c>
      <c r="J45" s="95">
        <v>409.28000000000009</v>
      </c>
      <c r="K45" s="95">
        <v>395.31</v>
      </c>
      <c r="L45" s="95">
        <v>400.78000000000003</v>
      </c>
      <c r="M45" s="95">
        <v>406.69</v>
      </c>
      <c r="N45" s="95">
        <v>403.69</v>
      </c>
      <c r="O45" s="95">
        <v>420.29999999999995</v>
      </c>
    </row>
    <row r="46" spans="1:15" s="21" customFormat="1" ht="12.9" customHeight="1">
      <c r="A46" s="219"/>
      <c r="B46" s="253"/>
      <c r="C46" s="16" t="s">
        <v>48</v>
      </c>
      <c r="D46" s="84">
        <v>889.58000000000015</v>
      </c>
      <c r="E46" s="84">
        <v>853.78999999999985</v>
      </c>
      <c r="F46" s="84">
        <v>829.9499999999997</v>
      </c>
      <c r="G46" s="84">
        <v>954.80000000000007</v>
      </c>
      <c r="H46" s="84">
        <v>944.6500000000002</v>
      </c>
      <c r="I46" s="84">
        <v>855.34000000000037</v>
      </c>
      <c r="J46" s="84">
        <v>833.81999999999971</v>
      </c>
      <c r="K46" s="84">
        <v>923.1400000000001</v>
      </c>
      <c r="L46" s="84">
        <v>947.53000000000009</v>
      </c>
      <c r="M46" s="84">
        <v>880.76</v>
      </c>
      <c r="N46" s="84">
        <v>816.22</v>
      </c>
      <c r="O46" s="84">
        <v>932.67000000000019</v>
      </c>
    </row>
    <row r="47" spans="1:15" s="21" customFormat="1" ht="12.9" customHeight="1">
      <c r="A47" s="219"/>
      <c r="B47" s="253"/>
      <c r="C47" s="16" t="s">
        <v>53</v>
      </c>
      <c r="D47" s="94">
        <v>327.14</v>
      </c>
      <c r="E47" s="94">
        <v>301.03999999999996</v>
      </c>
      <c r="F47" s="94">
        <v>273.11999999999995</v>
      </c>
      <c r="G47" s="94">
        <v>350.77000000000004</v>
      </c>
      <c r="H47" s="94">
        <v>533.73</v>
      </c>
      <c r="I47" s="94">
        <v>324.78000000000003</v>
      </c>
      <c r="J47" s="94">
        <v>276.84000000000003</v>
      </c>
      <c r="K47" s="94">
        <v>330.5</v>
      </c>
      <c r="L47" s="94">
        <v>335.55999999999995</v>
      </c>
      <c r="M47" s="94">
        <v>311.56999999999994</v>
      </c>
      <c r="N47" s="94">
        <v>304.14000000000004</v>
      </c>
      <c r="O47" s="94">
        <v>325.41999999999996</v>
      </c>
    </row>
    <row r="48" spans="1:15" s="21" customFormat="1" ht="12.9" customHeight="1">
      <c r="A48" s="219"/>
      <c r="B48" s="253"/>
      <c r="C48" s="24" t="s">
        <v>52</v>
      </c>
      <c r="D48" s="67">
        <v>35.659999999999997</v>
      </c>
      <c r="E48" s="67">
        <v>36.090000000000003</v>
      </c>
      <c r="F48" s="67">
        <v>33.119999999999997</v>
      </c>
      <c r="G48" s="67">
        <v>34.15</v>
      </c>
      <c r="H48" s="67">
        <v>35.119999999999997</v>
      </c>
      <c r="I48" s="67">
        <v>35.9</v>
      </c>
      <c r="J48" s="67">
        <v>34.46</v>
      </c>
      <c r="K48" s="67">
        <v>33.270000000000003</v>
      </c>
      <c r="L48" s="67">
        <v>35.630000000000003</v>
      </c>
      <c r="M48" s="67">
        <v>37.53</v>
      </c>
      <c r="N48" s="67">
        <v>32.42</v>
      </c>
      <c r="O48" s="67">
        <v>34.11</v>
      </c>
    </row>
    <row r="49" spans="1:15" s="21" customFormat="1" ht="12.9" customHeight="1" thickBot="1">
      <c r="A49" s="219"/>
      <c r="B49" s="253"/>
      <c r="C49" s="81" t="s">
        <v>50</v>
      </c>
      <c r="D49" s="83">
        <v>0.79</v>
      </c>
      <c r="E49" s="83">
        <v>0.8</v>
      </c>
      <c r="F49" s="83">
        <v>0.81</v>
      </c>
      <c r="G49" s="83">
        <v>0.8</v>
      </c>
      <c r="H49" s="83">
        <v>14.95</v>
      </c>
      <c r="I49" s="83">
        <v>0.32</v>
      </c>
      <c r="J49" s="83">
        <v>13.93</v>
      </c>
      <c r="K49" s="83">
        <v>1</v>
      </c>
      <c r="L49" s="83">
        <v>2.34</v>
      </c>
      <c r="M49" s="83">
        <v>8.9700000000000006</v>
      </c>
      <c r="N49" s="83">
        <v>31.48</v>
      </c>
      <c r="O49" s="83">
        <v>52.82</v>
      </c>
    </row>
    <row r="50" spans="1:15" s="21" customFormat="1" ht="12.9" customHeight="1" thickBot="1">
      <c r="A50" s="220"/>
      <c r="B50" s="254"/>
      <c r="C50" s="92" t="s">
        <v>1</v>
      </c>
      <c r="D50" s="120">
        <f t="shared" ref="D50:G50" si="21">SUM(D45:D47,D49)</f>
        <v>1590.7200000000003</v>
      </c>
      <c r="E50" s="120">
        <f t="shared" si="21"/>
        <v>1539.61</v>
      </c>
      <c r="F50" s="120">
        <f t="shared" si="21"/>
        <v>1489.6999999999996</v>
      </c>
      <c r="G50" s="120">
        <f t="shared" si="21"/>
        <v>1693.4</v>
      </c>
      <c r="H50" s="120">
        <f t="shared" ref="H50:J50" si="22">SUM(H45:H47,H49)</f>
        <v>1710.6600000000003</v>
      </c>
      <c r="I50" s="120">
        <f t="shared" si="22"/>
        <v>1598.1300000000003</v>
      </c>
      <c r="J50" s="120">
        <f t="shared" si="22"/>
        <v>1533.8700000000001</v>
      </c>
      <c r="K50" s="120">
        <v>1649.95</v>
      </c>
      <c r="L50" s="120">
        <v>1649.95</v>
      </c>
      <c r="M50" s="120">
        <v>1649.95</v>
      </c>
      <c r="N50" s="120">
        <v>1649.95</v>
      </c>
      <c r="O50" s="120">
        <f t="shared" ref="O50" si="23">SUM(O45:O47,O49)</f>
        <v>1731.2100000000003</v>
      </c>
    </row>
    <row r="51" spans="1:15" ht="12.9" customHeight="1">
      <c r="A51" s="230" t="s">
        <v>30</v>
      </c>
      <c r="B51" s="230"/>
      <c r="C51" s="82" t="s">
        <v>47</v>
      </c>
      <c r="D51" s="86">
        <f t="shared" ref="D51:J55" si="24">SUM(D9,D15,D21,D27,D33,D39,D45)</f>
        <v>5549.7599999999993</v>
      </c>
      <c r="E51" s="86">
        <f t="shared" si="24"/>
        <v>5539.93</v>
      </c>
      <c r="F51" s="86">
        <f t="shared" si="24"/>
        <v>5249.67</v>
      </c>
      <c r="G51" s="86">
        <f t="shared" si="24"/>
        <v>5763.87</v>
      </c>
      <c r="H51" s="86">
        <f t="shared" si="24"/>
        <v>5469.34</v>
      </c>
      <c r="I51" s="86">
        <f t="shared" si="24"/>
        <v>5779.89</v>
      </c>
      <c r="J51" s="86">
        <f t="shared" si="24"/>
        <v>5348.05</v>
      </c>
      <c r="K51" s="86">
        <f t="shared" ref="K51:L51" si="25">SUM(K9,K15,K21,K27,K33,K39,K45)</f>
        <v>5884.95</v>
      </c>
      <c r="L51" s="86">
        <f t="shared" si="25"/>
        <v>5749.04</v>
      </c>
      <c r="M51" s="86">
        <f t="shared" ref="M51" si="26">SUM(M9,M15,M21,M27,M33,M39,M45)</f>
        <v>5901.92</v>
      </c>
      <c r="N51" s="86">
        <f>SUM(N9,N15,N21,N27,N33,N39,N45)</f>
        <v>5568.5099999999993</v>
      </c>
      <c r="O51" s="86">
        <f t="shared" ref="O51:O55" si="27">SUM(O9,O15,O21,O27,O33,O39,O45)</f>
        <v>6053.35</v>
      </c>
    </row>
    <row r="52" spans="1:15" ht="12.9" customHeight="1">
      <c r="A52" s="276"/>
      <c r="B52" s="285"/>
      <c r="C52" s="47" t="s">
        <v>48</v>
      </c>
      <c r="D52" s="86">
        <f t="shared" ref="D52:H55" si="28">SUM(D10,D16,D22,D28,D34,D40,D46)</f>
        <v>8265.869999999999</v>
      </c>
      <c r="E52" s="86">
        <f t="shared" si="28"/>
        <v>8092.06</v>
      </c>
      <c r="F52" s="86">
        <f t="shared" si="28"/>
        <v>7572.4100000000008</v>
      </c>
      <c r="G52" s="86">
        <f t="shared" si="28"/>
        <v>8074.0700000000006</v>
      </c>
      <c r="H52" s="86">
        <f t="shared" si="28"/>
        <v>7862.3899999999994</v>
      </c>
      <c r="I52" s="86">
        <f t="shared" ref="I52" si="29">SUM(I10,I16,I22,I28,I34,I40,I46)</f>
        <v>7666.77</v>
      </c>
      <c r="J52" s="86">
        <f t="shared" si="24"/>
        <v>7379.4199999999983</v>
      </c>
      <c r="K52" s="86">
        <f t="shared" ref="K52:L52" si="30">SUM(K10,K16,K22,K28,K34,K40,K46)</f>
        <v>7814.2200000000021</v>
      </c>
      <c r="L52" s="86">
        <f t="shared" si="30"/>
        <v>7918.3899999999985</v>
      </c>
      <c r="M52" s="86">
        <f t="shared" ref="M52" si="31">SUM(M10,M16,M22,M28,M34,M40,M46)</f>
        <v>7729.8</v>
      </c>
      <c r="N52" s="86">
        <f>SUM(N10,N16,N22,N28,N34,N40,N46)</f>
        <v>7283.079999999999</v>
      </c>
      <c r="O52" s="86">
        <f t="shared" si="27"/>
        <v>7868.2500000000018</v>
      </c>
    </row>
    <row r="53" spans="1:15" ht="12.9" customHeight="1">
      <c r="A53" s="276"/>
      <c r="B53" s="285"/>
      <c r="C53" s="47" t="s">
        <v>53</v>
      </c>
      <c r="D53" s="86">
        <f t="shared" si="28"/>
        <v>5897.7800000000025</v>
      </c>
      <c r="E53" s="86">
        <f t="shared" si="28"/>
        <v>5889.22</v>
      </c>
      <c r="F53" s="86">
        <f t="shared" si="28"/>
        <v>5702.380000000001</v>
      </c>
      <c r="G53" s="86">
        <f t="shared" si="28"/>
        <v>5932.1799999999976</v>
      </c>
      <c r="H53" s="86">
        <f t="shared" si="28"/>
        <v>6038.6900000000041</v>
      </c>
      <c r="I53" s="86">
        <f t="shared" ref="I53" si="32">SUM(I11,I17,I23,I29,I35,I41,I47)</f>
        <v>5973.8299999999981</v>
      </c>
      <c r="J53" s="86">
        <f t="shared" si="24"/>
        <v>5785.130000000001</v>
      </c>
      <c r="K53" s="86">
        <f t="shared" ref="K53:L53" si="33">SUM(K11,K17,K23,K29,K35,K41,K47)</f>
        <v>5887.3199999999988</v>
      </c>
      <c r="L53" s="86">
        <f t="shared" si="33"/>
        <v>955.8399999999998</v>
      </c>
      <c r="M53" s="86">
        <f t="shared" ref="M53" si="34">SUM(M11,M17,M23,M29,M35,M41,M47)</f>
        <v>938.16999999999973</v>
      </c>
      <c r="N53" s="86">
        <f>SUM(N11,N17,N23,N29,N35,N41,N47)</f>
        <v>899.28</v>
      </c>
      <c r="O53" s="86">
        <f t="shared" si="27"/>
        <v>910.96999999999991</v>
      </c>
    </row>
    <row r="54" spans="1:15" ht="12.9" customHeight="1">
      <c r="A54" s="276"/>
      <c r="B54" s="285"/>
      <c r="C54" s="49" t="s">
        <v>52</v>
      </c>
      <c r="D54" s="86">
        <f t="shared" si="28"/>
        <v>455.71000000000004</v>
      </c>
      <c r="E54" s="86">
        <f t="shared" si="28"/>
        <v>458.03</v>
      </c>
      <c r="F54" s="86">
        <f t="shared" si="28"/>
        <v>427.8900000000001</v>
      </c>
      <c r="G54" s="86">
        <f t="shared" si="28"/>
        <v>438.47000000000008</v>
      </c>
      <c r="H54" s="86">
        <f t="shared" si="28"/>
        <v>409.59000000000003</v>
      </c>
      <c r="I54" s="86">
        <f t="shared" ref="I54" si="35">SUM(I12,I18,I24,I30,I36,I42,I48)</f>
        <v>412.10999999999996</v>
      </c>
      <c r="J54" s="86">
        <f t="shared" si="24"/>
        <v>409.05999999999995</v>
      </c>
      <c r="K54" s="86">
        <f t="shared" ref="K54:L54" si="36">SUM(K12,K18,K24,K30,K36,K42,K48)</f>
        <v>426.58</v>
      </c>
      <c r="L54" s="86">
        <f t="shared" si="36"/>
        <v>101.38</v>
      </c>
      <c r="M54" s="86">
        <f t="shared" ref="M54" si="37">SUM(M12,M18,M24,M30,M36,M42,M48)</f>
        <v>105.10000000000001</v>
      </c>
      <c r="N54" s="86">
        <f>SUM(N12,N18,N24,N30,N36,N42,N48)</f>
        <v>94.539999999999992</v>
      </c>
      <c r="O54" s="86">
        <f t="shared" si="27"/>
        <v>97.93</v>
      </c>
    </row>
    <row r="55" spans="1:15" ht="12.9" customHeight="1" thickBot="1">
      <c r="A55" s="276"/>
      <c r="B55" s="285"/>
      <c r="C55" s="82" t="s">
        <v>50</v>
      </c>
      <c r="D55" s="86">
        <f t="shared" si="28"/>
        <v>1.1000000000000001</v>
      </c>
      <c r="E55" s="86">
        <f t="shared" si="28"/>
        <v>0.8</v>
      </c>
      <c r="F55" s="86">
        <f t="shared" si="28"/>
        <v>0.81</v>
      </c>
      <c r="G55" s="86">
        <f t="shared" si="28"/>
        <v>0.8</v>
      </c>
      <c r="H55" s="86">
        <f t="shared" si="28"/>
        <v>14.95</v>
      </c>
      <c r="I55" s="86">
        <f t="shared" ref="I55" si="38">SUM(I13,I19,I25,I31,I37,I43,I49)</f>
        <v>0.32</v>
      </c>
      <c r="J55" s="86">
        <f t="shared" si="24"/>
        <v>13.93</v>
      </c>
      <c r="K55" s="86">
        <f t="shared" ref="K55:L55" si="39">SUM(K13,K19,K25,K31,K37,K43,K49)</f>
        <v>1</v>
      </c>
      <c r="L55" s="86">
        <f t="shared" si="39"/>
        <v>2.34</v>
      </c>
      <c r="M55" s="86">
        <f t="shared" ref="M55" si="40">SUM(M13,M19,M25,M31,M37,M43,M49)</f>
        <v>8.9700000000000006</v>
      </c>
      <c r="N55" s="86">
        <f>SUM(N13,N19,N25,N31,N37,N43,N49)</f>
        <v>31.48</v>
      </c>
      <c r="O55" s="86">
        <f t="shared" si="27"/>
        <v>52.82</v>
      </c>
    </row>
    <row r="56" spans="1:15" ht="14.4" thickBot="1">
      <c r="A56" s="277"/>
      <c r="B56" s="286"/>
      <c r="C56" s="80" t="s">
        <v>32</v>
      </c>
      <c r="D56" s="117">
        <f t="shared" ref="D56:G56" si="41">SUM(D51:D53,D55)</f>
        <v>19714.509999999998</v>
      </c>
      <c r="E56" s="117">
        <f t="shared" si="41"/>
        <v>19522.010000000002</v>
      </c>
      <c r="F56" s="117">
        <f t="shared" si="41"/>
        <v>18525.270000000004</v>
      </c>
      <c r="G56" s="117">
        <f t="shared" si="41"/>
        <v>19770.919999999998</v>
      </c>
      <c r="H56" s="117">
        <f t="shared" ref="H56:J56" si="42">SUM(H51:H53,H55)</f>
        <v>19385.370000000006</v>
      </c>
      <c r="I56" s="117">
        <f t="shared" si="42"/>
        <v>19420.809999999998</v>
      </c>
      <c r="J56" s="117">
        <f t="shared" si="42"/>
        <v>18526.53</v>
      </c>
      <c r="K56" s="117">
        <f t="shared" ref="K56:L56" si="43">SUM(K51:K53,K55)</f>
        <v>19587.490000000002</v>
      </c>
      <c r="L56" s="117">
        <f t="shared" si="43"/>
        <v>14625.609999999999</v>
      </c>
      <c r="M56" s="117">
        <f t="shared" ref="M56:O56" si="44">SUM(M51:M53,M55)</f>
        <v>14578.86</v>
      </c>
      <c r="N56" s="117">
        <f t="shared" si="44"/>
        <v>13782.349999999999</v>
      </c>
      <c r="O56" s="117">
        <f t="shared" si="44"/>
        <v>14885.390000000001</v>
      </c>
    </row>
    <row r="57" spans="1:15">
      <c r="A57" s="280" t="s">
        <v>168</v>
      </c>
      <c r="B57" s="281"/>
      <c r="C57" s="281"/>
      <c r="D57" s="281"/>
      <c r="E57" s="281"/>
      <c r="F57" s="281"/>
      <c r="G57" s="281"/>
    </row>
    <row r="58" spans="1:15">
      <c r="A58" s="282" t="s">
        <v>169</v>
      </c>
      <c r="B58" s="283"/>
      <c r="C58" s="283"/>
      <c r="D58" s="283"/>
      <c r="E58" s="283"/>
      <c r="F58" s="283"/>
      <c r="G58" s="283"/>
    </row>
  </sheetData>
  <mergeCells count="20">
    <mergeCell ref="B33:B38"/>
    <mergeCell ref="A33:A38"/>
    <mergeCell ref="A21:A26"/>
    <mergeCell ref="A27:A32"/>
    <mergeCell ref="A3:O3"/>
    <mergeCell ref="A5:O5"/>
    <mergeCell ref="A57:G57"/>
    <mergeCell ref="A58:G58"/>
    <mergeCell ref="A45:A50"/>
    <mergeCell ref="B45:B50"/>
    <mergeCell ref="A51:A56"/>
    <mergeCell ref="B51:B56"/>
    <mergeCell ref="B39:B44"/>
    <mergeCell ref="A39:A44"/>
    <mergeCell ref="A9:A14"/>
    <mergeCell ref="A15:A20"/>
    <mergeCell ref="B9:B11"/>
    <mergeCell ref="B27:B32"/>
    <mergeCell ref="B15:B17"/>
    <mergeCell ref="B21:B23"/>
  </mergeCells>
  <phoneticPr fontId="13" type="noConversion"/>
  <hyperlinks>
    <hyperlink ref="A6" location="Liste!A1" display="retour liste des tableaux" xr:uid="{00000000-0004-0000-11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O230"/>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20" customFormat="1" ht="24" customHeight="1">
      <c r="A3" s="215" t="s">
        <v>21</v>
      </c>
      <c r="B3" s="215"/>
      <c r="C3" s="215"/>
      <c r="D3" s="204"/>
      <c r="E3" s="204"/>
      <c r="F3" s="204"/>
      <c r="G3" s="204"/>
      <c r="H3" s="204"/>
      <c r="I3" s="204"/>
      <c r="J3" s="204"/>
      <c r="K3" s="204"/>
      <c r="L3" s="204"/>
      <c r="M3" s="204"/>
      <c r="N3" s="204"/>
      <c r="O3" s="204"/>
    </row>
    <row r="4" spans="1:15" s="20" customFormat="1" ht="7.2" customHeight="1">
      <c r="A4" s="149"/>
      <c r="B4" s="149"/>
      <c r="C4" s="149"/>
      <c r="D4" s="8"/>
      <c r="E4" s="8"/>
      <c r="F4" s="8"/>
      <c r="G4" s="8"/>
      <c r="H4" s="8"/>
    </row>
    <row r="5" spans="1:15" ht="12" customHeight="1">
      <c r="A5" s="216" t="s">
        <v>51</v>
      </c>
      <c r="B5" s="216"/>
      <c r="C5" s="216"/>
      <c r="D5" s="204"/>
      <c r="E5" s="204"/>
      <c r="F5" s="204"/>
      <c r="G5" s="204"/>
      <c r="H5" s="204"/>
      <c r="I5" s="204"/>
      <c r="J5" s="204"/>
      <c r="K5" s="204"/>
      <c r="L5" s="204"/>
      <c r="M5" s="204"/>
      <c r="N5" s="204"/>
      <c r="O5" s="204"/>
    </row>
    <row r="6" spans="1:15">
      <c r="A6" s="42" t="s">
        <v>92</v>
      </c>
      <c r="B6" s="26"/>
      <c r="C6" s="26"/>
    </row>
    <row r="7" spans="1:15">
      <c r="A7" s="40" t="s">
        <v>88</v>
      </c>
      <c r="C7" s="8"/>
    </row>
    <row r="8" spans="1:15" ht="38.1" customHeight="1">
      <c r="A8" s="43" t="s">
        <v>99</v>
      </c>
      <c r="B8" s="10" t="s">
        <v>7</v>
      </c>
      <c r="C8" s="5"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2.9" customHeight="1">
      <c r="A9" s="218" t="s">
        <v>23</v>
      </c>
      <c r="B9" s="290">
        <v>4200</v>
      </c>
      <c r="C9" s="15" t="s">
        <v>47</v>
      </c>
      <c r="D9" s="116">
        <v>2.4678900000000001</v>
      </c>
      <c r="E9" s="116">
        <v>3.0213000000000001</v>
      </c>
      <c r="F9" s="116">
        <v>4.8858499999999996</v>
      </c>
      <c r="G9" s="116">
        <v>5.1802299999999999</v>
      </c>
      <c r="H9" s="116">
        <v>4.6514499999999996</v>
      </c>
      <c r="I9" s="116">
        <v>4.9547400000000001</v>
      </c>
      <c r="J9" s="116">
        <v>4.45763</v>
      </c>
      <c r="K9" s="116">
        <v>7.16418</v>
      </c>
      <c r="L9" s="116">
        <v>8.1852400000000003</v>
      </c>
      <c r="M9" s="116">
        <v>6.86904</v>
      </c>
      <c r="N9" s="116">
        <v>3.8851300000000002</v>
      </c>
      <c r="O9" s="116">
        <v>2.4652400000000001</v>
      </c>
    </row>
    <row r="10" spans="1:15" ht="12.9" customHeight="1">
      <c r="A10" s="219"/>
      <c r="B10" s="291"/>
      <c r="C10" s="16" t="s">
        <v>48</v>
      </c>
      <c r="D10" s="84">
        <v>33.986730000000001</v>
      </c>
      <c r="E10" s="84">
        <v>20.397210000000001</v>
      </c>
      <c r="F10" s="84">
        <v>14.94966</v>
      </c>
      <c r="G10" s="84">
        <v>16.807840000000002</v>
      </c>
      <c r="H10" s="84">
        <v>13.552390000000001</v>
      </c>
      <c r="I10" s="84">
        <v>13.28313</v>
      </c>
      <c r="J10" s="84">
        <v>12.15089</v>
      </c>
      <c r="K10" s="84">
        <v>20.312180000000001</v>
      </c>
      <c r="L10" s="84">
        <v>0</v>
      </c>
      <c r="M10" s="84">
        <v>0</v>
      </c>
      <c r="N10" s="84">
        <v>0</v>
      </c>
      <c r="O10" s="84">
        <v>0</v>
      </c>
    </row>
    <row r="11" spans="1:15" ht="12.9" customHeight="1">
      <c r="A11" s="219"/>
      <c r="B11" s="291"/>
      <c r="C11" s="16" t="s">
        <v>53</v>
      </c>
      <c r="D11" s="85">
        <v>0</v>
      </c>
      <c r="E11" s="85">
        <v>0</v>
      </c>
      <c r="F11" s="73">
        <v>0</v>
      </c>
      <c r="G11" s="73">
        <v>0</v>
      </c>
      <c r="H11" s="73">
        <v>0</v>
      </c>
      <c r="I11" s="73">
        <v>0</v>
      </c>
      <c r="J11" s="73">
        <v>0</v>
      </c>
      <c r="K11" s="73">
        <v>0</v>
      </c>
      <c r="L11" s="73">
        <v>0</v>
      </c>
      <c r="M11" s="73">
        <v>0</v>
      </c>
      <c r="N11" s="73">
        <v>0</v>
      </c>
      <c r="O11" s="73">
        <v>0</v>
      </c>
    </row>
    <row r="12" spans="1:15" ht="12.9" customHeight="1">
      <c r="A12" s="219"/>
      <c r="B12" s="154"/>
      <c r="C12" s="25" t="s">
        <v>52</v>
      </c>
      <c r="D12" s="52">
        <v>0</v>
      </c>
      <c r="E12" s="52">
        <v>0</v>
      </c>
      <c r="F12" s="52">
        <v>0</v>
      </c>
      <c r="G12" s="52">
        <v>0</v>
      </c>
      <c r="H12" s="52">
        <v>0</v>
      </c>
      <c r="I12" s="52">
        <v>0</v>
      </c>
      <c r="J12" s="52">
        <v>0</v>
      </c>
      <c r="K12" s="52">
        <v>0</v>
      </c>
      <c r="L12" s="52">
        <v>0</v>
      </c>
      <c r="M12" s="52">
        <v>0</v>
      </c>
      <c r="N12" s="52">
        <v>0</v>
      </c>
      <c r="O12" s="52">
        <v>0</v>
      </c>
    </row>
    <row r="13" spans="1:15" ht="12.9" customHeight="1" thickBot="1">
      <c r="A13" s="219"/>
      <c r="B13" s="154"/>
      <c r="C13" s="81" t="s">
        <v>50</v>
      </c>
      <c r="D13" s="97">
        <v>0</v>
      </c>
      <c r="E13" s="97">
        <v>0</v>
      </c>
      <c r="F13" s="97">
        <v>0</v>
      </c>
      <c r="G13" s="97">
        <v>0</v>
      </c>
      <c r="H13" s="97">
        <v>0</v>
      </c>
      <c r="I13" s="97">
        <v>0</v>
      </c>
      <c r="J13" s="97">
        <v>0</v>
      </c>
      <c r="K13" s="97">
        <v>0</v>
      </c>
      <c r="L13" s="97">
        <v>0</v>
      </c>
      <c r="M13" s="97">
        <v>0</v>
      </c>
      <c r="N13" s="97">
        <v>0</v>
      </c>
      <c r="O13" s="97">
        <v>0</v>
      </c>
    </row>
    <row r="14" spans="1:15" s="21" customFormat="1" ht="12.9" customHeight="1" thickBot="1">
      <c r="A14" s="220"/>
      <c r="B14" s="153"/>
      <c r="C14" s="92" t="s">
        <v>1</v>
      </c>
      <c r="D14" s="120">
        <f t="shared" ref="D14:G14" si="0">SUM(D9:D11,D13)</f>
        <v>36.454619999999998</v>
      </c>
      <c r="E14" s="120">
        <f t="shared" si="0"/>
        <v>23.418510000000001</v>
      </c>
      <c r="F14" s="120">
        <f t="shared" si="0"/>
        <v>19.835509999999999</v>
      </c>
      <c r="G14" s="120">
        <f t="shared" si="0"/>
        <v>21.98807</v>
      </c>
      <c r="H14" s="120">
        <f t="shared" ref="H14:I14" si="1">SUM(H9:H11,H13)</f>
        <v>18.20384</v>
      </c>
      <c r="I14" s="120">
        <f t="shared" si="1"/>
        <v>18.237870000000001</v>
      </c>
      <c r="J14" s="120">
        <f>SUM(J9:J11,J13)</f>
        <v>16.608519999999999</v>
      </c>
      <c r="K14" s="120">
        <f>SUM(K9:K11,K13)</f>
        <v>27.47636</v>
      </c>
      <c r="L14" s="120">
        <f>SUM(L9:L11,L13)</f>
        <v>8.1852400000000003</v>
      </c>
      <c r="M14" s="120">
        <f>SUM(M9:M11,M13)</f>
        <v>6.86904</v>
      </c>
      <c r="N14" s="120">
        <f>SUM(N9:N11,N13)</f>
        <v>3.8851300000000002</v>
      </c>
      <c r="O14" s="120">
        <f t="shared" ref="O14" si="2">SUM(O9:O11,O13)</f>
        <v>2.4652400000000001</v>
      </c>
    </row>
    <row r="15" spans="1:15" ht="12.9" customHeight="1">
      <c r="A15" s="218" t="s">
        <v>4</v>
      </c>
      <c r="B15" s="290" t="s">
        <v>22</v>
      </c>
      <c r="C15" s="81" t="s">
        <v>47</v>
      </c>
      <c r="D15" s="96">
        <v>3579.9537300000002</v>
      </c>
      <c r="E15" s="96">
        <v>3513.2914300000002</v>
      </c>
      <c r="F15" s="96">
        <v>3555.8756800000001</v>
      </c>
      <c r="G15" s="96">
        <v>4628.8084500000004</v>
      </c>
      <c r="H15" s="96">
        <v>3843.8605299999999</v>
      </c>
      <c r="I15" s="96">
        <v>3854.51064</v>
      </c>
      <c r="J15" s="96">
        <v>3870.7852400000002</v>
      </c>
      <c r="K15" s="96">
        <v>5027.06502</v>
      </c>
      <c r="L15" s="96">
        <v>4099.1202800000001</v>
      </c>
      <c r="M15" s="96">
        <v>4169.7776199999998</v>
      </c>
      <c r="N15" s="96">
        <v>4164.7199899999996</v>
      </c>
      <c r="O15" s="96">
        <v>5430.6149999999998</v>
      </c>
    </row>
    <row r="16" spans="1:15" ht="12.9" customHeight="1">
      <c r="A16" s="219"/>
      <c r="B16" s="291"/>
      <c r="C16" s="16" t="s">
        <v>48</v>
      </c>
      <c r="D16" s="84">
        <v>8942.088310000001</v>
      </c>
      <c r="E16" s="84">
        <v>9356.67065</v>
      </c>
      <c r="F16" s="84">
        <v>9349.5788500000017</v>
      </c>
      <c r="G16" s="84">
        <v>12124.921240000001</v>
      </c>
      <c r="H16" s="84">
        <v>9175.1282900000006</v>
      </c>
      <c r="I16" s="84">
        <v>9826.0597500000003</v>
      </c>
      <c r="J16" s="84">
        <v>10456.7045</v>
      </c>
      <c r="K16" s="84">
        <v>13492.134870000002</v>
      </c>
      <c r="L16" s="84">
        <v>10947.63427</v>
      </c>
      <c r="M16" s="84">
        <v>11609.469719999999</v>
      </c>
      <c r="N16" s="84">
        <v>11342.468050000001</v>
      </c>
      <c r="O16" s="84">
        <v>14791.835950000001</v>
      </c>
    </row>
    <row r="17" spans="1:15" ht="12.9" customHeight="1">
      <c r="A17" s="219"/>
      <c r="B17" s="291"/>
      <c r="C17" s="16" t="s">
        <v>53</v>
      </c>
      <c r="D17" s="84">
        <v>50.917859999999997</v>
      </c>
      <c r="E17" s="84">
        <v>52.730220000000003</v>
      </c>
      <c r="F17" s="84">
        <v>50.537599999999998</v>
      </c>
      <c r="G17" s="84">
        <v>79.117339999999999</v>
      </c>
      <c r="H17" s="84">
        <v>67.063460000000006</v>
      </c>
      <c r="I17" s="84">
        <v>64.977699999999999</v>
      </c>
      <c r="J17" s="84">
        <v>62.609699999999997</v>
      </c>
      <c r="K17" s="84">
        <v>88.163049999999998</v>
      </c>
      <c r="L17" s="84">
        <v>67.3904</v>
      </c>
      <c r="M17" s="84">
        <v>67.226510000000005</v>
      </c>
      <c r="N17" s="84">
        <v>65.350620000000006</v>
      </c>
      <c r="O17" s="84">
        <v>87.840019999999996</v>
      </c>
    </row>
    <row r="18" spans="1:15" ht="12.9" customHeight="1">
      <c r="A18" s="219"/>
      <c r="B18" s="154"/>
      <c r="C18" s="25" t="s">
        <v>52</v>
      </c>
      <c r="D18" s="52">
        <v>0</v>
      </c>
      <c r="E18" s="52">
        <v>0</v>
      </c>
      <c r="F18" s="52">
        <v>0</v>
      </c>
      <c r="G18" s="52">
        <v>0</v>
      </c>
      <c r="H18" s="52">
        <v>0</v>
      </c>
      <c r="I18" s="52">
        <v>0</v>
      </c>
      <c r="J18" s="52">
        <v>0</v>
      </c>
      <c r="K18" s="52">
        <v>0</v>
      </c>
      <c r="L18" s="52">
        <v>0</v>
      </c>
      <c r="M18" s="52">
        <v>0</v>
      </c>
      <c r="N18" s="52">
        <v>0</v>
      </c>
      <c r="O18" s="52">
        <v>0</v>
      </c>
    </row>
    <row r="19" spans="1:15" ht="12.9" customHeight="1" thickBot="1">
      <c r="A19" s="219"/>
      <c r="B19" s="154"/>
      <c r="C19" s="81" t="s">
        <v>50</v>
      </c>
      <c r="D19" s="119">
        <v>1.7834300000000001</v>
      </c>
      <c r="E19" s="119">
        <v>0</v>
      </c>
      <c r="F19" s="119">
        <v>0</v>
      </c>
      <c r="G19" s="119">
        <v>0</v>
      </c>
      <c r="H19" s="119">
        <v>0</v>
      </c>
      <c r="I19" s="119">
        <v>0</v>
      </c>
      <c r="J19" s="119">
        <v>0</v>
      </c>
      <c r="K19" s="119">
        <v>0</v>
      </c>
      <c r="L19" s="119">
        <v>0</v>
      </c>
      <c r="M19" s="119">
        <v>0</v>
      </c>
      <c r="N19" s="119">
        <v>0</v>
      </c>
      <c r="O19" s="119">
        <v>0</v>
      </c>
    </row>
    <row r="20" spans="1:15" s="21" customFormat="1" ht="12.9" customHeight="1" thickBot="1">
      <c r="A20" s="220"/>
      <c r="B20" s="153"/>
      <c r="C20" s="92" t="s">
        <v>1</v>
      </c>
      <c r="D20" s="120">
        <f t="shared" ref="D20:G20" si="3">SUM(D15:D17,D19)</f>
        <v>12574.743329999999</v>
      </c>
      <c r="E20" s="120">
        <f t="shared" si="3"/>
        <v>12922.692300000001</v>
      </c>
      <c r="F20" s="120">
        <f t="shared" si="3"/>
        <v>12955.992130000002</v>
      </c>
      <c r="G20" s="120">
        <f t="shared" si="3"/>
        <v>16832.847030000001</v>
      </c>
      <c r="H20" s="120">
        <f t="shared" ref="H20:K20" si="4">SUM(H15:H17,H19)</f>
        <v>13086.05228</v>
      </c>
      <c r="I20" s="120">
        <f t="shared" si="4"/>
        <v>13745.54809</v>
      </c>
      <c r="J20" s="120">
        <f t="shared" si="4"/>
        <v>14390.099440000002</v>
      </c>
      <c r="K20" s="120">
        <f t="shared" si="4"/>
        <v>18607.362940000003</v>
      </c>
      <c r="L20" s="120">
        <f t="shared" ref="L20:M20" si="5">SUM(L15:L17,L19)</f>
        <v>15114.144950000002</v>
      </c>
      <c r="M20" s="120">
        <f t="shared" si="5"/>
        <v>15846.473849999998</v>
      </c>
      <c r="N20" s="120">
        <f t="shared" ref="N20:O20" si="6">SUM(N15:N17,N19)</f>
        <v>15572.53866</v>
      </c>
      <c r="O20" s="120">
        <f t="shared" si="6"/>
        <v>20310.290969999998</v>
      </c>
    </row>
    <row r="21" spans="1:15" ht="12.9" customHeight="1">
      <c r="A21" s="218" t="s">
        <v>6</v>
      </c>
      <c r="B21" s="290">
        <v>4400</v>
      </c>
      <c r="C21" s="81" t="s">
        <v>47</v>
      </c>
      <c r="D21" s="96">
        <v>6.4669299999999996</v>
      </c>
      <c r="E21" s="96">
        <v>6.0368000000000004</v>
      </c>
      <c r="F21" s="96">
        <v>5.6171500000000005</v>
      </c>
      <c r="G21" s="96">
        <v>8.3076500000000006</v>
      </c>
      <c r="H21" s="96">
        <v>7.00854</v>
      </c>
      <c r="I21" s="96">
        <v>6.1448499999999999</v>
      </c>
      <c r="J21" s="96">
        <v>4.1171899999999999</v>
      </c>
      <c r="K21" s="96">
        <v>2.0201699999999998</v>
      </c>
      <c r="L21" s="96">
        <v>3.6417899999999999</v>
      </c>
      <c r="M21" s="96">
        <v>3.8858800000000002</v>
      </c>
      <c r="N21" s="96">
        <v>3.1322100000000002</v>
      </c>
      <c r="O21" s="96">
        <v>2.6225100000000001</v>
      </c>
    </row>
    <row r="22" spans="1:15" ht="12.9" customHeight="1">
      <c r="A22" s="219"/>
      <c r="B22" s="291"/>
      <c r="C22" s="16" t="s">
        <v>48</v>
      </c>
      <c r="D22" s="84">
        <v>2534.0195900000012</v>
      </c>
      <c r="E22" s="84">
        <v>2488.9700899999984</v>
      </c>
      <c r="F22" s="84">
        <v>2239.82843</v>
      </c>
      <c r="G22" s="84">
        <v>2351.3047999999999</v>
      </c>
      <c r="H22" s="84">
        <v>2370.5849199999998</v>
      </c>
      <c r="I22" s="84">
        <v>2274.0813600000006</v>
      </c>
      <c r="J22" s="84">
        <v>2097.9299599999999</v>
      </c>
      <c r="K22" s="84">
        <v>2176.6338399999995</v>
      </c>
      <c r="L22" s="84">
        <v>2140.2409899999998</v>
      </c>
      <c r="M22" s="84">
        <v>2113.3751500000003</v>
      </c>
      <c r="N22" s="84">
        <v>1931.0184399999998</v>
      </c>
      <c r="O22" s="84">
        <v>2039.7175100000006</v>
      </c>
    </row>
    <row r="23" spans="1:15" ht="12.9" customHeight="1">
      <c r="A23" s="219"/>
      <c r="B23" s="291"/>
      <c r="C23" s="16" t="s">
        <v>53</v>
      </c>
      <c r="D23" s="84">
        <v>300.59359000000006</v>
      </c>
      <c r="E23" s="84">
        <v>286.97514000000007</v>
      </c>
      <c r="F23" s="84">
        <v>223.64166</v>
      </c>
      <c r="G23" s="84">
        <v>259.08949999999999</v>
      </c>
      <c r="H23" s="84">
        <v>195.16490999999999</v>
      </c>
      <c r="I23" s="84">
        <v>193.27081000000004</v>
      </c>
      <c r="J23" s="84">
        <v>144.16923999999997</v>
      </c>
      <c r="K23" s="84">
        <v>134.98677999999995</v>
      </c>
      <c r="L23" s="84">
        <v>119.04340999999999</v>
      </c>
      <c r="M23" s="84">
        <v>105.42311000000001</v>
      </c>
      <c r="N23" s="84">
        <v>78.795360000000031</v>
      </c>
      <c r="O23" s="84">
        <v>69.335680000000011</v>
      </c>
    </row>
    <row r="24" spans="1:15" ht="12.9" customHeight="1">
      <c r="A24" s="219"/>
      <c r="B24" s="154"/>
      <c r="C24" s="25" t="s">
        <v>52</v>
      </c>
      <c r="D24" s="67">
        <v>54.411899999999996</v>
      </c>
      <c r="E24" s="67">
        <v>51.876139999999999</v>
      </c>
      <c r="F24" s="67">
        <v>41.202550000000002</v>
      </c>
      <c r="G24" s="67">
        <v>45.598579999999998</v>
      </c>
      <c r="H24" s="67">
        <v>9.8926499999999997</v>
      </c>
      <c r="I24" s="67">
        <v>9.1055600000000005</v>
      </c>
      <c r="J24" s="67">
        <v>7.7582100000000001</v>
      </c>
      <c r="K24" s="67">
        <v>4.76938</v>
      </c>
      <c r="L24" s="67">
        <v>3.5804999999999998</v>
      </c>
      <c r="M24" s="67">
        <v>2.1406000000000001</v>
      </c>
      <c r="N24" s="67">
        <v>1.5573999999999999</v>
      </c>
      <c r="O24" s="67">
        <v>2.1637</v>
      </c>
    </row>
    <row r="25" spans="1:15" ht="12.9" customHeight="1" thickBot="1">
      <c r="A25" s="219"/>
      <c r="B25" s="154"/>
      <c r="C25" s="81" t="s">
        <v>50</v>
      </c>
      <c r="D25" s="119">
        <v>0</v>
      </c>
      <c r="E25" s="119">
        <v>0</v>
      </c>
      <c r="F25" s="119">
        <v>0</v>
      </c>
      <c r="G25" s="119">
        <v>0</v>
      </c>
      <c r="H25" s="119">
        <v>0</v>
      </c>
      <c r="I25" s="119">
        <v>0</v>
      </c>
      <c r="J25" s="119">
        <v>0</v>
      </c>
      <c r="K25" s="119">
        <v>0</v>
      </c>
      <c r="L25" s="119">
        <v>0</v>
      </c>
      <c r="M25" s="119">
        <v>0</v>
      </c>
      <c r="N25" s="119">
        <v>0</v>
      </c>
      <c r="O25" s="119">
        <v>0</v>
      </c>
    </row>
    <row r="26" spans="1:15" s="21" customFormat="1" ht="12.9" customHeight="1" thickBot="1">
      <c r="A26" s="220"/>
      <c r="B26" s="153"/>
      <c r="C26" s="92" t="s">
        <v>1</v>
      </c>
      <c r="D26" s="120">
        <f t="shared" ref="D26:G26" si="7">SUM(D21:D23,D25)</f>
        <v>2841.0801100000012</v>
      </c>
      <c r="E26" s="120">
        <f t="shared" si="7"/>
        <v>2781.9820299999983</v>
      </c>
      <c r="F26" s="120">
        <f t="shared" si="7"/>
        <v>2469.0872399999998</v>
      </c>
      <c r="G26" s="120">
        <f t="shared" si="7"/>
        <v>2618.7019500000001</v>
      </c>
      <c r="H26" s="120">
        <f t="shared" ref="H26:K26" si="8">SUM(H21:H23,H25)</f>
        <v>2572.7583699999996</v>
      </c>
      <c r="I26" s="120">
        <f t="shared" si="8"/>
        <v>2473.4970200000007</v>
      </c>
      <c r="J26" s="120">
        <f t="shared" si="8"/>
        <v>2246.21639</v>
      </c>
      <c r="K26" s="120">
        <f t="shared" si="8"/>
        <v>2313.6407899999995</v>
      </c>
      <c r="L26" s="120">
        <f t="shared" ref="L26:M26" si="9">SUM(L21:L23,L25)</f>
        <v>2262.9261900000001</v>
      </c>
      <c r="M26" s="120">
        <f t="shared" si="9"/>
        <v>2222.6841400000003</v>
      </c>
      <c r="N26" s="120">
        <f t="shared" ref="N26:O26" si="10">SUM(N21:N23,N25)</f>
        <v>2012.9460099999999</v>
      </c>
      <c r="O26" s="120">
        <f t="shared" si="10"/>
        <v>2111.6757000000007</v>
      </c>
    </row>
    <row r="27" spans="1:15" ht="12.9" customHeight="1">
      <c r="A27" s="218" t="s">
        <v>5</v>
      </c>
      <c r="B27" s="290">
        <v>4300</v>
      </c>
      <c r="C27" s="81" t="s">
        <v>47</v>
      </c>
      <c r="D27" s="96">
        <v>1275.2589499999999</v>
      </c>
      <c r="E27" s="96">
        <v>1309.7799</v>
      </c>
      <c r="F27" s="96">
        <v>1177.3875899999996</v>
      </c>
      <c r="G27" s="96">
        <v>1447.29017</v>
      </c>
      <c r="H27" s="96">
        <v>1324.89186</v>
      </c>
      <c r="I27" s="96">
        <v>1403.35151</v>
      </c>
      <c r="J27" s="96">
        <v>1206.1514399999999</v>
      </c>
      <c r="K27" s="96">
        <v>1426.0264499999996</v>
      </c>
      <c r="L27" s="96">
        <v>1290.0400999999999</v>
      </c>
      <c r="M27" s="96">
        <v>1320.7367000000002</v>
      </c>
      <c r="N27" s="96">
        <v>1116.35914</v>
      </c>
      <c r="O27" s="96">
        <v>1329.21765</v>
      </c>
    </row>
    <row r="28" spans="1:15" ht="12.9" customHeight="1">
      <c r="A28" s="219"/>
      <c r="B28" s="291"/>
      <c r="C28" s="16" t="s">
        <v>48</v>
      </c>
      <c r="D28" s="84">
        <v>622.78166999999996</v>
      </c>
      <c r="E28" s="84">
        <v>586.43913999999995</v>
      </c>
      <c r="F28" s="84">
        <v>520.45860999999991</v>
      </c>
      <c r="G28" s="84">
        <v>611.05980999999997</v>
      </c>
      <c r="H28" s="84">
        <v>600.32048000000009</v>
      </c>
      <c r="I28" s="84">
        <v>579.19589999999994</v>
      </c>
      <c r="J28" s="84">
        <v>531.38545999999997</v>
      </c>
      <c r="K28" s="84">
        <v>600.14841999999999</v>
      </c>
      <c r="L28" s="84">
        <v>596.03122000000008</v>
      </c>
      <c r="M28" s="84">
        <v>581.76391999999987</v>
      </c>
      <c r="N28" s="84">
        <v>541.81152999999995</v>
      </c>
      <c r="O28" s="84">
        <v>635.76613999999995</v>
      </c>
    </row>
    <row r="29" spans="1:15" ht="12.9" customHeight="1">
      <c r="A29" s="219"/>
      <c r="B29" s="291"/>
      <c r="C29" s="16" t="s">
        <v>53</v>
      </c>
      <c r="D29" s="84">
        <v>242.92838000000009</v>
      </c>
      <c r="E29" s="84">
        <v>237.68089000000003</v>
      </c>
      <c r="F29" s="84">
        <v>232.12008999999998</v>
      </c>
      <c r="G29" s="84">
        <v>285.31251000000003</v>
      </c>
      <c r="H29" s="84">
        <v>285.74063000000001</v>
      </c>
      <c r="I29" s="84">
        <v>290.03147999999999</v>
      </c>
      <c r="J29" s="84">
        <v>267.20445999999987</v>
      </c>
      <c r="K29" s="84">
        <v>298.21713000000005</v>
      </c>
      <c r="L29" s="84">
        <v>266.00908000000004</v>
      </c>
      <c r="M29" s="84">
        <v>282.62229000000008</v>
      </c>
      <c r="N29" s="84">
        <v>286.83161999999999</v>
      </c>
      <c r="O29" s="84">
        <v>318.51415000000003</v>
      </c>
    </row>
    <row r="30" spans="1:15" ht="12.9" customHeight="1">
      <c r="A30" s="219"/>
      <c r="B30" s="291"/>
      <c r="C30" s="25" t="s">
        <v>52</v>
      </c>
      <c r="D30" s="67">
        <v>2.00536</v>
      </c>
      <c r="E30" s="67">
        <v>2.0489600000000001</v>
      </c>
      <c r="F30" s="67">
        <v>1.70021</v>
      </c>
      <c r="G30" s="67">
        <v>2.9007299999999998</v>
      </c>
      <c r="H30" s="67">
        <v>3.5413400000000004</v>
      </c>
      <c r="I30" s="67">
        <v>2.1942300000000001</v>
      </c>
      <c r="J30" s="67">
        <v>1.8527100000000001</v>
      </c>
      <c r="K30" s="67">
        <v>2.6663900000000003</v>
      </c>
      <c r="L30" s="67">
        <v>3.10954</v>
      </c>
      <c r="M30" s="67">
        <v>3.42198</v>
      </c>
      <c r="N30" s="67">
        <v>3.5310499999999996</v>
      </c>
      <c r="O30" s="67">
        <v>4.6200400000000004</v>
      </c>
    </row>
    <row r="31" spans="1:15" ht="12.9" customHeight="1" thickBot="1">
      <c r="A31" s="219"/>
      <c r="B31" s="291"/>
      <c r="C31" s="81" t="s">
        <v>50</v>
      </c>
      <c r="D31" s="97">
        <v>0</v>
      </c>
      <c r="E31" s="97">
        <v>0</v>
      </c>
      <c r="F31" s="97">
        <v>0</v>
      </c>
      <c r="G31" s="97">
        <v>0</v>
      </c>
      <c r="H31" s="97">
        <v>0</v>
      </c>
      <c r="I31" s="97">
        <v>0</v>
      </c>
      <c r="J31" s="97">
        <v>0</v>
      </c>
      <c r="K31" s="97">
        <v>0</v>
      </c>
      <c r="L31" s="97">
        <v>0</v>
      </c>
      <c r="M31" s="97">
        <v>0</v>
      </c>
      <c r="N31" s="97">
        <v>0</v>
      </c>
      <c r="O31" s="97">
        <v>0</v>
      </c>
    </row>
    <row r="32" spans="1:15" s="21" customFormat="1" ht="12.9" customHeight="1" thickBot="1">
      <c r="A32" s="220"/>
      <c r="B32" s="292"/>
      <c r="C32" s="92" t="s">
        <v>1</v>
      </c>
      <c r="D32" s="120">
        <f t="shared" ref="D32:G32" si="11">SUM(D27:D29,D31)</f>
        <v>2140.9690000000001</v>
      </c>
      <c r="E32" s="120">
        <f t="shared" si="11"/>
        <v>2133.89993</v>
      </c>
      <c r="F32" s="120">
        <f t="shared" si="11"/>
        <v>1929.9662899999994</v>
      </c>
      <c r="G32" s="120">
        <f t="shared" si="11"/>
        <v>2343.6624900000002</v>
      </c>
      <c r="H32" s="120">
        <f t="shared" ref="H32:K32" si="12">SUM(H27:H29,H31)</f>
        <v>2210.9529700000003</v>
      </c>
      <c r="I32" s="120">
        <f t="shared" si="12"/>
        <v>2272.5788899999998</v>
      </c>
      <c r="J32" s="120">
        <f t="shared" si="12"/>
        <v>2004.7413599999998</v>
      </c>
      <c r="K32" s="120">
        <f t="shared" si="12"/>
        <v>2324.3919999999998</v>
      </c>
      <c r="L32" s="120">
        <f t="shared" ref="L32:M32" si="13">SUM(L27:L29,L31)</f>
        <v>2152.0803999999998</v>
      </c>
      <c r="M32" s="120">
        <f t="shared" si="13"/>
        <v>2185.12291</v>
      </c>
      <c r="N32" s="120">
        <f t="shared" ref="N32:O32" si="14">SUM(N27:N29,N31)</f>
        <v>1945.0022899999999</v>
      </c>
      <c r="O32" s="120">
        <f t="shared" si="14"/>
        <v>2283.4979400000002</v>
      </c>
    </row>
    <row r="33" spans="1:15" s="21" customFormat="1" ht="12.9" customHeight="1">
      <c r="A33" s="218" t="s">
        <v>133</v>
      </c>
      <c r="B33" s="287">
        <v>4500</v>
      </c>
      <c r="C33" s="81" t="s">
        <v>47</v>
      </c>
      <c r="D33" s="96">
        <v>4976.2873099999997</v>
      </c>
      <c r="E33" s="96">
        <v>4868.830030000001</v>
      </c>
      <c r="F33" s="96">
        <v>4818.735099999999</v>
      </c>
      <c r="G33" s="96">
        <v>5456.1612799999994</v>
      </c>
      <c r="H33" s="96">
        <v>5007.4648200000001</v>
      </c>
      <c r="I33" s="96">
        <v>5115.417120000001</v>
      </c>
      <c r="J33" s="96">
        <v>5045.6391800000001</v>
      </c>
      <c r="K33" s="96">
        <v>5901.1287299999995</v>
      </c>
      <c r="L33" s="96">
        <v>5370.7753399999992</v>
      </c>
      <c r="M33" s="96">
        <v>5573.6663299999991</v>
      </c>
      <c r="N33" s="96">
        <v>5646.68048</v>
      </c>
      <c r="O33" s="96">
        <v>6370.4019300000009</v>
      </c>
    </row>
    <row r="34" spans="1:15" s="21" customFormat="1" ht="12.9" customHeight="1">
      <c r="A34" s="219"/>
      <c r="B34" s="288"/>
      <c r="C34" s="16" t="s">
        <v>48</v>
      </c>
      <c r="D34" s="83">
        <v>0</v>
      </c>
      <c r="E34" s="83">
        <v>0</v>
      </c>
      <c r="F34" s="83">
        <v>0</v>
      </c>
      <c r="G34" s="83">
        <v>0</v>
      </c>
      <c r="H34" s="83">
        <v>0</v>
      </c>
      <c r="I34" s="83">
        <v>0</v>
      </c>
      <c r="J34" s="83">
        <v>0</v>
      </c>
      <c r="K34" s="83">
        <v>0</v>
      </c>
      <c r="L34" s="83">
        <v>0</v>
      </c>
      <c r="M34" s="83">
        <v>0</v>
      </c>
      <c r="N34" s="83">
        <v>0</v>
      </c>
      <c r="O34" s="83">
        <v>0</v>
      </c>
    </row>
    <row r="35" spans="1:15" s="21" customFormat="1" ht="12.9" customHeight="1">
      <c r="A35" s="219"/>
      <c r="B35" s="288"/>
      <c r="C35" s="16" t="s">
        <v>53</v>
      </c>
      <c r="D35" s="84">
        <v>8986.3075400000016</v>
      </c>
      <c r="E35" s="84">
        <v>9121.4353700000083</v>
      </c>
      <c r="F35" s="84">
        <v>9060.0474600000034</v>
      </c>
      <c r="G35" s="84">
        <v>9893.2377500000057</v>
      </c>
      <c r="H35" s="84">
        <v>9183.232840000006</v>
      </c>
      <c r="I35" s="84">
        <v>9570.0839999999953</v>
      </c>
      <c r="J35" s="84">
        <v>9697.235050000003</v>
      </c>
      <c r="K35" s="84">
        <v>10517.06741</v>
      </c>
      <c r="L35" s="84">
        <v>105.04421000000001</v>
      </c>
      <c r="M35" s="84">
        <v>111.57264000000001</v>
      </c>
      <c r="N35" s="84">
        <v>104.28550000000001</v>
      </c>
      <c r="O35" s="84">
        <v>120.01562999999999</v>
      </c>
    </row>
    <row r="36" spans="1:15" s="21" customFormat="1" ht="12.9" customHeight="1">
      <c r="A36" s="219"/>
      <c r="B36" s="288"/>
      <c r="C36" s="25" t="s">
        <v>52</v>
      </c>
      <c r="D36" s="67">
        <v>666.08557000000008</v>
      </c>
      <c r="E36" s="67">
        <v>686.50258000000008</v>
      </c>
      <c r="F36" s="67">
        <v>668.20069000000001</v>
      </c>
      <c r="G36" s="67">
        <v>748.67231000000015</v>
      </c>
      <c r="H36" s="67">
        <v>693.51651000000004</v>
      </c>
      <c r="I36" s="67">
        <v>709.05310999999995</v>
      </c>
      <c r="J36" s="67">
        <v>728.79453999999998</v>
      </c>
      <c r="K36" s="67">
        <v>857.0132000000001</v>
      </c>
      <c r="L36" s="67">
        <v>105.04421000000001</v>
      </c>
      <c r="M36" s="67">
        <v>111.57264000000001</v>
      </c>
      <c r="N36" s="67">
        <v>104.28550000000001</v>
      </c>
      <c r="O36" s="67">
        <v>120.01562999999999</v>
      </c>
    </row>
    <row r="37" spans="1:15" s="21" customFormat="1" ht="12.9" customHeight="1" thickBot="1">
      <c r="A37" s="219"/>
      <c r="B37" s="288"/>
      <c r="C37" s="81" t="s">
        <v>50</v>
      </c>
      <c r="D37" s="97">
        <v>0</v>
      </c>
      <c r="E37" s="97">
        <v>0</v>
      </c>
      <c r="F37" s="97">
        <v>0</v>
      </c>
      <c r="G37" s="97">
        <v>0</v>
      </c>
      <c r="H37" s="97">
        <v>0</v>
      </c>
      <c r="I37" s="97">
        <v>0</v>
      </c>
      <c r="J37" s="97">
        <v>0</v>
      </c>
      <c r="K37" s="97">
        <v>0</v>
      </c>
      <c r="L37" s="97">
        <v>0</v>
      </c>
      <c r="M37" s="97">
        <v>0</v>
      </c>
      <c r="N37" s="97">
        <v>0</v>
      </c>
      <c r="O37" s="97">
        <v>0</v>
      </c>
    </row>
    <row r="38" spans="1:15" s="21" customFormat="1" ht="12.9" customHeight="1" thickBot="1">
      <c r="A38" s="220"/>
      <c r="B38" s="289"/>
      <c r="C38" s="92" t="s">
        <v>1</v>
      </c>
      <c r="D38" s="120">
        <f t="shared" ref="D38:G38" si="15">SUM(D33:D35,D37)</f>
        <v>13962.594850000001</v>
      </c>
      <c r="E38" s="120">
        <f t="shared" si="15"/>
        <v>13990.265400000009</v>
      </c>
      <c r="F38" s="120">
        <f t="shared" si="15"/>
        <v>13878.782560000003</v>
      </c>
      <c r="G38" s="120">
        <f t="shared" si="15"/>
        <v>15349.399030000004</v>
      </c>
      <c r="H38" s="120">
        <f t="shared" ref="H38:K38" si="16">SUM(H33:H35,H37)</f>
        <v>14190.697660000005</v>
      </c>
      <c r="I38" s="120">
        <f t="shared" si="16"/>
        <v>14685.501119999997</v>
      </c>
      <c r="J38" s="120">
        <f t="shared" si="16"/>
        <v>14742.874230000003</v>
      </c>
      <c r="K38" s="120">
        <f t="shared" si="16"/>
        <v>16418.19614</v>
      </c>
      <c r="L38" s="120">
        <f t="shared" ref="L38:M38" si="17">SUM(L33:L35,L37)</f>
        <v>5475.8195499999993</v>
      </c>
      <c r="M38" s="120">
        <f t="shared" si="17"/>
        <v>5685.2389699999994</v>
      </c>
      <c r="N38" s="120">
        <f t="shared" ref="N38:O38" si="18">SUM(N33:N35,N37)</f>
        <v>5750.9659799999999</v>
      </c>
      <c r="O38" s="120">
        <f t="shared" si="18"/>
        <v>6490.4175600000008</v>
      </c>
    </row>
    <row r="39" spans="1:15" s="21" customFormat="1" ht="12.9" customHeight="1">
      <c r="A39" s="221" t="s">
        <v>145</v>
      </c>
      <c r="B39" s="287">
        <v>6330</v>
      </c>
      <c r="C39" s="81" t="s">
        <v>47</v>
      </c>
      <c r="D39" s="90">
        <v>0</v>
      </c>
      <c r="E39" s="90">
        <v>0</v>
      </c>
      <c r="F39" s="83">
        <v>0</v>
      </c>
      <c r="G39" s="83">
        <v>0</v>
      </c>
      <c r="H39" s="83">
        <v>0</v>
      </c>
      <c r="I39" s="83">
        <v>0</v>
      </c>
      <c r="J39" s="83">
        <v>0</v>
      </c>
      <c r="K39" s="83">
        <v>0</v>
      </c>
      <c r="L39" s="83">
        <v>0</v>
      </c>
      <c r="M39" s="83">
        <v>0</v>
      </c>
      <c r="N39" s="83">
        <v>0</v>
      </c>
      <c r="O39" s="83">
        <v>0</v>
      </c>
    </row>
    <row r="40" spans="1:15" s="21" customFormat="1" ht="12.9" customHeight="1">
      <c r="A40" s="295"/>
      <c r="B40" s="288"/>
      <c r="C40" s="16" t="s">
        <v>48</v>
      </c>
      <c r="D40" s="84">
        <v>9302.034810000001</v>
      </c>
      <c r="E40" s="84">
        <v>8852.3295299999991</v>
      </c>
      <c r="F40" s="84">
        <v>8520.7941200000005</v>
      </c>
      <c r="G40" s="84">
        <v>8702.3908900000006</v>
      </c>
      <c r="H40" s="84">
        <v>7985.83799</v>
      </c>
      <c r="I40" s="84">
        <v>8299.6467200000006</v>
      </c>
      <c r="J40" s="84">
        <v>7758.8917000000001</v>
      </c>
      <c r="K40" s="84">
        <v>8355.2834600000006</v>
      </c>
      <c r="L40" s="84">
        <v>8200.8270599999996</v>
      </c>
      <c r="M40" s="84">
        <v>8298.5474900000008</v>
      </c>
      <c r="N40" s="84">
        <v>8155.7751900000003</v>
      </c>
      <c r="O40" s="84">
        <v>7821.6789399999998</v>
      </c>
    </row>
    <row r="41" spans="1:15" s="21" customFormat="1" ht="12.9" customHeight="1">
      <c r="A41" s="295"/>
      <c r="B41" s="288"/>
      <c r="C41" s="16" t="s">
        <v>53</v>
      </c>
      <c r="D41" s="73">
        <v>0</v>
      </c>
      <c r="E41" s="73">
        <v>0</v>
      </c>
      <c r="F41" s="73">
        <v>0</v>
      </c>
      <c r="G41" s="73">
        <v>0</v>
      </c>
      <c r="H41" s="73">
        <v>0</v>
      </c>
      <c r="I41" s="73">
        <v>0</v>
      </c>
      <c r="J41" s="73">
        <v>0</v>
      </c>
      <c r="K41" s="73">
        <v>0</v>
      </c>
      <c r="L41" s="73">
        <v>0</v>
      </c>
      <c r="M41" s="73">
        <v>0</v>
      </c>
      <c r="N41" s="73">
        <v>0</v>
      </c>
      <c r="O41" s="73">
        <v>0</v>
      </c>
    </row>
    <row r="42" spans="1:15" s="21" customFormat="1" ht="12.9" customHeight="1">
      <c r="A42" s="295"/>
      <c r="B42" s="288"/>
      <c r="C42" s="25" t="s">
        <v>52</v>
      </c>
      <c r="D42" s="52">
        <v>0</v>
      </c>
      <c r="E42" s="52">
        <v>0</v>
      </c>
      <c r="F42" s="52">
        <v>0</v>
      </c>
      <c r="G42" s="52">
        <v>0</v>
      </c>
      <c r="H42" s="52">
        <v>0</v>
      </c>
      <c r="I42" s="52">
        <v>0</v>
      </c>
      <c r="J42" s="52">
        <v>0</v>
      </c>
      <c r="K42" s="52">
        <v>0</v>
      </c>
      <c r="L42" s="52">
        <v>0</v>
      </c>
      <c r="M42" s="52">
        <v>0</v>
      </c>
      <c r="N42" s="52">
        <v>0</v>
      </c>
      <c r="O42" s="52">
        <v>0</v>
      </c>
    </row>
    <row r="43" spans="1:15" s="21" customFormat="1" ht="12.9" customHeight="1" thickBot="1">
      <c r="A43" s="295"/>
      <c r="B43" s="288"/>
      <c r="C43" s="81" t="s">
        <v>50</v>
      </c>
      <c r="D43" s="83">
        <v>0</v>
      </c>
      <c r="E43" s="83">
        <v>0</v>
      </c>
      <c r="F43" s="97">
        <v>0</v>
      </c>
      <c r="G43" s="97">
        <v>0</v>
      </c>
      <c r="H43" s="97">
        <v>0</v>
      </c>
      <c r="I43" s="97">
        <v>0</v>
      </c>
      <c r="J43" s="97">
        <v>0</v>
      </c>
      <c r="K43" s="97">
        <v>0</v>
      </c>
      <c r="L43" s="97">
        <v>0</v>
      </c>
      <c r="M43" s="97">
        <v>0</v>
      </c>
      <c r="N43" s="97">
        <v>0</v>
      </c>
      <c r="O43" s="97">
        <v>0</v>
      </c>
    </row>
    <row r="44" spans="1:15" s="21" customFormat="1" ht="12.6" customHeight="1" thickBot="1">
      <c r="A44" s="296"/>
      <c r="B44" s="289"/>
      <c r="C44" s="92" t="s">
        <v>1</v>
      </c>
      <c r="D44" s="120">
        <f t="shared" ref="D44:G44" si="19">SUM(D39:D41,D43)</f>
        <v>9302.034810000001</v>
      </c>
      <c r="E44" s="120">
        <f t="shared" si="19"/>
        <v>8852.3295299999991</v>
      </c>
      <c r="F44" s="120">
        <f t="shared" si="19"/>
        <v>8520.7941200000005</v>
      </c>
      <c r="G44" s="120">
        <f t="shared" si="19"/>
        <v>8702.3908900000006</v>
      </c>
      <c r="H44" s="120">
        <f t="shared" ref="H44:K44" si="20">SUM(H39:H41,H43)</f>
        <v>7985.83799</v>
      </c>
      <c r="I44" s="120">
        <f t="shared" si="20"/>
        <v>8299.6467200000006</v>
      </c>
      <c r="J44" s="120">
        <f t="shared" si="20"/>
        <v>7758.8917000000001</v>
      </c>
      <c r="K44" s="120">
        <f t="shared" si="20"/>
        <v>8355.2834600000006</v>
      </c>
      <c r="L44" s="120">
        <f t="shared" ref="L44:M44" si="21">SUM(L39:L41,L43)</f>
        <v>8200.8270599999996</v>
      </c>
      <c r="M44" s="120">
        <f t="shared" si="21"/>
        <v>8298.5474900000008</v>
      </c>
      <c r="N44" s="120">
        <f t="shared" ref="N44:O44" si="22">SUM(N39:N41,N43)</f>
        <v>8155.7751900000003</v>
      </c>
      <c r="O44" s="120">
        <f t="shared" si="22"/>
        <v>7821.6789399999998</v>
      </c>
    </row>
    <row r="45" spans="1:15" s="21" customFormat="1" ht="12.9" customHeight="1">
      <c r="A45" s="218" t="s">
        <v>150</v>
      </c>
      <c r="B45" s="287">
        <v>4110</v>
      </c>
      <c r="C45" s="81" t="s">
        <v>47</v>
      </c>
      <c r="D45" s="90">
        <v>4145.6023000000005</v>
      </c>
      <c r="E45" s="90">
        <v>3127.9080400000003</v>
      </c>
      <c r="F45" s="90">
        <v>4057.80386</v>
      </c>
      <c r="G45" s="90">
        <v>3607.4274500000001</v>
      </c>
      <c r="H45" s="90">
        <v>2756.2234800000001</v>
      </c>
      <c r="I45" s="90">
        <v>3778.5389700000001</v>
      </c>
      <c r="J45" s="90">
        <v>4099.2275000000009</v>
      </c>
      <c r="K45" s="90">
        <v>3431.6047399999998</v>
      </c>
      <c r="L45" s="90">
        <v>4435.1033900000002</v>
      </c>
      <c r="M45" s="90">
        <v>3859.5414799999999</v>
      </c>
      <c r="N45" s="90">
        <v>3046.8845000000001</v>
      </c>
      <c r="O45" s="90">
        <v>2438.9770800000001</v>
      </c>
    </row>
    <row r="46" spans="1:15" s="21" customFormat="1" ht="12.9" customHeight="1">
      <c r="A46" s="219"/>
      <c r="B46" s="288"/>
      <c r="C46" s="16" t="s">
        <v>48</v>
      </c>
      <c r="D46" s="84">
        <v>12162.464069999996</v>
      </c>
      <c r="E46" s="84">
        <v>7562.3771199999992</v>
      </c>
      <c r="F46" s="84">
        <v>13913.150460000001</v>
      </c>
      <c r="G46" s="84">
        <v>7295.9165400000002</v>
      </c>
      <c r="H46" s="84">
        <v>12882.415840000003</v>
      </c>
      <c r="I46" s="84">
        <v>7904.1910799999996</v>
      </c>
      <c r="J46" s="84">
        <v>13145.784460000003</v>
      </c>
      <c r="K46" s="84">
        <v>7897.2096899999997</v>
      </c>
      <c r="L46" s="84">
        <v>11874.154439999998</v>
      </c>
      <c r="M46" s="84">
        <v>7936.8493999999992</v>
      </c>
      <c r="N46" s="84">
        <v>11221.258079999998</v>
      </c>
      <c r="O46" s="84">
        <v>5653.6305799999982</v>
      </c>
    </row>
    <row r="47" spans="1:15" s="21" customFormat="1" ht="12.9" customHeight="1">
      <c r="A47" s="219"/>
      <c r="B47" s="288"/>
      <c r="C47" s="16" t="s">
        <v>53</v>
      </c>
      <c r="D47" s="83">
        <v>2049.3886399999997</v>
      </c>
      <c r="E47" s="83">
        <v>1911.0127999999995</v>
      </c>
      <c r="F47" s="83">
        <v>2135.4215899999999</v>
      </c>
      <c r="G47" s="83">
        <v>2211.7178199999998</v>
      </c>
      <c r="H47" s="83">
        <v>3754.7299699999994</v>
      </c>
      <c r="I47" s="83">
        <v>2155.20028</v>
      </c>
      <c r="J47" s="83">
        <v>1923.2841999999998</v>
      </c>
      <c r="K47" s="83">
        <v>1641.8596300000004</v>
      </c>
      <c r="L47" s="83">
        <v>1802.6645800000001</v>
      </c>
      <c r="M47" s="83">
        <v>1770.5804099999998</v>
      </c>
      <c r="N47" s="83">
        <v>1448.8669600000003</v>
      </c>
      <c r="O47" s="83">
        <v>1308.9081399999998</v>
      </c>
    </row>
    <row r="48" spans="1:15" s="21" customFormat="1" ht="12.9" customHeight="1">
      <c r="A48" s="219"/>
      <c r="B48" s="288"/>
      <c r="C48" s="25" t="s">
        <v>52</v>
      </c>
      <c r="D48" s="67">
        <v>360.82483000000002</v>
      </c>
      <c r="E48" s="67">
        <v>424.47185000000002</v>
      </c>
      <c r="F48" s="67">
        <v>458.50333000000001</v>
      </c>
      <c r="G48" s="67">
        <v>409.81644999999997</v>
      </c>
      <c r="H48" s="67">
        <v>487.57566000000003</v>
      </c>
      <c r="I48" s="67">
        <v>487.57566000000003</v>
      </c>
      <c r="J48" s="67">
        <v>472.88357000000002</v>
      </c>
      <c r="K48" s="67">
        <v>242.96933999999999</v>
      </c>
      <c r="L48" s="67">
        <v>274.18765000000002</v>
      </c>
      <c r="M48" s="67">
        <v>274.18765000000002</v>
      </c>
      <c r="N48" s="67">
        <v>220.43512000000001</v>
      </c>
      <c r="O48" s="67">
        <v>220.90691000000001</v>
      </c>
    </row>
    <row r="49" spans="1:15" s="21" customFormat="1" ht="12.9" customHeight="1" thickBot="1">
      <c r="A49" s="219"/>
      <c r="B49" s="288"/>
      <c r="C49" s="81" t="s">
        <v>50</v>
      </c>
      <c r="D49" s="97">
        <v>0.68298999999999999</v>
      </c>
      <c r="E49" s="97">
        <v>0.68298999999999999</v>
      </c>
      <c r="F49" s="97">
        <v>0.68298999999999999</v>
      </c>
      <c r="G49" s="97">
        <v>0.68298999999999999</v>
      </c>
      <c r="H49" s="97">
        <v>25.105360000000001</v>
      </c>
      <c r="I49" s="97">
        <v>0.63109999999999999</v>
      </c>
      <c r="J49" s="97">
        <v>16.88899</v>
      </c>
      <c r="K49" s="97">
        <v>1.8932899999999999</v>
      </c>
      <c r="L49" s="97">
        <v>2.77319</v>
      </c>
      <c r="M49" s="97">
        <v>3.98549</v>
      </c>
      <c r="N49" s="97">
        <v>256.83398999999997</v>
      </c>
      <c r="O49" s="97">
        <v>272.76753000000002</v>
      </c>
    </row>
    <row r="50" spans="1:15" s="21" customFormat="1" ht="12.9" customHeight="1" thickBot="1">
      <c r="A50" s="220"/>
      <c r="B50" s="289"/>
      <c r="C50" s="92" t="s">
        <v>1</v>
      </c>
      <c r="D50" s="120">
        <f t="shared" ref="D50:G50" si="23">SUM(D45:D47,D49)</f>
        <v>18358.137999999999</v>
      </c>
      <c r="E50" s="120">
        <f t="shared" si="23"/>
        <v>12601.980949999999</v>
      </c>
      <c r="F50" s="120">
        <f t="shared" si="23"/>
        <v>20107.058900000004</v>
      </c>
      <c r="G50" s="120">
        <f t="shared" si="23"/>
        <v>13115.7448</v>
      </c>
      <c r="H50" s="120">
        <f t="shared" ref="H50:K50" si="24">SUM(H45:H47,H49)</f>
        <v>19418.474650000004</v>
      </c>
      <c r="I50" s="120">
        <f t="shared" si="24"/>
        <v>13838.56143</v>
      </c>
      <c r="J50" s="120">
        <f t="shared" si="24"/>
        <v>19185.185150000001</v>
      </c>
      <c r="K50" s="120">
        <f t="shared" si="24"/>
        <v>12972.567349999999</v>
      </c>
      <c r="L50" s="120">
        <f t="shared" ref="L50:M50" si="25">SUM(L45:L47,L49)</f>
        <v>18114.695599999999</v>
      </c>
      <c r="M50" s="120">
        <f t="shared" si="25"/>
        <v>13570.956779999999</v>
      </c>
      <c r="N50" s="120">
        <f t="shared" ref="N50:O50" si="26">SUM(N45:N47,N49)</f>
        <v>15973.843529999998</v>
      </c>
      <c r="O50" s="120">
        <f t="shared" si="26"/>
        <v>9674.2833299999966</v>
      </c>
    </row>
    <row r="51" spans="1:15" ht="12.9" customHeight="1">
      <c r="A51" s="230" t="s">
        <v>30</v>
      </c>
      <c r="B51" s="230"/>
      <c r="C51" s="82" t="s">
        <v>47</v>
      </c>
      <c r="D51" s="86">
        <f t="shared" ref="D51:K51" si="27">SUM(D9,D15,D21,D27,D33,D39,D45)</f>
        <v>13986.037109999999</v>
      </c>
      <c r="E51" s="86">
        <f t="shared" si="27"/>
        <v>12828.867500000002</v>
      </c>
      <c r="F51" s="86">
        <f t="shared" si="27"/>
        <v>13620.305229999998</v>
      </c>
      <c r="G51" s="86">
        <f t="shared" si="27"/>
        <v>15153.175230000001</v>
      </c>
      <c r="H51" s="86">
        <f t="shared" si="27"/>
        <v>12944.10068</v>
      </c>
      <c r="I51" s="86">
        <f t="shared" si="27"/>
        <v>14162.91783</v>
      </c>
      <c r="J51" s="86">
        <f t="shared" si="27"/>
        <v>14230.37818</v>
      </c>
      <c r="K51" s="86">
        <f t="shared" si="27"/>
        <v>15795.009289999998</v>
      </c>
      <c r="L51" s="86">
        <f t="shared" ref="L51:M51" si="28">SUM(L9,L15,L21,L27,L33,L39,L45)</f>
        <v>15206.866139999998</v>
      </c>
      <c r="M51" s="86">
        <f t="shared" si="28"/>
        <v>14934.477049999998</v>
      </c>
      <c r="N51" s="86">
        <f t="shared" ref="N51:O55" si="29">SUM(N9,N15,N21,N27,N33,N39,N45)</f>
        <v>13981.66145</v>
      </c>
      <c r="O51" s="86">
        <f t="shared" si="29"/>
        <v>15574.299410000003</v>
      </c>
    </row>
    <row r="52" spans="1:15" ht="12.9" customHeight="1">
      <c r="A52" s="276"/>
      <c r="B52" s="285"/>
      <c r="C52" s="47" t="s">
        <v>48</v>
      </c>
      <c r="D52" s="86">
        <f t="shared" ref="D52:H55" si="30">SUM(D10,D16,D22,D28,D34,D40,D46)</f>
        <v>33597.375180000003</v>
      </c>
      <c r="E52" s="86">
        <f t="shared" si="30"/>
        <v>28867.183739999993</v>
      </c>
      <c r="F52" s="86">
        <f t="shared" si="30"/>
        <v>34558.760130000002</v>
      </c>
      <c r="G52" s="86">
        <f t="shared" si="30"/>
        <v>31102.401120000002</v>
      </c>
      <c r="H52" s="86">
        <f t="shared" si="30"/>
        <v>33027.839910000002</v>
      </c>
      <c r="I52" s="86">
        <f t="shared" ref="I52" si="31">SUM(I10,I16,I22,I28,I34,I40,I46)</f>
        <v>28896.457940000004</v>
      </c>
      <c r="J52" s="86">
        <f t="shared" ref="J52:L53" si="32">SUM(J10,J16,J22,J28,J34,J40,J46)</f>
        <v>34002.846969999999</v>
      </c>
      <c r="K52" s="86">
        <f t="shared" si="32"/>
        <v>32541.722460000001</v>
      </c>
      <c r="L52" s="86">
        <f t="shared" si="32"/>
        <v>33758.88798</v>
      </c>
      <c r="M52" s="86">
        <f t="shared" ref="M52:N52" si="33">SUM(M10,M16,M22,M28,M34,M40,M46)</f>
        <v>30540.005679999998</v>
      </c>
      <c r="N52" s="86">
        <f t="shared" si="33"/>
        <v>33192.331290000002</v>
      </c>
      <c r="O52" s="86">
        <f t="shared" si="29"/>
        <v>30942.629119999998</v>
      </c>
    </row>
    <row r="53" spans="1:15" ht="12.9" customHeight="1">
      <c r="A53" s="276"/>
      <c r="B53" s="285"/>
      <c r="C53" s="47" t="s">
        <v>53</v>
      </c>
      <c r="D53" s="86">
        <f t="shared" si="30"/>
        <v>11630.13601</v>
      </c>
      <c r="E53" s="86">
        <f t="shared" si="30"/>
        <v>11609.834420000007</v>
      </c>
      <c r="F53" s="86">
        <f t="shared" si="30"/>
        <v>11701.768400000003</v>
      </c>
      <c r="G53" s="86">
        <f t="shared" si="30"/>
        <v>12728.474920000006</v>
      </c>
      <c r="H53" s="86">
        <f t="shared" si="30"/>
        <v>13485.931810000005</v>
      </c>
      <c r="I53" s="86">
        <f t="shared" ref="I53" si="34">SUM(I11,I17,I23,I29,I35,I41,I47)</f>
        <v>12273.564269999995</v>
      </c>
      <c r="J53" s="86">
        <f t="shared" si="32"/>
        <v>12094.502650000002</v>
      </c>
      <c r="K53" s="86">
        <f t="shared" si="32"/>
        <v>12680.294</v>
      </c>
      <c r="L53" s="86">
        <f t="shared" si="32"/>
        <v>2360.1516799999999</v>
      </c>
      <c r="M53" s="86">
        <f t="shared" ref="M53:N53" si="35">SUM(M11,M17,M23,M29,M35,M41,M47)</f>
        <v>2337.4249599999998</v>
      </c>
      <c r="N53" s="86">
        <f t="shared" si="35"/>
        <v>1984.1300600000004</v>
      </c>
      <c r="O53" s="86">
        <f t="shared" si="29"/>
        <v>1904.6136199999999</v>
      </c>
    </row>
    <row r="54" spans="1:15" ht="12.9" customHeight="1">
      <c r="A54" s="276"/>
      <c r="B54" s="285"/>
      <c r="C54" s="48" t="s">
        <v>52</v>
      </c>
      <c r="D54" s="86">
        <f t="shared" si="30"/>
        <v>1083.3276600000002</v>
      </c>
      <c r="E54" s="86">
        <f t="shared" si="30"/>
        <v>1164.8995300000001</v>
      </c>
      <c r="F54" s="86">
        <f t="shared" si="30"/>
        <v>1169.6067800000001</v>
      </c>
      <c r="G54" s="86">
        <f t="shared" si="30"/>
        <v>1206.9880700000001</v>
      </c>
      <c r="H54" s="86">
        <f t="shared" si="30"/>
        <v>1194.5261600000001</v>
      </c>
      <c r="I54" s="86">
        <f t="shared" ref="I54:K55" si="36">SUM(I12,I18,I24,I30,I36,I42,I48)</f>
        <v>1207.9285600000001</v>
      </c>
      <c r="J54" s="86">
        <f t="shared" si="36"/>
        <v>1211.2890299999999</v>
      </c>
      <c r="K54" s="86">
        <f t="shared" si="36"/>
        <v>1107.41831</v>
      </c>
      <c r="L54" s="86">
        <f t="shared" ref="L54:M54" si="37">SUM(L12,L18,L24,L30,L36,L42,L48)</f>
        <v>385.92190000000005</v>
      </c>
      <c r="M54" s="86">
        <f t="shared" si="37"/>
        <v>391.32287000000002</v>
      </c>
      <c r="N54" s="86">
        <f t="shared" ref="N54" si="38">SUM(N12,N18,N24,N30,N36,N42,N48)</f>
        <v>329.80907000000002</v>
      </c>
      <c r="O54" s="86">
        <f t="shared" si="29"/>
        <v>347.70627999999999</v>
      </c>
    </row>
    <row r="55" spans="1:15" ht="12.9" customHeight="1" thickBot="1">
      <c r="A55" s="276"/>
      <c r="B55" s="285"/>
      <c r="C55" s="82" t="s">
        <v>50</v>
      </c>
      <c r="D55" s="86">
        <f t="shared" si="30"/>
        <v>2.4664200000000003</v>
      </c>
      <c r="E55" s="86">
        <f t="shared" si="30"/>
        <v>0.68298999999999999</v>
      </c>
      <c r="F55" s="86">
        <f t="shared" si="30"/>
        <v>0.68298999999999999</v>
      </c>
      <c r="G55" s="86">
        <f t="shared" si="30"/>
        <v>0.68298999999999999</v>
      </c>
      <c r="H55" s="86">
        <f t="shared" si="30"/>
        <v>25.105360000000001</v>
      </c>
      <c r="I55" s="86">
        <f t="shared" ref="I55" si="39">SUM(I13,I19,I25,I31,I37,I43,I49)</f>
        <v>0.63109999999999999</v>
      </c>
      <c r="J55" s="86">
        <f t="shared" si="36"/>
        <v>16.88899</v>
      </c>
      <c r="K55" s="86">
        <f t="shared" si="36"/>
        <v>1.8932899999999999</v>
      </c>
      <c r="L55" s="86">
        <f t="shared" ref="L55:M55" si="40">SUM(L13,L19,L25,L31,L37,L43,L49)</f>
        <v>2.77319</v>
      </c>
      <c r="M55" s="86">
        <f t="shared" si="40"/>
        <v>3.98549</v>
      </c>
      <c r="N55" s="86">
        <f t="shared" ref="N55" si="41">SUM(N13,N19,N25,N31,N37,N43,N49)</f>
        <v>256.83398999999997</v>
      </c>
      <c r="O55" s="86">
        <f t="shared" si="29"/>
        <v>272.76753000000002</v>
      </c>
    </row>
    <row r="56" spans="1:15" ht="14.4" thickBot="1">
      <c r="A56" s="277"/>
      <c r="B56" s="286"/>
      <c r="C56" s="80" t="s">
        <v>32</v>
      </c>
      <c r="D56" s="117">
        <f t="shared" ref="D56:G56" si="42">SUM(D51:D53,D55)</f>
        <v>59216.014719999999</v>
      </c>
      <c r="E56" s="117">
        <f t="shared" si="42"/>
        <v>53306.568650000001</v>
      </c>
      <c r="F56" s="117">
        <f t="shared" si="42"/>
        <v>59881.516750000003</v>
      </c>
      <c r="G56" s="117">
        <f t="shared" si="42"/>
        <v>58984.734260000012</v>
      </c>
      <c r="H56" s="117">
        <f t="shared" ref="H56:K56" si="43">SUM(H51:H53,H55)</f>
        <v>59482.977760000009</v>
      </c>
      <c r="I56" s="117">
        <f t="shared" si="43"/>
        <v>55333.57114</v>
      </c>
      <c r="J56" s="117">
        <f t="shared" si="43"/>
        <v>60344.61679</v>
      </c>
      <c r="K56" s="117">
        <f t="shared" si="43"/>
        <v>61018.919040000001</v>
      </c>
      <c r="L56" s="117">
        <f t="shared" ref="L56:M56" si="44">SUM(L51:L53,L55)</f>
        <v>51328.67899</v>
      </c>
      <c r="M56" s="117">
        <f t="shared" si="44"/>
        <v>47815.893179999992</v>
      </c>
      <c r="N56" s="117">
        <f t="shared" ref="N56:O56" si="45">SUM(N51:N53,N55)</f>
        <v>49414.956790000004</v>
      </c>
      <c r="O56" s="117">
        <f t="shared" si="45"/>
        <v>48694.309679999998</v>
      </c>
    </row>
    <row r="57" spans="1:15">
      <c r="A57" s="280" t="s">
        <v>168</v>
      </c>
      <c r="B57" s="281"/>
      <c r="C57" s="281"/>
      <c r="D57" s="281"/>
      <c r="E57" s="281"/>
      <c r="F57" s="281"/>
      <c r="G57" s="281"/>
    </row>
    <row r="58" spans="1:15" ht="19.95" customHeight="1">
      <c r="A58" s="282" t="s">
        <v>169</v>
      </c>
      <c r="B58" s="283"/>
      <c r="C58" s="283"/>
      <c r="D58" s="283"/>
      <c r="E58" s="283"/>
      <c r="F58" s="283"/>
      <c r="G58" s="283"/>
    </row>
    <row r="59" spans="1:15">
      <c r="B59" s="11"/>
    </row>
    <row r="60" spans="1:15">
      <c r="B60" s="11"/>
    </row>
    <row r="61" spans="1:15">
      <c r="B61" s="11"/>
    </row>
    <row r="62" spans="1:15">
      <c r="B62" s="11"/>
    </row>
    <row r="63" spans="1:15">
      <c r="B63" s="11"/>
    </row>
    <row r="64" spans="1:15">
      <c r="B64" s="11"/>
    </row>
    <row r="65" spans="2:2">
      <c r="B65" s="11"/>
    </row>
    <row r="66" spans="2:2">
      <c r="B66" s="11"/>
    </row>
    <row r="67" spans="2:2">
      <c r="B67" s="11"/>
    </row>
    <row r="68" spans="2:2">
      <c r="B68" s="11"/>
    </row>
    <row r="69" spans="2:2">
      <c r="B69" s="11"/>
    </row>
    <row r="70" spans="2:2">
      <c r="B70" s="11"/>
    </row>
    <row r="71" spans="2:2">
      <c r="B71" s="11"/>
    </row>
    <row r="72" spans="2:2">
      <c r="B72" s="11"/>
    </row>
    <row r="73" spans="2:2">
      <c r="B73" s="11"/>
    </row>
    <row r="74" spans="2:2">
      <c r="B74" s="11"/>
    </row>
    <row r="75" spans="2:2">
      <c r="B75" s="11"/>
    </row>
    <row r="76" spans="2:2">
      <c r="B76" s="11"/>
    </row>
    <row r="77" spans="2:2">
      <c r="B77" s="11"/>
    </row>
    <row r="78" spans="2:2">
      <c r="B78" s="11"/>
    </row>
    <row r="79" spans="2:2">
      <c r="B79" s="11"/>
    </row>
    <row r="80" spans="2:2">
      <c r="B80" s="11"/>
    </row>
    <row r="81" spans="2:2">
      <c r="B81" s="11"/>
    </row>
    <row r="82" spans="2:2">
      <c r="B82" s="11"/>
    </row>
    <row r="83" spans="2:2">
      <c r="B83" s="11"/>
    </row>
    <row r="84" spans="2:2">
      <c r="B84" s="11"/>
    </row>
    <row r="85" spans="2:2">
      <c r="B85" s="11"/>
    </row>
    <row r="86" spans="2:2">
      <c r="B86" s="11"/>
    </row>
    <row r="87" spans="2:2">
      <c r="B87" s="11"/>
    </row>
    <row r="88" spans="2:2">
      <c r="B88" s="11"/>
    </row>
    <row r="89" spans="2:2">
      <c r="B89" s="11"/>
    </row>
    <row r="90" spans="2:2">
      <c r="B90" s="11"/>
    </row>
    <row r="91" spans="2:2">
      <c r="B91" s="11"/>
    </row>
    <row r="92" spans="2:2">
      <c r="B92" s="11"/>
    </row>
    <row r="93" spans="2:2">
      <c r="B93" s="11"/>
    </row>
    <row r="94" spans="2:2">
      <c r="B94" s="11"/>
    </row>
    <row r="95" spans="2:2">
      <c r="B95" s="11"/>
    </row>
    <row r="96" spans="2:2">
      <c r="B96" s="11"/>
    </row>
    <row r="97" spans="2:2">
      <c r="B97" s="11"/>
    </row>
    <row r="98" spans="2:2">
      <c r="B98" s="11"/>
    </row>
    <row r="99" spans="2:2">
      <c r="B99" s="11"/>
    </row>
    <row r="100" spans="2:2">
      <c r="B100" s="11"/>
    </row>
    <row r="101" spans="2:2">
      <c r="B101" s="11"/>
    </row>
    <row r="102" spans="2:2">
      <c r="B102" s="11"/>
    </row>
    <row r="103" spans="2:2">
      <c r="B103" s="11"/>
    </row>
    <row r="104" spans="2:2">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row r="225" spans="2:2">
      <c r="B225" s="11"/>
    </row>
    <row r="226" spans="2:2">
      <c r="B226" s="11"/>
    </row>
    <row r="227" spans="2:2">
      <c r="B227" s="11"/>
    </row>
    <row r="228" spans="2:2">
      <c r="B228" s="11"/>
    </row>
    <row r="229" spans="2:2">
      <c r="B229" s="11"/>
    </row>
    <row r="230" spans="2:2">
      <c r="B230" s="11"/>
    </row>
  </sheetData>
  <mergeCells count="20">
    <mergeCell ref="B33:B38"/>
    <mergeCell ref="A33:A38"/>
    <mergeCell ref="B9:B11"/>
    <mergeCell ref="A9:A14"/>
    <mergeCell ref="A3:O3"/>
    <mergeCell ref="A5:O5"/>
    <mergeCell ref="A58:G58"/>
    <mergeCell ref="A45:A50"/>
    <mergeCell ref="B45:B50"/>
    <mergeCell ref="B51:B56"/>
    <mergeCell ref="A51:A56"/>
    <mergeCell ref="A57:G57"/>
    <mergeCell ref="B39:B44"/>
    <mergeCell ref="B15:B17"/>
    <mergeCell ref="A39:A44"/>
    <mergeCell ref="B21:B23"/>
    <mergeCell ref="B27:B32"/>
    <mergeCell ref="A15:A20"/>
    <mergeCell ref="A21:A26"/>
    <mergeCell ref="A27:A32"/>
  </mergeCells>
  <phoneticPr fontId="13" type="noConversion"/>
  <hyperlinks>
    <hyperlink ref="A6" location="Liste!A1" display="retour liste des tableaux" xr:uid="{00000000-0004-0000-12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O34"/>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3" customFormat="1" ht="30" customHeight="1">
      <c r="A3" s="215" t="s">
        <v>60</v>
      </c>
      <c r="B3" s="215"/>
      <c r="C3" s="215"/>
      <c r="D3" s="204"/>
      <c r="E3" s="204"/>
      <c r="F3" s="204"/>
      <c r="G3" s="204"/>
      <c r="H3" s="204"/>
      <c r="I3" s="204"/>
      <c r="J3" s="204"/>
      <c r="K3" s="204"/>
      <c r="L3" s="204"/>
      <c r="M3" s="204"/>
      <c r="N3" s="204"/>
      <c r="O3" s="204"/>
    </row>
    <row r="4" spans="1:15" s="3" customFormat="1" ht="9.6" customHeight="1">
      <c r="A4" s="149"/>
      <c r="B4" s="149"/>
      <c r="C4" s="149"/>
      <c r="D4" s="8"/>
      <c r="E4" s="8"/>
      <c r="F4" s="8"/>
      <c r="G4" s="8"/>
      <c r="H4" s="8"/>
    </row>
    <row r="5" spans="1:15" ht="12" customHeight="1">
      <c r="A5" s="216" t="s">
        <v>27</v>
      </c>
      <c r="B5" s="216"/>
      <c r="C5" s="216"/>
      <c r="D5" s="204"/>
      <c r="E5" s="204"/>
      <c r="F5" s="204"/>
      <c r="G5" s="204"/>
      <c r="H5" s="204"/>
      <c r="I5" s="204"/>
      <c r="J5" s="204"/>
      <c r="K5" s="204"/>
      <c r="L5" s="204"/>
      <c r="M5" s="204"/>
      <c r="N5" s="204"/>
      <c r="O5" s="204"/>
    </row>
    <row r="6" spans="1:15">
      <c r="A6" s="42" t="s">
        <v>92</v>
      </c>
      <c r="B6" s="26"/>
      <c r="C6" s="26"/>
    </row>
    <row r="7" spans="1:15">
      <c r="A7" s="40" t="s">
        <v>89</v>
      </c>
      <c r="C7" s="8"/>
    </row>
    <row r="8" spans="1:15" ht="38.1" customHeight="1">
      <c r="A8" s="44" t="s">
        <v>99</v>
      </c>
      <c r="B8" s="9" t="s">
        <v>7</v>
      </c>
      <c r="C8" s="7" t="s">
        <v>46</v>
      </c>
      <c r="D8" s="111" t="s">
        <v>153</v>
      </c>
      <c r="E8" s="111" t="s">
        <v>154</v>
      </c>
      <c r="F8" s="111" t="s">
        <v>155</v>
      </c>
      <c r="G8" s="111" t="s">
        <v>158</v>
      </c>
      <c r="H8" s="111" t="s">
        <v>160</v>
      </c>
      <c r="I8" s="111" t="s">
        <v>170</v>
      </c>
      <c r="J8" s="111" t="s">
        <v>172</v>
      </c>
      <c r="K8" s="111" t="s">
        <v>173</v>
      </c>
      <c r="L8" s="111" t="s">
        <v>174</v>
      </c>
      <c r="M8" s="111" t="s">
        <v>175</v>
      </c>
      <c r="N8" s="111" t="s">
        <v>176</v>
      </c>
      <c r="O8" s="111" t="s">
        <v>188</v>
      </c>
    </row>
    <row r="9" spans="1:15" ht="12.9" customHeight="1">
      <c r="A9" s="210" t="s">
        <v>57</v>
      </c>
      <c r="B9" s="212">
        <v>4000</v>
      </c>
      <c r="C9" s="15" t="s">
        <v>47</v>
      </c>
      <c r="D9" s="98">
        <v>5344.73</v>
      </c>
      <c r="E9" s="98">
        <v>5340.13</v>
      </c>
      <c r="F9" s="98">
        <v>5093.01</v>
      </c>
      <c r="G9" s="98">
        <v>5237.380000000001</v>
      </c>
      <c r="H9" s="98">
        <v>5174.6899999999996</v>
      </c>
      <c r="I9" s="98">
        <v>5146.3900000000003</v>
      </c>
      <c r="J9" s="98">
        <v>4909.0600000000004</v>
      </c>
      <c r="K9" s="98">
        <v>5096.3399999999992</v>
      </c>
      <c r="L9" s="98">
        <v>5074.7199999999993</v>
      </c>
      <c r="M9" s="98">
        <v>5125.87</v>
      </c>
      <c r="N9" s="98">
        <v>4910.9000000000005</v>
      </c>
      <c r="O9" s="98">
        <v>5123.99</v>
      </c>
    </row>
    <row r="10" spans="1:15" ht="13.8">
      <c r="A10" s="210"/>
      <c r="B10" s="213"/>
      <c r="C10" s="16" t="s">
        <v>48</v>
      </c>
      <c r="D10" s="84">
        <v>308.81000000000006</v>
      </c>
      <c r="E10" s="84">
        <v>249.71000000000006</v>
      </c>
      <c r="F10" s="84">
        <v>188.40999999999994</v>
      </c>
      <c r="G10" s="84">
        <v>160.32</v>
      </c>
      <c r="H10" s="84">
        <v>149.29000000000002</v>
      </c>
      <c r="I10" s="84">
        <v>148.23000000000002</v>
      </c>
      <c r="J10" s="84">
        <v>97.089999999999989</v>
      </c>
      <c r="K10" s="84">
        <v>40.229999999999997</v>
      </c>
      <c r="L10" s="84">
        <v>36.24</v>
      </c>
      <c r="M10" s="84">
        <v>33.700000000000003</v>
      </c>
      <c r="N10" s="84">
        <v>0</v>
      </c>
      <c r="O10" s="84">
        <v>0</v>
      </c>
    </row>
    <row r="11" spans="1:15" ht="13.8">
      <c r="A11" s="210"/>
      <c r="B11" s="213"/>
      <c r="C11" s="16" t="s">
        <v>53</v>
      </c>
      <c r="D11" s="85">
        <v>0</v>
      </c>
      <c r="E11" s="85">
        <v>0</v>
      </c>
      <c r="F11" s="85">
        <v>0</v>
      </c>
      <c r="G11" s="85">
        <v>0</v>
      </c>
      <c r="H11" s="85">
        <v>0</v>
      </c>
      <c r="I11" s="85">
        <v>0</v>
      </c>
      <c r="J11" s="85">
        <v>0</v>
      </c>
      <c r="K11" s="85">
        <v>0</v>
      </c>
      <c r="L11" s="85">
        <v>0</v>
      </c>
      <c r="M11" s="85">
        <v>0</v>
      </c>
      <c r="N11" s="85">
        <v>0</v>
      </c>
      <c r="O11" s="85">
        <v>0</v>
      </c>
    </row>
    <row r="12" spans="1:15" ht="13.8">
      <c r="A12" s="210"/>
      <c r="B12" s="213"/>
      <c r="C12" s="24" t="s">
        <v>52</v>
      </c>
      <c r="D12" s="94">
        <v>0</v>
      </c>
      <c r="E12" s="94">
        <v>0</v>
      </c>
      <c r="F12" s="58">
        <v>0</v>
      </c>
      <c r="G12" s="58">
        <v>0</v>
      </c>
      <c r="H12" s="58">
        <v>0</v>
      </c>
      <c r="I12" s="58">
        <v>0</v>
      </c>
      <c r="J12" s="58">
        <v>0</v>
      </c>
      <c r="K12" s="58">
        <v>0</v>
      </c>
      <c r="L12" s="58">
        <v>0</v>
      </c>
      <c r="M12" s="58">
        <v>0</v>
      </c>
      <c r="N12" s="58">
        <v>0</v>
      </c>
      <c r="O12" s="58">
        <v>0</v>
      </c>
    </row>
    <row r="13" spans="1:15" ht="14.4" thickBot="1">
      <c r="A13" s="210"/>
      <c r="B13" s="213"/>
      <c r="C13" s="81" t="s">
        <v>50</v>
      </c>
      <c r="D13" s="83">
        <v>0</v>
      </c>
      <c r="E13" s="83">
        <v>0</v>
      </c>
      <c r="F13" s="83">
        <v>0</v>
      </c>
      <c r="G13" s="83">
        <v>0</v>
      </c>
      <c r="H13" s="83">
        <v>0</v>
      </c>
      <c r="I13" s="83">
        <v>0</v>
      </c>
      <c r="J13" s="83">
        <v>0</v>
      </c>
      <c r="K13" s="83">
        <v>0</v>
      </c>
      <c r="L13" s="83">
        <v>0</v>
      </c>
      <c r="M13" s="83">
        <v>0</v>
      </c>
      <c r="N13" s="83">
        <v>0</v>
      </c>
      <c r="O13" s="83">
        <v>0</v>
      </c>
    </row>
    <row r="14" spans="1:15" ht="14.4" thickBot="1">
      <c r="A14" s="211"/>
      <c r="B14" s="214"/>
      <c r="C14" s="92" t="s">
        <v>1</v>
      </c>
      <c r="D14" s="127">
        <f t="shared" ref="D14:G14" si="0">SUM(D9:D11,D13)</f>
        <v>5653.54</v>
      </c>
      <c r="E14" s="127">
        <f t="shared" si="0"/>
        <v>5589.84</v>
      </c>
      <c r="F14" s="127">
        <f t="shared" si="0"/>
        <v>5281.42</v>
      </c>
      <c r="G14" s="127">
        <f t="shared" si="0"/>
        <v>5397.7000000000007</v>
      </c>
      <c r="H14" s="127">
        <f t="shared" ref="H14:K14" si="1">SUM(H9:H11,H13)</f>
        <v>5323.98</v>
      </c>
      <c r="I14" s="127">
        <f t="shared" si="1"/>
        <v>5294.6200000000008</v>
      </c>
      <c r="J14" s="127">
        <f t="shared" si="1"/>
        <v>5006.1500000000005</v>
      </c>
      <c r="K14" s="167">
        <f t="shared" si="1"/>
        <v>5136.5699999999988</v>
      </c>
      <c r="L14" s="167">
        <f t="shared" ref="L14:O14" si="2">SUM(L9:L11,L13)</f>
        <v>5110.9599999999991</v>
      </c>
      <c r="M14" s="167">
        <f t="shared" si="2"/>
        <v>5159.57</v>
      </c>
      <c r="N14" s="127">
        <f t="shared" si="2"/>
        <v>4910.9000000000005</v>
      </c>
      <c r="O14" s="127">
        <f t="shared" si="2"/>
        <v>5123.99</v>
      </c>
    </row>
    <row r="15" spans="1:15" ht="13.8">
      <c r="A15" s="210" t="s">
        <v>134</v>
      </c>
      <c r="B15" s="212">
        <v>4100</v>
      </c>
      <c r="C15" s="15" t="s">
        <v>47</v>
      </c>
      <c r="D15" s="84">
        <v>240.86999999999998</v>
      </c>
      <c r="E15" s="84">
        <v>225.56000000000003</v>
      </c>
      <c r="F15" s="84">
        <v>223.99</v>
      </c>
      <c r="G15" s="84">
        <v>220.69</v>
      </c>
      <c r="H15" s="84">
        <v>225.27</v>
      </c>
      <c r="I15" s="84">
        <v>224.63</v>
      </c>
      <c r="J15" s="84">
        <v>225.5</v>
      </c>
      <c r="K15" s="84">
        <v>217.05</v>
      </c>
      <c r="L15" s="84">
        <v>216.09</v>
      </c>
      <c r="M15" s="84">
        <v>217.71000000000004</v>
      </c>
      <c r="N15" s="84">
        <v>214.65</v>
      </c>
      <c r="O15" s="84">
        <v>212.07</v>
      </c>
    </row>
    <row r="16" spans="1:15" ht="13.8">
      <c r="A16" s="210"/>
      <c r="B16" s="213"/>
      <c r="C16" s="16" t="s">
        <v>48</v>
      </c>
      <c r="D16" s="83">
        <v>139.71000000000004</v>
      </c>
      <c r="E16" s="83">
        <v>139.11000000000001</v>
      </c>
      <c r="F16" s="83">
        <v>128.65</v>
      </c>
      <c r="G16" s="83">
        <v>116.56</v>
      </c>
      <c r="H16" s="83">
        <v>106.20000000000002</v>
      </c>
      <c r="I16" s="83">
        <v>108.28</v>
      </c>
      <c r="J16" s="83">
        <v>126.98</v>
      </c>
      <c r="K16" s="83">
        <v>125.97000000000003</v>
      </c>
      <c r="L16" s="83">
        <v>126.42</v>
      </c>
      <c r="M16" s="83">
        <v>138.01000000000002</v>
      </c>
      <c r="N16" s="83">
        <v>146.46000000000004</v>
      </c>
      <c r="O16" s="83">
        <v>137.60000000000002</v>
      </c>
    </row>
    <row r="17" spans="1:15" ht="13.8">
      <c r="A17" s="210"/>
      <c r="B17" s="213"/>
      <c r="C17" s="16" t="s">
        <v>53</v>
      </c>
      <c r="D17" s="84">
        <v>82.57</v>
      </c>
      <c r="E17" s="84">
        <v>83.589999999999989</v>
      </c>
      <c r="F17" s="84">
        <v>84.700000000000017</v>
      </c>
      <c r="G17" s="84">
        <v>83.860000000000014</v>
      </c>
      <c r="H17" s="84">
        <v>82.45</v>
      </c>
      <c r="I17" s="84">
        <v>82.24</v>
      </c>
      <c r="J17" s="84">
        <v>82.45999999999998</v>
      </c>
      <c r="K17" s="84">
        <v>71.539999999999992</v>
      </c>
      <c r="L17" s="84">
        <v>73.909999999999982</v>
      </c>
      <c r="M17" s="84">
        <v>71.150000000000006</v>
      </c>
      <c r="N17" s="84">
        <v>78.420000000000016</v>
      </c>
      <c r="O17" s="84">
        <v>76.489999999999995</v>
      </c>
    </row>
    <row r="18" spans="1:15" ht="13.8">
      <c r="A18" s="210"/>
      <c r="B18" s="213"/>
      <c r="C18" s="24" t="s">
        <v>52</v>
      </c>
      <c r="D18" s="94">
        <v>2.6</v>
      </c>
      <c r="E18" s="94">
        <v>2.6</v>
      </c>
      <c r="F18" s="67">
        <v>2.6</v>
      </c>
      <c r="G18" s="67">
        <v>2.6</v>
      </c>
      <c r="H18" s="67">
        <v>2.6</v>
      </c>
      <c r="I18" s="67">
        <v>3.4099999999999997</v>
      </c>
      <c r="J18" s="67">
        <v>2.6900000000000004</v>
      </c>
      <c r="K18" s="67">
        <v>2.8</v>
      </c>
      <c r="L18" s="67">
        <v>2.6</v>
      </c>
      <c r="M18" s="67">
        <v>2.5499999999999998</v>
      </c>
      <c r="N18" s="67">
        <v>2.3600000000000003</v>
      </c>
      <c r="O18" s="67">
        <v>2.33</v>
      </c>
    </row>
    <row r="19" spans="1:15" ht="14.4" thickBot="1">
      <c r="A19" s="210"/>
      <c r="B19" s="213"/>
      <c r="C19" s="81" t="s">
        <v>50</v>
      </c>
      <c r="D19" s="83">
        <v>0.21</v>
      </c>
      <c r="E19" s="83">
        <v>0.18</v>
      </c>
      <c r="F19" s="67">
        <v>0.21</v>
      </c>
      <c r="G19" s="67">
        <v>0.21</v>
      </c>
      <c r="H19" s="67">
        <v>0</v>
      </c>
      <c r="I19" s="67">
        <v>0</v>
      </c>
      <c r="J19" s="67">
        <v>0</v>
      </c>
      <c r="K19" s="67">
        <v>1</v>
      </c>
      <c r="L19" s="67">
        <v>0</v>
      </c>
      <c r="M19" s="67">
        <v>0</v>
      </c>
      <c r="N19" s="67">
        <v>0</v>
      </c>
      <c r="O19" s="67">
        <v>0</v>
      </c>
    </row>
    <row r="20" spans="1:15" ht="14.4" thickBot="1">
      <c r="A20" s="211"/>
      <c r="B20" s="214"/>
      <c r="C20" s="92" t="s">
        <v>1</v>
      </c>
      <c r="D20" s="120">
        <f t="shared" ref="D20:G20" si="3">SUM(D15:D17,D19)</f>
        <v>463.36</v>
      </c>
      <c r="E20" s="120">
        <f t="shared" si="3"/>
        <v>448.44000000000005</v>
      </c>
      <c r="F20" s="120">
        <f t="shared" si="3"/>
        <v>437.55</v>
      </c>
      <c r="G20" s="120">
        <f t="shared" si="3"/>
        <v>421.32</v>
      </c>
      <c r="H20" s="120">
        <f t="shared" ref="H20:K20" si="4">SUM(H15:H17,H19)</f>
        <v>413.92</v>
      </c>
      <c r="I20" s="120">
        <f t="shared" si="4"/>
        <v>415.15</v>
      </c>
      <c r="J20" s="120">
        <f t="shared" si="4"/>
        <v>434.94</v>
      </c>
      <c r="K20" s="168">
        <f t="shared" si="4"/>
        <v>415.56000000000006</v>
      </c>
      <c r="L20" s="168">
        <f t="shared" ref="L20:O20" si="5">SUM(L15:L17,L19)</f>
        <v>416.41999999999996</v>
      </c>
      <c r="M20" s="168">
        <f t="shared" si="5"/>
        <v>426.87</v>
      </c>
      <c r="N20" s="120">
        <f t="shared" si="5"/>
        <v>439.53000000000003</v>
      </c>
      <c r="O20" s="120">
        <f t="shared" si="5"/>
        <v>426.16</v>
      </c>
    </row>
    <row r="21" spans="1:15" ht="13.8">
      <c r="A21" s="210" t="s">
        <v>58</v>
      </c>
      <c r="B21" s="212">
        <v>4001</v>
      </c>
      <c r="C21" s="81" t="s">
        <v>47</v>
      </c>
      <c r="D21" s="84">
        <v>371.95</v>
      </c>
      <c r="E21" s="84">
        <v>365</v>
      </c>
      <c r="F21" s="84">
        <v>365.36</v>
      </c>
      <c r="G21" s="84">
        <v>360.04999999999995</v>
      </c>
      <c r="H21" s="84">
        <v>361.76000000000005</v>
      </c>
      <c r="I21" s="84">
        <v>351.13999999999993</v>
      </c>
      <c r="J21" s="84">
        <v>336.78000000000003</v>
      </c>
      <c r="K21" s="84">
        <v>327.8</v>
      </c>
      <c r="L21" s="84">
        <v>325.21999999999997</v>
      </c>
      <c r="M21" s="84">
        <v>341.84</v>
      </c>
      <c r="N21" s="84">
        <v>351.2</v>
      </c>
      <c r="O21" s="84">
        <v>353.71</v>
      </c>
    </row>
    <row r="22" spans="1:15" ht="13.8">
      <c r="A22" s="210"/>
      <c r="B22" s="213"/>
      <c r="C22" s="16" t="s">
        <v>48</v>
      </c>
      <c r="D22" s="85">
        <v>0</v>
      </c>
      <c r="E22" s="85">
        <v>0</v>
      </c>
      <c r="F22" s="85">
        <v>0</v>
      </c>
      <c r="G22" s="85">
        <v>0</v>
      </c>
      <c r="H22" s="85">
        <v>0</v>
      </c>
      <c r="I22" s="85">
        <v>0</v>
      </c>
      <c r="J22" s="85">
        <v>0</v>
      </c>
      <c r="K22" s="85">
        <v>0</v>
      </c>
      <c r="L22" s="85">
        <v>0</v>
      </c>
      <c r="M22" s="85">
        <v>0</v>
      </c>
      <c r="N22" s="85">
        <v>0</v>
      </c>
      <c r="O22" s="85">
        <v>0</v>
      </c>
    </row>
    <row r="23" spans="1:15" ht="13.8">
      <c r="A23" s="210"/>
      <c r="B23" s="213"/>
      <c r="C23" s="16" t="s">
        <v>53</v>
      </c>
      <c r="D23" s="85">
        <v>0</v>
      </c>
      <c r="E23" s="85">
        <v>0</v>
      </c>
      <c r="F23" s="85">
        <v>0</v>
      </c>
      <c r="G23" s="85">
        <v>0</v>
      </c>
      <c r="H23" s="85">
        <v>0</v>
      </c>
      <c r="I23" s="85">
        <v>0</v>
      </c>
      <c r="J23" s="85">
        <v>0</v>
      </c>
      <c r="K23" s="85">
        <v>0</v>
      </c>
      <c r="L23" s="85">
        <v>0</v>
      </c>
      <c r="M23" s="85">
        <v>0</v>
      </c>
      <c r="N23" s="85">
        <v>0</v>
      </c>
      <c r="O23" s="85">
        <v>0</v>
      </c>
    </row>
    <row r="24" spans="1:15" ht="13.8">
      <c r="A24" s="210"/>
      <c r="B24" s="213"/>
      <c r="C24" s="24" t="s">
        <v>52</v>
      </c>
      <c r="D24" s="94">
        <v>0</v>
      </c>
      <c r="E24" s="94">
        <v>0</v>
      </c>
      <c r="F24" s="58">
        <v>0</v>
      </c>
      <c r="G24" s="58">
        <v>0</v>
      </c>
      <c r="H24" s="58">
        <v>0</v>
      </c>
      <c r="I24" s="58">
        <v>0</v>
      </c>
      <c r="J24" s="58">
        <v>0</v>
      </c>
      <c r="K24" s="58">
        <v>0</v>
      </c>
      <c r="L24" s="58">
        <v>0</v>
      </c>
      <c r="M24" s="58">
        <v>0</v>
      </c>
      <c r="N24" s="58">
        <v>0</v>
      </c>
      <c r="O24" s="58">
        <v>0</v>
      </c>
    </row>
    <row r="25" spans="1:15" ht="14.4" thickBot="1">
      <c r="A25" s="210"/>
      <c r="B25" s="213"/>
      <c r="C25" s="81" t="s">
        <v>50</v>
      </c>
      <c r="D25" s="83">
        <v>0</v>
      </c>
      <c r="E25" s="83">
        <v>0</v>
      </c>
      <c r="F25" s="83">
        <v>0</v>
      </c>
      <c r="G25" s="83">
        <v>0</v>
      </c>
      <c r="H25" s="83">
        <v>0</v>
      </c>
      <c r="I25" s="83">
        <v>0</v>
      </c>
      <c r="J25" s="83">
        <v>0</v>
      </c>
      <c r="K25" s="83">
        <v>0</v>
      </c>
      <c r="L25" s="83">
        <v>0</v>
      </c>
      <c r="M25" s="83">
        <v>0</v>
      </c>
      <c r="N25" s="83">
        <v>0</v>
      </c>
      <c r="O25" s="83">
        <v>0</v>
      </c>
    </row>
    <row r="26" spans="1:15" ht="14.4" thickBot="1">
      <c r="A26" s="211"/>
      <c r="B26" s="214"/>
      <c r="C26" s="92" t="s">
        <v>1</v>
      </c>
      <c r="D26" s="120">
        <f t="shared" ref="D26:G26" si="6">SUM(D21:D23,D25)</f>
        <v>371.95</v>
      </c>
      <c r="E26" s="120">
        <f t="shared" si="6"/>
        <v>365</v>
      </c>
      <c r="F26" s="120">
        <f t="shared" si="6"/>
        <v>365.36</v>
      </c>
      <c r="G26" s="120">
        <f t="shared" si="6"/>
        <v>360.04999999999995</v>
      </c>
      <c r="H26" s="120">
        <f t="shared" ref="H26:K26" si="7">SUM(H21:H23,H25)</f>
        <v>361.76000000000005</v>
      </c>
      <c r="I26" s="120">
        <f t="shared" si="7"/>
        <v>351.13999999999993</v>
      </c>
      <c r="J26" s="120">
        <f t="shared" si="7"/>
        <v>336.78000000000003</v>
      </c>
      <c r="K26" s="168">
        <f t="shared" si="7"/>
        <v>327.8</v>
      </c>
      <c r="L26" s="168">
        <f t="shared" ref="L26:O26" si="8">SUM(L21:L23,L25)</f>
        <v>325.21999999999997</v>
      </c>
      <c r="M26" s="168">
        <f t="shared" si="8"/>
        <v>341.84</v>
      </c>
      <c r="N26" s="120">
        <f t="shared" si="8"/>
        <v>351.2</v>
      </c>
      <c r="O26" s="120">
        <f t="shared" si="8"/>
        <v>353.71</v>
      </c>
    </row>
    <row r="27" spans="1:15" ht="13.8">
      <c r="A27" s="230" t="s">
        <v>59</v>
      </c>
      <c r="B27" s="230"/>
      <c r="C27" s="82" t="s">
        <v>47</v>
      </c>
      <c r="D27" s="86">
        <f t="shared" ref="D27:K31" si="9">SUM(D9,D15,D21)</f>
        <v>5957.5499999999993</v>
      </c>
      <c r="E27" s="86">
        <f t="shared" si="9"/>
        <v>5930.6900000000005</v>
      </c>
      <c r="F27" s="86">
        <f t="shared" si="9"/>
        <v>5682.36</v>
      </c>
      <c r="G27" s="86">
        <f t="shared" si="9"/>
        <v>5818.1200000000008</v>
      </c>
      <c r="H27" s="86">
        <f t="shared" si="9"/>
        <v>5761.72</v>
      </c>
      <c r="I27" s="86">
        <f t="shared" si="9"/>
        <v>5722.1600000000008</v>
      </c>
      <c r="J27" s="86">
        <f t="shared" si="9"/>
        <v>5471.34</v>
      </c>
      <c r="K27" s="86">
        <f t="shared" si="9"/>
        <v>5641.19</v>
      </c>
      <c r="L27" s="86">
        <f t="shared" ref="L27:O31" si="10">SUM(L9,L15,L21)</f>
        <v>5616.03</v>
      </c>
      <c r="M27" s="86">
        <f t="shared" si="10"/>
        <v>5685.42</v>
      </c>
      <c r="N27" s="86">
        <f t="shared" si="10"/>
        <v>5476.75</v>
      </c>
      <c r="O27" s="86">
        <f t="shared" si="10"/>
        <v>5689.7699999999995</v>
      </c>
    </row>
    <row r="28" spans="1:15" ht="13.8">
      <c r="A28" s="276"/>
      <c r="B28" s="285"/>
      <c r="C28" s="47" t="s">
        <v>48</v>
      </c>
      <c r="D28" s="86">
        <f t="shared" ref="D28:G31" si="11">SUM(D10,D16,D22)</f>
        <v>448.5200000000001</v>
      </c>
      <c r="E28" s="86">
        <f t="shared" si="11"/>
        <v>388.82000000000005</v>
      </c>
      <c r="F28" s="86">
        <f t="shared" si="11"/>
        <v>317.05999999999995</v>
      </c>
      <c r="G28" s="86">
        <f t="shared" si="11"/>
        <v>276.88</v>
      </c>
      <c r="H28" s="86">
        <f t="shared" ref="H28:I28" si="12">SUM(H10,H16,H22)</f>
        <v>255.49000000000004</v>
      </c>
      <c r="I28" s="86">
        <f t="shared" si="12"/>
        <v>256.51</v>
      </c>
      <c r="J28" s="86">
        <f t="shared" si="9"/>
        <v>224.07</v>
      </c>
      <c r="K28" s="86">
        <f t="shared" si="9"/>
        <v>166.20000000000002</v>
      </c>
      <c r="L28" s="86">
        <f t="shared" ref="L28:M28" si="13">SUM(L10,L16,L22)</f>
        <v>162.66</v>
      </c>
      <c r="M28" s="86">
        <f t="shared" si="13"/>
        <v>171.71000000000004</v>
      </c>
      <c r="N28" s="86">
        <f t="shared" si="10"/>
        <v>146.46000000000004</v>
      </c>
      <c r="O28" s="86">
        <f t="shared" si="10"/>
        <v>137.60000000000002</v>
      </c>
    </row>
    <row r="29" spans="1:15" ht="13.8">
      <c r="A29" s="276"/>
      <c r="B29" s="285"/>
      <c r="C29" s="47" t="s">
        <v>53</v>
      </c>
      <c r="D29" s="86">
        <f t="shared" si="11"/>
        <v>82.57</v>
      </c>
      <c r="E29" s="86">
        <f t="shared" si="11"/>
        <v>83.589999999999989</v>
      </c>
      <c r="F29" s="86">
        <f t="shared" si="11"/>
        <v>84.700000000000017</v>
      </c>
      <c r="G29" s="86">
        <f t="shared" si="11"/>
        <v>83.860000000000014</v>
      </c>
      <c r="H29" s="86">
        <f t="shared" ref="H29:I29" si="14">SUM(H11,H17,H23)</f>
        <v>82.45</v>
      </c>
      <c r="I29" s="86">
        <f t="shared" si="14"/>
        <v>82.24</v>
      </c>
      <c r="J29" s="86">
        <f t="shared" si="9"/>
        <v>82.45999999999998</v>
      </c>
      <c r="K29" s="86">
        <f t="shared" si="9"/>
        <v>71.539999999999992</v>
      </c>
      <c r="L29" s="86">
        <f t="shared" ref="L29:M29" si="15">SUM(L11,L17,L23)</f>
        <v>73.909999999999982</v>
      </c>
      <c r="M29" s="86">
        <f t="shared" si="15"/>
        <v>71.150000000000006</v>
      </c>
      <c r="N29" s="86">
        <f t="shared" si="10"/>
        <v>78.420000000000016</v>
      </c>
      <c r="O29" s="86">
        <f t="shared" si="10"/>
        <v>76.489999999999995</v>
      </c>
    </row>
    <row r="30" spans="1:15" ht="13.8">
      <c r="A30" s="276"/>
      <c r="B30" s="285"/>
      <c r="C30" s="49" t="s">
        <v>52</v>
      </c>
      <c r="D30" s="86">
        <f t="shared" si="11"/>
        <v>2.6</v>
      </c>
      <c r="E30" s="86">
        <f t="shared" si="11"/>
        <v>2.6</v>
      </c>
      <c r="F30" s="86">
        <f t="shared" si="11"/>
        <v>2.6</v>
      </c>
      <c r="G30" s="86">
        <f t="shared" si="11"/>
        <v>2.6</v>
      </c>
      <c r="H30" s="86">
        <f t="shared" ref="H30:I30" si="16">SUM(H12,H18,H24)</f>
        <v>2.6</v>
      </c>
      <c r="I30" s="86">
        <f t="shared" si="16"/>
        <v>3.4099999999999997</v>
      </c>
      <c r="J30" s="86">
        <f t="shared" si="9"/>
        <v>2.6900000000000004</v>
      </c>
      <c r="K30" s="86">
        <f t="shared" si="9"/>
        <v>2.8</v>
      </c>
      <c r="L30" s="86">
        <f t="shared" ref="L30:M30" si="17">SUM(L12,L18,L24)</f>
        <v>2.6</v>
      </c>
      <c r="M30" s="86">
        <f t="shared" si="17"/>
        <v>2.5499999999999998</v>
      </c>
      <c r="N30" s="86">
        <f t="shared" si="10"/>
        <v>2.3600000000000003</v>
      </c>
      <c r="O30" s="86">
        <f t="shared" si="10"/>
        <v>2.33</v>
      </c>
    </row>
    <row r="31" spans="1:15" ht="14.4" thickBot="1">
      <c r="A31" s="276"/>
      <c r="B31" s="285"/>
      <c r="C31" s="82" t="s">
        <v>50</v>
      </c>
      <c r="D31" s="86">
        <f t="shared" si="11"/>
        <v>0.21</v>
      </c>
      <c r="E31" s="86">
        <f t="shared" si="11"/>
        <v>0.18</v>
      </c>
      <c r="F31" s="86">
        <f t="shared" si="11"/>
        <v>0.21</v>
      </c>
      <c r="G31" s="86">
        <f t="shared" si="11"/>
        <v>0.21</v>
      </c>
      <c r="H31" s="86">
        <f t="shared" ref="H31:I31" si="18">SUM(H13,H19,H25)</f>
        <v>0</v>
      </c>
      <c r="I31" s="86">
        <f t="shared" si="18"/>
        <v>0</v>
      </c>
      <c r="J31" s="86">
        <f t="shared" si="9"/>
        <v>0</v>
      </c>
      <c r="K31" s="86">
        <f t="shared" si="9"/>
        <v>1</v>
      </c>
      <c r="L31" s="86">
        <f t="shared" ref="L31:M31" si="19">SUM(L13,L19,L25)</f>
        <v>0</v>
      </c>
      <c r="M31" s="86">
        <f t="shared" si="19"/>
        <v>0</v>
      </c>
      <c r="N31" s="86">
        <f t="shared" si="10"/>
        <v>0</v>
      </c>
      <c r="O31" s="86">
        <f t="shared" si="10"/>
        <v>0</v>
      </c>
    </row>
    <row r="32" spans="1:15" ht="14.4" thickBot="1">
      <c r="A32" s="277"/>
      <c r="B32" s="286"/>
      <c r="C32" s="80" t="s">
        <v>32</v>
      </c>
      <c r="D32" s="87">
        <f t="shared" ref="D32:G32" si="20">SUM(D27:D29,D31)</f>
        <v>6488.8499999999995</v>
      </c>
      <c r="E32" s="87">
        <f t="shared" si="20"/>
        <v>6403.2800000000007</v>
      </c>
      <c r="F32" s="87">
        <f t="shared" si="20"/>
        <v>6084.33</v>
      </c>
      <c r="G32" s="87">
        <f t="shared" si="20"/>
        <v>6179.0700000000006</v>
      </c>
      <c r="H32" s="87">
        <f t="shared" ref="H32:K32" si="21">SUM(H27:H29,H31)</f>
        <v>6099.66</v>
      </c>
      <c r="I32" s="87">
        <f t="shared" si="21"/>
        <v>6060.9100000000008</v>
      </c>
      <c r="J32" s="87">
        <f t="shared" si="21"/>
        <v>5777.87</v>
      </c>
      <c r="K32" s="87">
        <f t="shared" si="21"/>
        <v>5879.9299999999994</v>
      </c>
      <c r="L32" s="87">
        <f t="shared" ref="L32:O32" si="22">SUM(L27:L29,L31)</f>
        <v>5852.5999999999995</v>
      </c>
      <c r="M32" s="87">
        <f t="shared" si="22"/>
        <v>5928.28</v>
      </c>
      <c r="N32" s="87">
        <f t="shared" si="22"/>
        <v>5701.63</v>
      </c>
      <c r="O32" s="87">
        <f t="shared" si="22"/>
        <v>5903.86</v>
      </c>
    </row>
    <row r="33" spans="3:3">
      <c r="C33" s="19"/>
    </row>
    <row r="34" spans="3:3">
      <c r="C34" s="19"/>
    </row>
  </sheetData>
  <mergeCells count="10">
    <mergeCell ref="A3:O3"/>
    <mergeCell ref="A5:O5"/>
    <mergeCell ref="A27:A32"/>
    <mergeCell ref="B27:B32"/>
    <mergeCell ref="A9:A14"/>
    <mergeCell ref="B9:B14"/>
    <mergeCell ref="A21:A26"/>
    <mergeCell ref="B21:B26"/>
    <mergeCell ref="A15:A20"/>
    <mergeCell ref="B15:B20"/>
  </mergeCells>
  <phoneticPr fontId="13" type="noConversion"/>
  <hyperlinks>
    <hyperlink ref="A6" location="Liste!A1" display="retour liste des tableaux" xr:uid="{00000000-0004-0000-13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O32"/>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5">
      <c r="A2" s="53"/>
    </row>
    <row r="3" spans="1:15" s="3" customFormat="1" ht="30" customHeight="1">
      <c r="A3" s="215" t="s">
        <v>60</v>
      </c>
      <c r="B3" s="215"/>
      <c r="C3" s="215"/>
      <c r="D3" s="204"/>
      <c r="E3" s="204"/>
      <c r="F3" s="204"/>
      <c r="G3" s="204"/>
      <c r="H3" s="204"/>
      <c r="I3" s="204"/>
      <c r="J3" s="204"/>
      <c r="K3" s="204"/>
      <c r="L3" s="204"/>
      <c r="M3" s="204"/>
      <c r="N3" s="204"/>
      <c r="O3" s="204"/>
    </row>
    <row r="4" spans="1:15" s="3" customFormat="1" ht="12.6" customHeight="1">
      <c r="A4" s="149"/>
      <c r="B4" s="149"/>
      <c r="C4" s="149"/>
      <c r="D4" s="8"/>
      <c r="E4" s="8"/>
      <c r="F4" s="8"/>
      <c r="G4" s="8"/>
      <c r="H4" s="8"/>
    </row>
    <row r="5" spans="1:15" ht="12" customHeight="1">
      <c r="A5" s="217" t="s">
        <v>51</v>
      </c>
      <c r="B5" s="217"/>
      <c r="C5" s="217"/>
      <c r="D5" s="204"/>
      <c r="E5" s="204"/>
      <c r="F5" s="204"/>
      <c r="G5" s="204"/>
      <c r="H5" s="204"/>
      <c r="I5" s="204"/>
      <c r="J5" s="204"/>
      <c r="K5" s="204"/>
      <c r="L5" s="204"/>
      <c r="M5" s="204"/>
      <c r="N5" s="204"/>
      <c r="O5" s="204"/>
    </row>
    <row r="6" spans="1:15" ht="12.9" customHeight="1">
      <c r="A6" s="42" t="s">
        <v>92</v>
      </c>
      <c r="B6" s="4"/>
      <c r="C6" s="4"/>
    </row>
    <row r="7" spans="1:15" ht="12.9" customHeight="1">
      <c r="A7" s="40" t="s">
        <v>91</v>
      </c>
      <c r="B7" s="4"/>
      <c r="C7" s="8"/>
    </row>
    <row r="8" spans="1:15" ht="38.1" customHeight="1">
      <c r="A8" s="45" t="s">
        <v>99</v>
      </c>
      <c r="B8" s="9" t="s">
        <v>7</v>
      </c>
      <c r="C8" s="7"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5" ht="12.75" customHeight="1">
      <c r="A9" s="210" t="s">
        <v>57</v>
      </c>
      <c r="B9" s="212">
        <v>4000</v>
      </c>
      <c r="C9" s="15" t="s">
        <v>47</v>
      </c>
      <c r="D9" s="98">
        <v>16085.147559999999</v>
      </c>
      <c r="E9" s="98">
        <v>15965.89329</v>
      </c>
      <c r="F9" s="98">
        <v>15315.806919999999</v>
      </c>
      <c r="G9" s="98">
        <v>19811.188130000002</v>
      </c>
      <c r="H9" s="98">
        <v>15931.561849999998</v>
      </c>
      <c r="I9" s="98">
        <v>16036.911049999997</v>
      </c>
      <c r="J9" s="98">
        <v>15463.270839999997</v>
      </c>
      <c r="K9" s="98">
        <v>20517.44544</v>
      </c>
      <c r="L9" s="98">
        <v>16338.930649999997</v>
      </c>
      <c r="M9" s="98">
        <v>16197.850910000001</v>
      </c>
      <c r="N9" s="98">
        <v>15464.926879999999</v>
      </c>
      <c r="O9" s="98">
        <v>20926.081229999996</v>
      </c>
    </row>
    <row r="10" spans="1:15" ht="13.8">
      <c r="A10" s="210"/>
      <c r="B10" s="213"/>
      <c r="C10" s="16" t="s">
        <v>48</v>
      </c>
      <c r="D10" s="84">
        <v>590.18792000000008</v>
      </c>
      <c r="E10" s="84">
        <v>558.43976000000009</v>
      </c>
      <c r="F10" s="84">
        <v>479.67640000000006</v>
      </c>
      <c r="G10" s="84">
        <v>610.34998000000007</v>
      </c>
      <c r="H10" s="84">
        <v>452.72518999999983</v>
      </c>
      <c r="I10" s="84">
        <v>448.51403000000016</v>
      </c>
      <c r="J10" s="84">
        <v>297.28455999999994</v>
      </c>
      <c r="K10" s="84">
        <v>148.91311999999999</v>
      </c>
      <c r="L10" s="84">
        <v>111.62621</v>
      </c>
      <c r="M10" s="84">
        <v>107.81846</v>
      </c>
      <c r="N10" s="84">
        <v>0</v>
      </c>
      <c r="O10" s="84">
        <v>0</v>
      </c>
    </row>
    <row r="11" spans="1:15" ht="13.8">
      <c r="A11" s="210"/>
      <c r="B11" s="213"/>
      <c r="C11" s="16" t="s">
        <v>53</v>
      </c>
      <c r="D11" s="85">
        <v>0</v>
      </c>
      <c r="E11" s="85">
        <v>0</v>
      </c>
      <c r="F11" s="85">
        <v>0</v>
      </c>
      <c r="G11" s="85">
        <v>0</v>
      </c>
      <c r="H11" s="85">
        <v>0</v>
      </c>
      <c r="I11" s="85">
        <v>0</v>
      </c>
      <c r="J11" s="85">
        <v>0</v>
      </c>
      <c r="K11" s="85">
        <v>0</v>
      </c>
      <c r="L11" s="85">
        <v>0</v>
      </c>
      <c r="M11" s="85">
        <v>0</v>
      </c>
      <c r="N11" s="85">
        <v>0</v>
      </c>
      <c r="O11" s="85">
        <v>0</v>
      </c>
    </row>
    <row r="12" spans="1:15" ht="13.8">
      <c r="A12" s="210"/>
      <c r="B12" s="213"/>
      <c r="C12" s="25" t="s">
        <v>52</v>
      </c>
      <c r="D12" s="67">
        <v>0</v>
      </c>
      <c r="E12" s="67">
        <v>0</v>
      </c>
      <c r="F12" s="67">
        <v>0</v>
      </c>
      <c r="G12" s="67">
        <v>0</v>
      </c>
      <c r="H12" s="67">
        <v>0</v>
      </c>
      <c r="I12" s="67">
        <v>0</v>
      </c>
      <c r="J12" s="67">
        <v>0</v>
      </c>
      <c r="K12" s="67">
        <v>0</v>
      </c>
      <c r="L12" s="67">
        <v>0</v>
      </c>
      <c r="M12" s="67">
        <v>0</v>
      </c>
      <c r="N12" s="67">
        <v>0</v>
      </c>
      <c r="O12" s="67">
        <v>0</v>
      </c>
    </row>
    <row r="13" spans="1:15" ht="14.4" thickBot="1">
      <c r="A13" s="210"/>
      <c r="B13" s="213"/>
      <c r="C13" s="81" t="s">
        <v>50</v>
      </c>
      <c r="D13" s="83">
        <v>0</v>
      </c>
      <c r="E13" s="83">
        <v>0</v>
      </c>
      <c r="F13" s="83">
        <v>0</v>
      </c>
      <c r="G13" s="83">
        <v>0</v>
      </c>
      <c r="H13" s="83">
        <v>0</v>
      </c>
      <c r="I13" s="83">
        <v>0</v>
      </c>
      <c r="J13" s="83">
        <v>0</v>
      </c>
      <c r="K13" s="83">
        <v>0</v>
      </c>
      <c r="L13" s="83">
        <v>0</v>
      </c>
      <c r="M13" s="83">
        <v>0</v>
      </c>
      <c r="N13" s="83">
        <v>0</v>
      </c>
      <c r="O13" s="83">
        <v>0</v>
      </c>
    </row>
    <row r="14" spans="1:15" ht="14.4" thickBot="1">
      <c r="A14" s="211"/>
      <c r="B14" s="214"/>
      <c r="C14" s="92" t="s">
        <v>1</v>
      </c>
      <c r="D14" s="120">
        <f t="shared" ref="D14:G14" si="0">SUM(D9:D11,D13)</f>
        <v>16675.335479999998</v>
      </c>
      <c r="E14" s="120">
        <f t="shared" si="0"/>
        <v>16524.333050000001</v>
      </c>
      <c r="F14" s="120">
        <f t="shared" si="0"/>
        <v>15795.483319999999</v>
      </c>
      <c r="G14" s="120">
        <f t="shared" si="0"/>
        <v>20421.538110000001</v>
      </c>
      <c r="H14" s="120">
        <f t="shared" ref="H14:K14" si="1">SUM(H9:H11,H13)</f>
        <v>16384.287039999999</v>
      </c>
      <c r="I14" s="120">
        <f t="shared" si="1"/>
        <v>16485.425079999997</v>
      </c>
      <c r="J14" s="120">
        <f t="shared" si="1"/>
        <v>15760.555399999997</v>
      </c>
      <c r="K14" s="120">
        <f t="shared" si="1"/>
        <v>20666.358560000001</v>
      </c>
      <c r="L14" s="120">
        <f t="shared" ref="L14:O14" si="2">SUM(L9:L11,L13)</f>
        <v>16450.556859999997</v>
      </c>
      <c r="M14" s="120">
        <f t="shared" si="2"/>
        <v>16305.669370000001</v>
      </c>
      <c r="N14" s="120">
        <f t="shared" si="2"/>
        <v>15464.926879999999</v>
      </c>
      <c r="O14" s="120">
        <f t="shared" si="2"/>
        <v>20926.081229999996</v>
      </c>
    </row>
    <row r="15" spans="1:15" ht="13.8">
      <c r="A15" s="210" t="s">
        <v>134</v>
      </c>
      <c r="B15" s="212">
        <v>4100</v>
      </c>
      <c r="C15" s="15" t="s">
        <v>47</v>
      </c>
      <c r="D15" s="84">
        <v>739.10812999999996</v>
      </c>
      <c r="E15" s="84">
        <v>704.90690999999993</v>
      </c>
      <c r="F15" s="84">
        <v>709.47829000000002</v>
      </c>
      <c r="G15" s="84">
        <v>854.01917000000003</v>
      </c>
      <c r="H15" s="84">
        <v>726.22827999999993</v>
      </c>
      <c r="I15" s="84">
        <v>730.86186999999995</v>
      </c>
      <c r="J15" s="84">
        <v>745.20435999999995</v>
      </c>
      <c r="K15" s="84">
        <v>866.22063000000003</v>
      </c>
      <c r="L15" s="84">
        <v>717.87711999999999</v>
      </c>
      <c r="M15" s="84">
        <v>737.28534000000002</v>
      </c>
      <c r="N15" s="84">
        <v>731.7492400000001</v>
      </c>
      <c r="O15" s="84">
        <v>894.74383</v>
      </c>
    </row>
    <row r="16" spans="1:15" ht="13.8">
      <c r="A16" s="210"/>
      <c r="B16" s="213"/>
      <c r="C16" s="16" t="s">
        <v>48</v>
      </c>
      <c r="D16" s="84">
        <v>438.66786999999988</v>
      </c>
      <c r="E16" s="84">
        <v>453.78021999999993</v>
      </c>
      <c r="F16" s="84">
        <v>417.99100999999996</v>
      </c>
      <c r="G16" s="84">
        <v>461.9676</v>
      </c>
      <c r="H16" s="84">
        <v>341.29536999999999</v>
      </c>
      <c r="I16" s="84">
        <v>346.71852000000001</v>
      </c>
      <c r="J16" s="84">
        <v>413.68723000000011</v>
      </c>
      <c r="K16" s="84">
        <v>510.42709999999994</v>
      </c>
      <c r="L16" s="84">
        <v>416.16251000000005</v>
      </c>
      <c r="M16" s="84">
        <v>455.04486000000009</v>
      </c>
      <c r="N16" s="84">
        <v>493.72308000000004</v>
      </c>
      <c r="O16" s="84">
        <v>561.63662999999997</v>
      </c>
    </row>
    <row r="17" spans="1:15" ht="13.8">
      <c r="A17" s="210"/>
      <c r="B17" s="213"/>
      <c r="C17" s="16" t="s">
        <v>53</v>
      </c>
      <c r="D17" s="84">
        <v>265.89559000000003</v>
      </c>
      <c r="E17" s="84">
        <v>272.08962000000002</v>
      </c>
      <c r="F17" s="84">
        <v>281.64091000000002</v>
      </c>
      <c r="G17" s="84">
        <v>340.88216999999997</v>
      </c>
      <c r="H17" s="84">
        <v>281.17786000000007</v>
      </c>
      <c r="I17" s="84">
        <v>281.48003999999997</v>
      </c>
      <c r="J17" s="84">
        <v>282.2265900000001</v>
      </c>
      <c r="K17" s="84">
        <v>299.22442000000001</v>
      </c>
      <c r="L17" s="84">
        <v>259.34316999999999</v>
      </c>
      <c r="M17" s="84">
        <v>257.47973999999999</v>
      </c>
      <c r="N17" s="84">
        <v>281.80221999999998</v>
      </c>
      <c r="O17" s="84">
        <v>330.25248999999991</v>
      </c>
    </row>
    <row r="18" spans="1:15" ht="13.8">
      <c r="A18" s="210"/>
      <c r="B18" s="213"/>
      <c r="C18" s="25" t="s">
        <v>52</v>
      </c>
      <c r="D18" s="67">
        <v>9.8879999999999999</v>
      </c>
      <c r="E18" s="67">
        <v>10.16451</v>
      </c>
      <c r="F18" s="67">
        <v>10.201140000000001</v>
      </c>
      <c r="G18" s="67">
        <v>12.20689</v>
      </c>
      <c r="H18" s="67">
        <v>10.548209999999999</v>
      </c>
      <c r="I18" s="67">
        <v>12.49249</v>
      </c>
      <c r="J18" s="67">
        <v>10.95566</v>
      </c>
      <c r="K18" s="67">
        <v>13.287700000000001</v>
      </c>
      <c r="L18" s="67">
        <v>10.707879999999999</v>
      </c>
      <c r="M18" s="67">
        <v>10.55325</v>
      </c>
      <c r="N18" s="67">
        <v>9.696200000000001</v>
      </c>
      <c r="O18" s="67">
        <v>11.64179</v>
      </c>
    </row>
    <row r="19" spans="1:15" ht="14.4" thickBot="1">
      <c r="A19" s="210"/>
      <c r="B19" s="213"/>
      <c r="C19" s="81" t="s">
        <v>50</v>
      </c>
      <c r="D19" s="83">
        <v>0.46716000000000002</v>
      </c>
      <c r="E19" s="83">
        <v>0.35952000000000001</v>
      </c>
      <c r="F19" s="83">
        <v>0.44217000000000001</v>
      </c>
      <c r="G19" s="83">
        <v>0.68794</v>
      </c>
      <c r="H19" s="83">
        <v>0</v>
      </c>
      <c r="I19" s="83">
        <v>0</v>
      </c>
      <c r="J19" s="83">
        <v>0</v>
      </c>
      <c r="K19" s="83">
        <v>0</v>
      </c>
      <c r="L19" s="83">
        <v>0</v>
      </c>
      <c r="M19" s="83">
        <v>0</v>
      </c>
      <c r="N19" s="83">
        <v>0</v>
      </c>
      <c r="O19" s="83">
        <v>0</v>
      </c>
    </row>
    <row r="20" spans="1:15" ht="14.4" thickBot="1">
      <c r="A20" s="211"/>
      <c r="B20" s="214"/>
      <c r="C20" s="92" t="s">
        <v>1</v>
      </c>
      <c r="D20" s="120">
        <f t="shared" ref="D20:G20" si="3">SUM(D15:D17,D19)</f>
        <v>1444.1387499999998</v>
      </c>
      <c r="E20" s="120">
        <f t="shared" si="3"/>
        <v>1431.1362699999997</v>
      </c>
      <c r="F20" s="120">
        <f t="shared" si="3"/>
        <v>1409.5523800000001</v>
      </c>
      <c r="G20" s="120">
        <f t="shared" si="3"/>
        <v>1657.5568799999999</v>
      </c>
      <c r="H20" s="120">
        <f t="shared" ref="H20:K20" si="4">SUM(H15:H17,H19)</f>
        <v>1348.7015099999999</v>
      </c>
      <c r="I20" s="120">
        <f t="shared" si="4"/>
        <v>1359.06043</v>
      </c>
      <c r="J20" s="120">
        <f t="shared" si="4"/>
        <v>1441.1181800000004</v>
      </c>
      <c r="K20" s="120">
        <f t="shared" si="4"/>
        <v>1675.8721499999999</v>
      </c>
      <c r="L20" s="120">
        <f t="shared" ref="L20:O20" si="5">SUM(L15:L17,L19)</f>
        <v>1393.3827999999999</v>
      </c>
      <c r="M20" s="120">
        <f t="shared" si="5"/>
        <v>1449.8099400000001</v>
      </c>
      <c r="N20" s="120">
        <f t="shared" si="5"/>
        <v>1507.2745400000001</v>
      </c>
      <c r="O20" s="120">
        <f t="shared" si="5"/>
        <v>1786.6329499999997</v>
      </c>
    </row>
    <row r="21" spans="1:15" ht="12.75" customHeight="1">
      <c r="A21" s="210" t="s">
        <v>58</v>
      </c>
      <c r="B21" s="212">
        <v>4001</v>
      </c>
      <c r="C21" s="81" t="s">
        <v>47</v>
      </c>
      <c r="D21" s="84">
        <v>749.32878000000005</v>
      </c>
      <c r="E21" s="84">
        <v>739.07037000000003</v>
      </c>
      <c r="F21" s="84">
        <v>746.57246999999995</v>
      </c>
      <c r="G21" s="84">
        <v>926.0308</v>
      </c>
      <c r="H21" s="84">
        <v>749.58906999999999</v>
      </c>
      <c r="I21" s="84">
        <v>738.10469000000001</v>
      </c>
      <c r="J21" s="84">
        <v>724.40763000000015</v>
      </c>
      <c r="K21" s="84">
        <v>896.99290000000019</v>
      </c>
      <c r="L21" s="84">
        <v>700.78092000000004</v>
      </c>
      <c r="M21" s="84">
        <v>748.75193000000002</v>
      </c>
      <c r="N21" s="84">
        <v>762.57783999999992</v>
      </c>
      <c r="O21" s="84">
        <v>953.79300000000001</v>
      </c>
    </row>
    <row r="22" spans="1:15" ht="13.8">
      <c r="A22" s="210"/>
      <c r="B22" s="213"/>
      <c r="C22" s="16" t="s">
        <v>48</v>
      </c>
      <c r="D22" s="85">
        <v>0</v>
      </c>
      <c r="E22" s="85">
        <v>0</v>
      </c>
      <c r="F22" s="85">
        <v>0</v>
      </c>
      <c r="G22" s="85">
        <v>0</v>
      </c>
      <c r="H22" s="85">
        <v>0</v>
      </c>
      <c r="I22" s="85">
        <v>0</v>
      </c>
      <c r="J22" s="85">
        <v>0</v>
      </c>
      <c r="K22" s="85">
        <v>0</v>
      </c>
      <c r="L22" s="85">
        <v>0</v>
      </c>
      <c r="M22" s="85">
        <v>0</v>
      </c>
      <c r="N22" s="85">
        <v>0</v>
      </c>
      <c r="O22" s="85">
        <v>0</v>
      </c>
    </row>
    <row r="23" spans="1:15" ht="13.8">
      <c r="A23" s="210"/>
      <c r="B23" s="213"/>
      <c r="C23" s="16" t="s">
        <v>53</v>
      </c>
      <c r="D23" s="85">
        <v>0</v>
      </c>
      <c r="E23" s="85">
        <v>0</v>
      </c>
      <c r="F23" s="85">
        <v>0</v>
      </c>
      <c r="G23" s="85">
        <v>0</v>
      </c>
      <c r="H23" s="85">
        <v>0</v>
      </c>
      <c r="I23" s="85">
        <v>0</v>
      </c>
      <c r="J23" s="85">
        <v>0</v>
      </c>
      <c r="K23" s="85">
        <v>0</v>
      </c>
      <c r="L23" s="85">
        <v>0</v>
      </c>
      <c r="M23" s="85">
        <v>0</v>
      </c>
      <c r="N23" s="85">
        <v>0</v>
      </c>
      <c r="O23" s="85">
        <v>0</v>
      </c>
    </row>
    <row r="24" spans="1:15" ht="13.8">
      <c r="A24" s="210"/>
      <c r="B24" s="213"/>
      <c r="C24" s="25" t="s">
        <v>52</v>
      </c>
      <c r="D24" s="67">
        <v>0</v>
      </c>
      <c r="E24" s="67">
        <v>0</v>
      </c>
      <c r="F24" s="67">
        <v>0</v>
      </c>
      <c r="G24" s="67">
        <v>0</v>
      </c>
      <c r="H24" s="67">
        <v>0</v>
      </c>
      <c r="I24" s="67">
        <v>0</v>
      </c>
      <c r="J24" s="67">
        <v>0</v>
      </c>
      <c r="K24" s="67">
        <v>0</v>
      </c>
      <c r="L24" s="67">
        <v>0</v>
      </c>
      <c r="M24" s="67">
        <v>0</v>
      </c>
      <c r="N24" s="67">
        <v>0</v>
      </c>
      <c r="O24" s="67">
        <v>0</v>
      </c>
    </row>
    <row r="25" spans="1:15" ht="14.4" thickBot="1">
      <c r="A25" s="210"/>
      <c r="B25" s="213"/>
      <c r="C25" s="81" t="s">
        <v>50</v>
      </c>
      <c r="D25" s="83">
        <v>0</v>
      </c>
      <c r="E25" s="83">
        <v>0</v>
      </c>
      <c r="F25" s="83">
        <v>0</v>
      </c>
      <c r="G25" s="83">
        <v>0</v>
      </c>
      <c r="H25" s="83">
        <v>0</v>
      </c>
      <c r="I25" s="83">
        <v>0</v>
      </c>
      <c r="J25" s="83">
        <v>0</v>
      </c>
      <c r="K25" s="83">
        <v>0</v>
      </c>
      <c r="L25" s="83">
        <v>0</v>
      </c>
      <c r="M25" s="83">
        <v>0</v>
      </c>
      <c r="N25" s="83">
        <v>0</v>
      </c>
      <c r="O25" s="83">
        <v>0</v>
      </c>
    </row>
    <row r="26" spans="1:15" ht="14.4" thickBot="1">
      <c r="A26" s="211"/>
      <c r="B26" s="214"/>
      <c r="C26" s="92" t="s">
        <v>1</v>
      </c>
      <c r="D26" s="120">
        <f t="shared" ref="D26:G26" si="6">SUM(D21:D23,D25)</f>
        <v>749.32878000000005</v>
      </c>
      <c r="E26" s="120">
        <f t="shared" si="6"/>
        <v>739.07037000000003</v>
      </c>
      <c r="F26" s="120">
        <f t="shared" si="6"/>
        <v>746.57246999999995</v>
      </c>
      <c r="G26" s="120">
        <f t="shared" si="6"/>
        <v>926.0308</v>
      </c>
      <c r="H26" s="120">
        <f t="shared" ref="H26:K26" si="7">SUM(H21:H23,H25)</f>
        <v>749.58906999999999</v>
      </c>
      <c r="I26" s="120">
        <f t="shared" si="7"/>
        <v>738.10469000000001</v>
      </c>
      <c r="J26" s="120">
        <f t="shared" si="7"/>
        <v>724.40763000000015</v>
      </c>
      <c r="K26" s="120">
        <f t="shared" si="7"/>
        <v>896.99290000000019</v>
      </c>
      <c r="L26" s="120">
        <f t="shared" ref="L26:O26" si="8">SUM(L21:L23,L25)</f>
        <v>700.78092000000004</v>
      </c>
      <c r="M26" s="120">
        <f t="shared" si="8"/>
        <v>748.75193000000002</v>
      </c>
      <c r="N26" s="120">
        <f t="shared" si="8"/>
        <v>762.57783999999992</v>
      </c>
      <c r="O26" s="120">
        <f t="shared" si="8"/>
        <v>953.79300000000001</v>
      </c>
    </row>
    <row r="27" spans="1:15" ht="13.8">
      <c r="A27" s="230" t="s">
        <v>59</v>
      </c>
      <c r="B27" s="230"/>
      <c r="C27" s="82" t="s">
        <v>47</v>
      </c>
      <c r="D27" s="86">
        <f t="shared" ref="D27:K31" si="9">SUM(D9,D15,D21)</f>
        <v>17573.584469999998</v>
      </c>
      <c r="E27" s="86">
        <f t="shared" si="9"/>
        <v>17409.870570000003</v>
      </c>
      <c r="F27" s="86">
        <f t="shared" si="9"/>
        <v>16771.857679999997</v>
      </c>
      <c r="G27" s="86">
        <f t="shared" si="9"/>
        <v>21591.238100000002</v>
      </c>
      <c r="H27" s="86">
        <f t="shared" si="9"/>
        <v>17407.379199999996</v>
      </c>
      <c r="I27" s="86">
        <f t="shared" si="9"/>
        <v>17505.877609999996</v>
      </c>
      <c r="J27" s="86">
        <f t="shared" si="9"/>
        <v>16932.882829999999</v>
      </c>
      <c r="K27" s="86">
        <f t="shared" si="9"/>
        <v>22280.65897</v>
      </c>
      <c r="L27" s="86">
        <f t="shared" ref="L27:O31" si="10">SUM(L9,L15,L21)</f>
        <v>17757.588689999997</v>
      </c>
      <c r="M27" s="86">
        <f t="shared" si="10"/>
        <v>17683.888179999998</v>
      </c>
      <c r="N27" s="86">
        <f t="shared" si="10"/>
        <v>16959.253960000002</v>
      </c>
      <c r="O27" s="86">
        <f t="shared" si="10"/>
        <v>22774.618059999997</v>
      </c>
    </row>
    <row r="28" spans="1:15" ht="13.8">
      <c r="A28" s="276"/>
      <c r="B28" s="285"/>
      <c r="C28" s="47" t="s">
        <v>48</v>
      </c>
      <c r="D28" s="86">
        <f t="shared" ref="D28:G31" si="11">SUM(D10,D16,D22)</f>
        <v>1028.8557900000001</v>
      </c>
      <c r="E28" s="86">
        <f t="shared" si="11"/>
        <v>1012.2199800000001</v>
      </c>
      <c r="F28" s="86">
        <f t="shared" si="11"/>
        <v>897.66741000000002</v>
      </c>
      <c r="G28" s="86">
        <f t="shared" si="11"/>
        <v>1072.3175800000001</v>
      </c>
      <c r="H28" s="86">
        <f t="shared" ref="H28:I28" si="12">SUM(H10,H16,H22)</f>
        <v>794.02055999999982</v>
      </c>
      <c r="I28" s="86">
        <f t="shared" si="12"/>
        <v>795.23255000000017</v>
      </c>
      <c r="J28" s="86">
        <f t="shared" si="9"/>
        <v>710.97179000000006</v>
      </c>
      <c r="K28" s="86">
        <f t="shared" si="9"/>
        <v>659.34021999999993</v>
      </c>
      <c r="L28" s="86">
        <f t="shared" ref="L28:M28" si="13">SUM(L10,L16,L22)</f>
        <v>527.78872000000001</v>
      </c>
      <c r="M28" s="86">
        <f t="shared" si="13"/>
        <v>562.86332000000004</v>
      </c>
      <c r="N28" s="86">
        <f t="shared" si="10"/>
        <v>493.72308000000004</v>
      </c>
      <c r="O28" s="86">
        <f t="shared" si="10"/>
        <v>561.63662999999997</v>
      </c>
    </row>
    <row r="29" spans="1:15" ht="13.8">
      <c r="A29" s="276"/>
      <c r="B29" s="285"/>
      <c r="C29" s="47" t="s">
        <v>53</v>
      </c>
      <c r="D29" s="86">
        <f t="shared" si="11"/>
        <v>265.89559000000003</v>
      </c>
      <c r="E29" s="86">
        <f t="shared" si="11"/>
        <v>272.08962000000002</v>
      </c>
      <c r="F29" s="86">
        <f t="shared" si="11"/>
        <v>281.64091000000002</v>
      </c>
      <c r="G29" s="86">
        <f t="shared" si="11"/>
        <v>340.88216999999997</v>
      </c>
      <c r="H29" s="86">
        <f t="shared" ref="H29:I29" si="14">SUM(H11,H17,H23)</f>
        <v>281.17786000000007</v>
      </c>
      <c r="I29" s="86">
        <f t="shared" si="14"/>
        <v>281.48003999999997</v>
      </c>
      <c r="J29" s="86">
        <f t="shared" si="9"/>
        <v>282.2265900000001</v>
      </c>
      <c r="K29" s="86">
        <f t="shared" si="9"/>
        <v>299.22442000000001</v>
      </c>
      <c r="L29" s="86">
        <f t="shared" ref="L29:M29" si="15">SUM(L11,L17,L23)</f>
        <v>259.34316999999999</v>
      </c>
      <c r="M29" s="86">
        <f t="shared" si="15"/>
        <v>257.47973999999999</v>
      </c>
      <c r="N29" s="86">
        <f t="shared" si="10"/>
        <v>281.80221999999998</v>
      </c>
      <c r="O29" s="86">
        <f t="shared" si="10"/>
        <v>330.25248999999991</v>
      </c>
    </row>
    <row r="30" spans="1:15" ht="13.8">
      <c r="A30" s="276"/>
      <c r="B30" s="285"/>
      <c r="C30" s="49" t="s">
        <v>52</v>
      </c>
      <c r="D30" s="86">
        <f t="shared" si="11"/>
        <v>9.8879999999999999</v>
      </c>
      <c r="E30" s="86">
        <f t="shared" si="11"/>
        <v>10.16451</v>
      </c>
      <c r="F30" s="86">
        <f t="shared" si="11"/>
        <v>10.201140000000001</v>
      </c>
      <c r="G30" s="86">
        <f t="shared" si="11"/>
        <v>12.20689</v>
      </c>
      <c r="H30" s="86">
        <f t="shared" ref="H30:I30" si="16">SUM(H12,H18,H24)</f>
        <v>10.548209999999999</v>
      </c>
      <c r="I30" s="86">
        <f t="shared" si="16"/>
        <v>12.49249</v>
      </c>
      <c r="J30" s="86">
        <f t="shared" si="9"/>
        <v>10.95566</v>
      </c>
      <c r="K30" s="86">
        <f t="shared" si="9"/>
        <v>13.287700000000001</v>
      </c>
      <c r="L30" s="86">
        <f t="shared" ref="L30:M30" si="17">SUM(L12,L18,L24)</f>
        <v>10.707879999999999</v>
      </c>
      <c r="M30" s="86">
        <f t="shared" si="17"/>
        <v>10.55325</v>
      </c>
      <c r="N30" s="86">
        <f t="shared" si="10"/>
        <v>9.696200000000001</v>
      </c>
      <c r="O30" s="86">
        <f t="shared" si="10"/>
        <v>11.64179</v>
      </c>
    </row>
    <row r="31" spans="1:15" ht="14.4" thickBot="1">
      <c r="A31" s="276"/>
      <c r="B31" s="285"/>
      <c r="C31" s="82" t="s">
        <v>50</v>
      </c>
      <c r="D31" s="86">
        <f t="shared" si="11"/>
        <v>0.46716000000000002</v>
      </c>
      <c r="E31" s="86">
        <f t="shared" si="11"/>
        <v>0.35952000000000001</v>
      </c>
      <c r="F31" s="86">
        <f t="shared" si="11"/>
        <v>0.44217000000000001</v>
      </c>
      <c r="G31" s="86">
        <f t="shared" si="11"/>
        <v>0.68794</v>
      </c>
      <c r="H31" s="86">
        <f t="shared" ref="H31:I31" si="18">SUM(H13,H19,H25)</f>
        <v>0</v>
      </c>
      <c r="I31" s="86">
        <f t="shared" si="18"/>
        <v>0</v>
      </c>
      <c r="J31" s="86">
        <f t="shared" si="9"/>
        <v>0</v>
      </c>
      <c r="K31" s="86">
        <f t="shared" si="9"/>
        <v>0</v>
      </c>
      <c r="L31" s="86">
        <f t="shared" ref="L31:M31" si="19">SUM(L13,L19,L25)</f>
        <v>0</v>
      </c>
      <c r="M31" s="86">
        <f t="shared" si="19"/>
        <v>0</v>
      </c>
      <c r="N31" s="86">
        <f t="shared" si="10"/>
        <v>0</v>
      </c>
      <c r="O31" s="86">
        <f t="shared" si="10"/>
        <v>0</v>
      </c>
    </row>
    <row r="32" spans="1:15" ht="14.4" thickBot="1">
      <c r="A32" s="277"/>
      <c r="B32" s="286"/>
      <c r="C32" s="80" t="s">
        <v>32</v>
      </c>
      <c r="D32" s="125">
        <f t="shared" ref="D32:G32" si="20">SUM(D27:D29,D31)</f>
        <v>18868.80301</v>
      </c>
      <c r="E32" s="125">
        <f t="shared" si="20"/>
        <v>18694.539690000005</v>
      </c>
      <c r="F32" s="125">
        <f t="shared" si="20"/>
        <v>17951.608169999992</v>
      </c>
      <c r="G32" s="125">
        <f t="shared" si="20"/>
        <v>23005.125790000002</v>
      </c>
      <c r="H32" s="125">
        <f t="shared" ref="H32:K32" si="21">SUM(H27:H29,H31)</f>
        <v>18482.577619999996</v>
      </c>
      <c r="I32" s="125">
        <f t="shared" si="21"/>
        <v>18582.590199999995</v>
      </c>
      <c r="J32" s="125">
        <f t="shared" si="21"/>
        <v>17926.081209999997</v>
      </c>
      <c r="K32" s="125">
        <f t="shared" si="21"/>
        <v>23239.223609999997</v>
      </c>
      <c r="L32" s="125">
        <f t="shared" ref="L32:O32" si="22">SUM(L27:L29,L31)</f>
        <v>18544.720579999997</v>
      </c>
      <c r="M32" s="125">
        <f t="shared" si="22"/>
        <v>18504.231239999997</v>
      </c>
      <c r="N32" s="125">
        <f t="shared" si="22"/>
        <v>17734.779260000003</v>
      </c>
      <c r="O32" s="125">
        <f t="shared" si="22"/>
        <v>23666.507179999997</v>
      </c>
    </row>
  </sheetData>
  <mergeCells count="10">
    <mergeCell ref="A3:O3"/>
    <mergeCell ref="A5:O5"/>
    <mergeCell ref="A27:A32"/>
    <mergeCell ref="B27:B32"/>
    <mergeCell ref="A9:A14"/>
    <mergeCell ref="B9:B14"/>
    <mergeCell ref="A21:A26"/>
    <mergeCell ref="B21:B26"/>
    <mergeCell ref="A15:A20"/>
    <mergeCell ref="B15:B20"/>
  </mergeCells>
  <phoneticPr fontId="13" type="noConversion"/>
  <hyperlinks>
    <hyperlink ref="A6" location="Liste!A1" display="retour liste des tableaux" xr:uid="{00000000-0004-0000-14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R27"/>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8">
      <c r="A2" s="53"/>
    </row>
    <row r="3" spans="1:18" s="3" customFormat="1" ht="30" customHeight="1">
      <c r="A3" s="215" t="s">
        <v>101</v>
      </c>
      <c r="B3" s="215"/>
      <c r="C3" s="215"/>
      <c r="D3" s="204"/>
      <c r="E3" s="204"/>
      <c r="F3" s="204"/>
      <c r="G3" s="204"/>
      <c r="H3" s="204"/>
      <c r="I3" s="204"/>
      <c r="J3" s="204"/>
      <c r="K3" s="204"/>
      <c r="L3" s="204"/>
      <c r="M3" s="204"/>
      <c r="N3" s="204"/>
      <c r="O3" s="204"/>
    </row>
    <row r="4" spans="1:18" s="3" customFormat="1" ht="9" customHeight="1">
      <c r="A4" s="149"/>
      <c r="B4" s="149"/>
      <c r="C4" s="149"/>
      <c r="D4" s="8"/>
      <c r="E4" s="8"/>
      <c r="F4" s="8"/>
      <c r="G4" s="8"/>
      <c r="H4" s="8"/>
    </row>
    <row r="5" spans="1:18" ht="12" customHeight="1">
      <c r="A5" s="216" t="s">
        <v>27</v>
      </c>
      <c r="B5" s="216"/>
      <c r="C5" s="216"/>
      <c r="D5" s="204"/>
      <c r="E5" s="204"/>
      <c r="F5" s="204"/>
      <c r="G5" s="204"/>
      <c r="H5" s="204"/>
      <c r="I5" s="204"/>
      <c r="J5" s="204"/>
      <c r="K5" s="204"/>
      <c r="L5" s="204"/>
      <c r="M5" s="204"/>
      <c r="N5" s="204"/>
      <c r="O5" s="204"/>
    </row>
    <row r="6" spans="1:18">
      <c r="A6" s="42" t="s">
        <v>92</v>
      </c>
      <c r="B6" s="26"/>
      <c r="C6" s="26"/>
    </row>
    <row r="7" spans="1:18">
      <c r="A7" s="40" t="s">
        <v>103</v>
      </c>
      <c r="C7" s="8"/>
    </row>
    <row r="8" spans="1:18" ht="38.1" customHeight="1">
      <c r="A8" s="45" t="s">
        <v>99</v>
      </c>
      <c r="B8" s="9" t="s">
        <v>7</v>
      </c>
      <c r="C8" s="7"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8" ht="12.9" customHeight="1">
      <c r="A9" s="210" t="s">
        <v>102</v>
      </c>
      <c r="B9" s="212">
        <v>3900</v>
      </c>
      <c r="C9" s="15" t="s">
        <v>47</v>
      </c>
      <c r="D9" s="121">
        <v>826.86000000000013</v>
      </c>
      <c r="E9" s="121">
        <v>879.64</v>
      </c>
      <c r="F9" s="121">
        <v>845.91</v>
      </c>
      <c r="G9" s="121">
        <v>936.67000000000007</v>
      </c>
      <c r="H9" s="121">
        <v>932.98</v>
      </c>
      <c r="I9" s="121">
        <v>962.40999999999985</v>
      </c>
      <c r="J9" s="121">
        <v>923.22</v>
      </c>
      <c r="K9" s="121">
        <v>966.88</v>
      </c>
      <c r="L9" s="121">
        <v>979.9</v>
      </c>
      <c r="M9" s="121">
        <v>996.24</v>
      </c>
      <c r="N9" s="121">
        <v>1045.19</v>
      </c>
      <c r="O9" s="121">
        <v>1020.8</v>
      </c>
    </row>
    <row r="10" spans="1:18" ht="13.8">
      <c r="A10" s="210"/>
      <c r="B10" s="213"/>
      <c r="C10" s="16" t="s">
        <v>48</v>
      </c>
      <c r="D10" s="101">
        <v>6471.1699999999928</v>
      </c>
      <c r="E10" s="101">
        <v>6972.06</v>
      </c>
      <c r="F10" s="101">
        <v>6911.5700000000024</v>
      </c>
      <c r="G10" s="101">
        <v>6781.1300000000056</v>
      </c>
      <c r="H10" s="101">
        <v>6571.0299999999961</v>
      </c>
      <c r="I10" s="101">
        <v>6969.96</v>
      </c>
      <c r="J10" s="101">
        <v>7195.4699999999993</v>
      </c>
      <c r="K10" s="101">
        <v>6986.4800000000023</v>
      </c>
      <c r="L10" s="101">
        <v>6832.1200000000017</v>
      </c>
      <c r="M10" s="101">
        <v>7254.3300000000008</v>
      </c>
      <c r="N10" s="101">
        <v>7071.9699999999957</v>
      </c>
      <c r="O10" s="101">
        <v>7041.670000000001</v>
      </c>
    </row>
    <row r="11" spans="1:18" ht="13.8">
      <c r="A11" s="210"/>
      <c r="B11" s="213"/>
      <c r="C11" s="16" t="s">
        <v>53</v>
      </c>
      <c r="D11" s="88">
        <v>1325.0600000000004</v>
      </c>
      <c r="E11" s="88">
        <v>1390.7199999999993</v>
      </c>
      <c r="F11" s="88">
        <v>1425.0300000000002</v>
      </c>
      <c r="G11" s="88">
        <v>1491.9399999999994</v>
      </c>
      <c r="H11" s="88">
        <v>1451.1999999999998</v>
      </c>
      <c r="I11" s="88">
        <v>1510.33</v>
      </c>
      <c r="J11" s="88">
        <v>1580.2400000000005</v>
      </c>
      <c r="K11" s="88">
        <v>1606.4500000000005</v>
      </c>
      <c r="L11" s="88">
        <v>1547.8499999999995</v>
      </c>
      <c r="M11" s="88">
        <v>1605.5600000000006</v>
      </c>
      <c r="N11" s="88">
        <v>1505.7600000000009</v>
      </c>
      <c r="O11" s="88">
        <v>1550.3600000000006</v>
      </c>
    </row>
    <row r="12" spans="1:18" ht="13.8">
      <c r="A12" s="210"/>
      <c r="B12" s="213"/>
      <c r="C12" s="24" t="s">
        <v>52</v>
      </c>
      <c r="D12" s="71">
        <v>102.69999999999999</v>
      </c>
      <c r="E12" s="71">
        <v>113.03999999999998</v>
      </c>
      <c r="F12" s="71">
        <v>122.3</v>
      </c>
      <c r="G12" s="71">
        <v>122.01999999999998</v>
      </c>
      <c r="H12" s="71">
        <v>118.82000000000001</v>
      </c>
      <c r="I12" s="71">
        <v>114.03</v>
      </c>
      <c r="J12" s="71">
        <v>112.45</v>
      </c>
      <c r="K12" s="71">
        <v>112.45</v>
      </c>
      <c r="L12" s="71">
        <v>103.43</v>
      </c>
      <c r="M12" s="71">
        <v>113.05000000000003</v>
      </c>
      <c r="N12" s="71">
        <v>112.71999999999998</v>
      </c>
      <c r="O12" s="71">
        <v>113.70999999999998</v>
      </c>
    </row>
    <row r="13" spans="1:18" ht="14.4" thickBot="1">
      <c r="A13" s="210"/>
      <c r="B13" s="213"/>
      <c r="C13" s="81" t="s">
        <v>50</v>
      </c>
      <c r="D13" s="85">
        <v>5.32</v>
      </c>
      <c r="E13" s="85">
        <v>5.54</v>
      </c>
      <c r="F13" s="85">
        <v>7.62</v>
      </c>
      <c r="G13" s="85">
        <v>2.74</v>
      </c>
      <c r="H13" s="85">
        <v>10.98</v>
      </c>
      <c r="I13" s="85">
        <v>8.18</v>
      </c>
      <c r="J13" s="85">
        <v>8.09</v>
      </c>
      <c r="K13" s="85">
        <v>8.09</v>
      </c>
      <c r="L13" s="85">
        <v>3.88</v>
      </c>
      <c r="M13" s="85">
        <v>10.27</v>
      </c>
      <c r="N13" s="85">
        <v>8.31</v>
      </c>
      <c r="O13" s="85">
        <v>9.58</v>
      </c>
    </row>
    <row r="14" spans="1:18" ht="14.4" thickBot="1">
      <c r="A14" s="211"/>
      <c r="B14" s="214"/>
      <c r="C14" s="79" t="s">
        <v>1</v>
      </c>
      <c r="D14" s="128">
        <f t="shared" ref="D14:G14" si="0">SUM(D9:D11,D13)</f>
        <v>8628.4099999999926</v>
      </c>
      <c r="E14" s="128">
        <f t="shared" si="0"/>
        <v>9247.9600000000009</v>
      </c>
      <c r="F14" s="128">
        <f t="shared" si="0"/>
        <v>9190.1300000000028</v>
      </c>
      <c r="G14" s="128">
        <f t="shared" si="0"/>
        <v>9212.480000000005</v>
      </c>
      <c r="H14" s="128">
        <f t="shared" ref="H14:K14" si="1">SUM(H9:H11,H13)</f>
        <v>8966.1899999999951</v>
      </c>
      <c r="I14" s="128">
        <f t="shared" si="1"/>
        <v>9450.880000000001</v>
      </c>
      <c r="J14" s="128">
        <f t="shared" si="1"/>
        <v>9707.02</v>
      </c>
      <c r="K14" s="128">
        <f t="shared" si="1"/>
        <v>9567.9000000000033</v>
      </c>
      <c r="L14" s="128">
        <f t="shared" ref="L14:N14" si="2">SUM(L9:L11,L13)</f>
        <v>9363.75</v>
      </c>
      <c r="M14" s="128">
        <f t="shared" si="2"/>
        <v>9866.4000000000033</v>
      </c>
      <c r="N14" s="128">
        <f t="shared" si="2"/>
        <v>9631.2299999999959</v>
      </c>
      <c r="O14" s="128">
        <v>9622.4100000000017</v>
      </c>
    </row>
    <row r="15" spans="1:18" s="62" customFormat="1" ht="30" customHeight="1">
      <c r="A15" s="297" t="s">
        <v>115</v>
      </c>
      <c r="B15" s="297"/>
      <c r="C15" s="298"/>
      <c r="D15" s="61"/>
      <c r="E15" s="61"/>
      <c r="F15" s="8"/>
      <c r="G15" s="8"/>
      <c r="H15" s="61"/>
      <c r="I15" s="61"/>
      <c r="J15" s="61"/>
      <c r="K15" s="61"/>
      <c r="L15" s="61"/>
      <c r="M15" s="61"/>
      <c r="N15" s="61"/>
      <c r="O15" s="61"/>
      <c r="P15" s="61"/>
      <c r="Q15" s="61"/>
      <c r="R15" s="61"/>
    </row>
    <row r="17" spans="3:3">
      <c r="C17" s="19"/>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sheetData>
  <mergeCells count="5">
    <mergeCell ref="A9:A14"/>
    <mergeCell ref="B9:B14"/>
    <mergeCell ref="A15:C15"/>
    <mergeCell ref="A3:O3"/>
    <mergeCell ref="A5:O5"/>
  </mergeCells>
  <phoneticPr fontId="13" type="noConversion"/>
  <hyperlinks>
    <hyperlink ref="A6" location="Liste!A1" display="retour liste des tableaux"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R22"/>
  <sheetViews>
    <sheetView zoomScale="80" zoomScaleNormal="80" workbookViewId="0">
      <selection activeCell="A3" sqref="A3:O3"/>
    </sheetView>
  </sheetViews>
  <sheetFormatPr baseColWidth="10" defaultColWidth="9.109375" defaultRowHeight="13.2"/>
  <cols>
    <col min="1" max="1" width="40.6640625" style="8" customWidth="1"/>
    <col min="2" max="2" width="9.109375" style="8" hidden="1" customWidth="1"/>
    <col min="3" max="3" width="50.6640625" style="18" customWidth="1"/>
    <col min="4" max="15" width="12.5546875" style="8" customWidth="1"/>
    <col min="16" max="16384" width="9.109375" style="8"/>
  </cols>
  <sheetData>
    <row r="2" spans="1:18">
      <c r="A2" s="53"/>
    </row>
    <row r="3" spans="1:18" s="20" customFormat="1" ht="30" customHeight="1">
      <c r="A3" s="215" t="s">
        <v>101</v>
      </c>
      <c r="B3" s="215"/>
      <c r="C3" s="215"/>
      <c r="D3" s="204"/>
      <c r="E3" s="204"/>
      <c r="F3" s="204"/>
      <c r="G3" s="204"/>
      <c r="H3" s="204"/>
      <c r="I3" s="204"/>
      <c r="J3" s="204"/>
      <c r="K3" s="204"/>
      <c r="L3" s="204"/>
      <c r="M3" s="204"/>
      <c r="N3" s="204"/>
      <c r="O3" s="204"/>
    </row>
    <row r="4" spans="1:18" s="20" customFormat="1" ht="6.6" customHeight="1">
      <c r="A4" s="149"/>
      <c r="B4" s="149"/>
      <c r="C4" s="149"/>
      <c r="D4" s="8"/>
      <c r="E4" s="8"/>
      <c r="F4" s="8"/>
      <c r="G4" s="8"/>
      <c r="H4" s="8"/>
    </row>
    <row r="5" spans="1:18" ht="12" customHeight="1">
      <c r="A5" s="217" t="s">
        <v>51</v>
      </c>
      <c r="B5" s="217"/>
      <c r="C5" s="217"/>
      <c r="D5" s="204"/>
      <c r="E5" s="204"/>
      <c r="F5" s="204"/>
      <c r="G5" s="204"/>
      <c r="H5" s="204"/>
      <c r="I5" s="204"/>
      <c r="J5" s="204"/>
      <c r="K5" s="204"/>
      <c r="L5" s="204"/>
      <c r="M5" s="204"/>
      <c r="N5" s="204"/>
      <c r="O5" s="204"/>
    </row>
    <row r="6" spans="1:18">
      <c r="A6" s="42" t="s">
        <v>92</v>
      </c>
      <c r="B6" s="4"/>
      <c r="C6" s="4"/>
    </row>
    <row r="7" spans="1:18" ht="12.9" customHeight="1">
      <c r="A7" s="40" t="s">
        <v>104</v>
      </c>
      <c r="B7" s="4"/>
      <c r="C7" s="8"/>
    </row>
    <row r="8" spans="1:18" ht="38.1" customHeight="1">
      <c r="A8" s="45" t="s">
        <v>99</v>
      </c>
      <c r="B8" s="9" t="s">
        <v>7</v>
      </c>
      <c r="C8" s="7" t="s">
        <v>46</v>
      </c>
      <c r="D8" s="51" t="s">
        <v>153</v>
      </c>
      <c r="E8" s="51" t="s">
        <v>154</v>
      </c>
      <c r="F8" s="51" t="s">
        <v>155</v>
      </c>
      <c r="G8" s="51" t="s">
        <v>158</v>
      </c>
      <c r="H8" s="51" t="s">
        <v>160</v>
      </c>
      <c r="I8" s="51" t="s">
        <v>170</v>
      </c>
      <c r="J8" s="51" t="s">
        <v>172</v>
      </c>
      <c r="K8" s="51" t="s">
        <v>173</v>
      </c>
      <c r="L8" s="51" t="s">
        <v>174</v>
      </c>
      <c r="M8" s="51" t="s">
        <v>175</v>
      </c>
      <c r="N8" s="51" t="s">
        <v>176</v>
      </c>
      <c r="O8" s="51" t="s">
        <v>188</v>
      </c>
    </row>
    <row r="9" spans="1:18" ht="12.75" customHeight="1">
      <c r="A9" s="221" t="s">
        <v>102</v>
      </c>
      <c r="B9" s="212">
        <v>3900</v>
      </c>
      <c r="C9" s="15" t="s">
        <v>47</v>
      </c>
      <c r="D9" s="100">
        <v>469.75696999999997</v>
      </c>
      <c r="E9" s="100">
        <v>491.51804000000004</v>
      </c>
      <c r="F9" s="100">
        <v>477.96161000000006</v>
      </c>
      <c r="G9" s="100">
        <v>529.31309999999996</v>
      </c>
      <c r="H9" s="100">
        <v>525.58307999999988</v>
      </c>
      <c r="I9" s="100">
        <v>539.01903000000004</v>
      </c>
      <c r="J9" s="100">
        <v>532.20642999999995</v>
      </c>
      <c r="K9" s="100">
        <v>547.20803999999987</v>
      </c>
      <c r="L9" s="100">
        <v>548.28902000000005</v>
      </c>
      <c r="M9" s="100">
        <v>559.13523999999995</v>
      </c>
      <c r="N9" s="100">
        <v>542.15911999999992</v>
      </c>
      <c r="O9" s="100">
        <v>580.3574000000001</v>
      </c>
    </row>
    <row r="10" spans="1:18" ht="13.8">
      <c r="A10" s="222"/>
      <c r="B10" s="238"/>
      <c r="C10" s="16" t="s">
        <v>48</v>
      </c>
      <c r="D10" s="101">
        <v>3690.7062299999989</v>
      </c>
      <c r="E10" s="101">
        <v>3833.6775700000021</v>
      </c>
      <c r="F10" s="101">
        <v>3823.3506000000011</v>
      </c>
      <c r="G10" s="101">
        <v>3861.9422500000005</v>
      </c>
      <c r="H10" s="101">
        <v>3713.6271900000002</v>
      </c>
      <c r="I10" s="101">
        <v>3863.7104500000041</v>
      </c>
      <c r="J10" s="101">
        <v>4067.4670299999993</v>
      </c>
      <c r="K10" s="101">
        <v>4029.3071899999986</v>
      </c>
      <c r="L10" s="101">
        <v>3862.1515599999993</v>
      </c>
      <c r="M10" s="101">
        <v>4038.7889900000027</v>
      </c>
      <c r="N10" s="101">
        <v>3993.9382000000001</v>
      </c>
      <c r="O10" s="101">
        <v>4052.666230000003</v>
      </c>
    </row>
    <row r="11" spans="1:18" ht="13.8">
      <c r="A11" s="222"/>
      <c r="B11" s="238"/>
      <c r="C11" s="16" t="s">
        <v>53</v>
      </c>
      <c r="D11" s="101">
        <v>786.69248999999957</v>
      </c>
      <c r="E11" s="101">
        <v>806.45055000000025</v>
      </c>
      <c r="F11" s="101">
        <v>829.37423000000001</v>
      </c>
      <c r="G11" s="101">
        <v>872.09297000000004</v>
      </c>
      <c r="H11" s="101">
        <v>848.80244000000005</v>
      </c>
      <c r="I11" s="101">
        <v>873.66570000000002</v>
      </c>
      <c r="J11" s="101">
        <v>930.38280999999938</v>
      </c>
      <c r="K11" s="101">
        <v>952.55998</v>
      </c>
      <c r="L11" s="101">
        <v>912.16687999999988</v>
      </c>
      <c r="M11" s="101">
        <v>946.55147999999974</v>
      </c>
      <c r="N11" s="101">
        <v>895.13918999999999</v>
      </c>
      <c r="O11" s="101">
        <v>932.21465999999953</v>
      </c>
    </row>
    <row r="12" spans="1:18" ht="13.8">
      <c r="A12" s="222"/>
      <c r="B12" s="238"/>
      <c r="C12" s="25" t="s">
        <v>52</v>
      </c>
      <c r="D12" s="71">
        <v>63.288119999999999</v>
      </c>
      <c r="E12" s="71">
        <v>67.432760000000002</v>
      </c>
      <c r="F12" s="71">
        <v>75.198179999999994</v>
      </c>
      <c r="G12" s="71">
        <v>74.420760000000016</v>
      </c>
      <c r="H12" s="71">
        <v>71.471530000000001</v>
      </c>
      <c r="I12" s="71">
        <v>71.471530000000001</v>
      </c>
      <c r="J12" s="71">
        <v>66.82177999999999</v>
      </c>
      <c r="K12" s="71">
        <v>66.82177999999999</v>
      </c>
      <c r="L12" s="71">
        <v>60.022449999999999</v>
      </c>
      <c r="M12" s="71">
        <v>60.022449999999999</v>
      </c>
      <c r="N12" s="71">
        <v>67.549930000000003</v>
      </c>
      <c r="O12" s="71">
        <v>69.231189999999998</v>
      </c>
    </row>
    <row r="13" spans="1:18" ht="14.4" thickBot="1">
      <c r="A13" s="222"/>
      <c r="B13" s="238"/>
      <c r="C13" s="81" t="s">
        <v>50</v>
      </c>
      <c r="D13" s="159">
        <v>2.81</v>
      </c>
      <c r="E13" s="159">
        <v>3.0573000000000001</v>
      </c>
      <c r="F13" s="159">
        <v>4.3745200000000004</v>
      </c>
      <c r="G13" s="159">
        <v>1.7689999999999999</v>
      </c>
      <c r="H13" s="159">
        <v>6.75</v>
      </c>
      <c r="I13" s="159">
        <v>4.5999999999999996</v>
      </c>
      <c r="J13" s="159">
        <v>5.3929999999999998</v>
      </c>
      <c r="K13" s="159">
        <v>4.9000000000000004</v>
      </c>
      <c r="L13" s="159">
        <v>2.2227999999999999</v>
      </c>
      <c r="M13" s="159">
        <v>5.8187100000000003</v>
      </c>
      <c r="N13" s="159">
        <v>4.7651199999999996</v>
      </c>
      <c r="O13" s="159">
        <v>5.5714300000000003</v>
      </c>
    </row>
    <row r="14" spans="1:18" ht="14.4" thickBot="1">
      <c r="A14" s="211"/>
      <c r="B14" s="299"/>
      <c r="C14" s="79" t="s">
        <v>1</v>
      </c>
      <c r="D14" s="128">
        <f t="shared" ref="D14:G14" si="0">SUM(D9:D11,D13)</f>
        <v>4949.9656899999991</v>
      </c>
      <c r="E14" s="128">
        <f t="shared" si="0"/>
        <v>5134.7034600000034</v>
      </c>
      <c r="F14" s="128">
        <f t="shared" si="0"/>
        <v>5135.0609600000016</v>
      </c>
      <c r="G14" s="128">
        <f t="shared" si="0"/>
        <v>5265.1173200000003</v>
      </c>
      <c r="H14" s="128">
        <f t="shared" ref="H14:K14" si="1">SUM(H9:H11,H13)</f>
        <v>5094.76271</v>
      </c>
      <c r="I14" s="128">
        <f t="shared" si="1"/>
        <v>5280.9951800000053</v>
      </c>
      <c r="J14" s="160">
        <f t="shared" si="1"/>
        <v>5535.4492699999983</v>
      </c>
      <c r="K14" s="161">
        <f t="shared" si="1"/>
        <v>5533.9752099999978</v>
      </c>
      <c r="L14" s="161">
        <f t="shared" ref="L14" si="2">SUM(L9:L11,L13)</f>
        <v>5324.8302599999988</v>
      </c>
      <c r="M14" s="161">
        <f t="shared" ref="M14:O14" si="3">SUM(M9:M11,M13)</f>
        <v>5550.294420000002</v>
      </c>
      <c r="N14" s="170">
        <f t="shared" si="3"/>
        <v>5436.0016299999997</v>
      </c>
      <c r="O14" s="193">
        <f t="shared" si="3"/>
        <v>5570.8097200000029</v>
      </c>
    </row>
    <row r="15" spans="1:18" s="62" customFormat="1" ht="30" customHeight="1">
      <c r="A15" s="297" t="s">
        <v>115</v>
      </c>
      <c r="B15" s="297"/>
      <c r="C15" s="298"/>
      <c r="D15" s="61"/>
      <c r="E15" s="61"/>
      <c r="F15" s="61"/>
      <c r="G15" s="61"/>
      <c r="H15" s="61"/>
      <c r="I15" s="61"/>
      <c r="J15" s="61"/>
      <c r="K15" s="61"/>
      <c r="L15" s="61"/>
      <c r="M15" s="61"/>
      <c r="N15" s="61"/>
      <c r="O15" s="61"/>
      <c r="P15" s="61"/>
      <c r="Q15" s="61"/>
      <c r="R15" s="61"/>
    </row>
    <row r="18" spans="3:3">
      <c r="C18" s="8"/>
    </row>
    <row r="19" spans="3:3">
      <c r="C19" s="8"/>
    </row>
    <row r="20" spans="3:3">
      <c r="C20" s="8"/>
    </row>
    <row r="21" spans="3:3">
      <c r="C21" s="8"/>
    </row>
    <row r="22" spans="3:3">
      <c r="C22" s="8"/>
    </row>
  </sheetData>
  <mergeCells count="5">
    <mergeCell ref="A9:A14"/>
    <mergeCell ref="B9:B14"/>
    <mergeCell ref="A15:C15"/>
    <mergeCell ref="A3:O3"/>
    <mergeCell ref="A5:O5"/>
  </mergeCells>
  <phoneticPr fontId="13" type="noConversion"/>
  <hyperlinks>
    <hyperlink ref="A6" location="Liste!A1" display="retour liste des tableaux" xr:uid="{00000000-0004-0000-1600-00000000000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8B11-399F-4FAD-9147-58A7D3194D4D}">
  <dimension ref="A1:O38"/>
  <sheetViews>
    <sheetView topLeftCell="G2" zoomScale="78" zoomScaleNormal="78" workbookViewId="0">
      <selection activeCell="L22" sqref="L22"/>
    </sheetView>
  </sheetViews>
  <sheetFormatPr baseColWidth="10" defaultColWidth="9.109375" defaultRowHeight="13.2"/>
  <cols>
    <col min="1" max="1" width="40.6640625" style="171" customWidth="1"/>
    <col min="2" max="2" width="9.109375" style="171" hidden="1" customWidth="1"/>
    <col min="3" max="3" width="50.6640625" style="171" customWidth="1"/>
    <col min="4" max="15" width="12.5546875" style="171" customWidth="1"/>
    <col min="16" max="16384" width="9.109375" style="171"/>
  </cols>
  <sheetData>
    <row r="1" spans="1:15">
      <c r="A1" s="42" t="s">
        <v>92</v>
      </c>
      <c r="B1" s="42"/>
    </row>
    <row r="2" spans="1:15">
      <c r="A2" s="172"/>
      <c r="B2" s="172"/>
    </row>
    <row r="3" spans="1:15" s="173" customFormat="1" ht="30" customHeight="1">
      <c r="A3" s="202" t="s">
        <v>177</v>
      </c>
      <c r="B3" s="202"/>
      <c r="C3" s="202"/>
      <c r="D3" s="202"/>
      <c r="E3" s="202"/>
      <c r="F3" s="202"/>
      <c r="G3" s="202"/>
      <c r="H3" s="202"/>
      <c r="I3" s="202"/>
      <c r="J3" s="202"/>
      <c r="K3" s="202"/>
      <c r="L3" s="202"/>
      <c r="M3" s="202"/>
      <c r="N3" s="203"/>
      <c r="O3" s="204"/>
    </row>
    <row r="4" spans="1:15" ht="12" customHeight="1">
      <c r="A4" s="205" t="s">
        <v>27</v>
      </c>
      <c r="B4" s="205"/>
      <c r="C4" s="205"/>
      <c r="D4" s="206"/>
      <c r="E4" s="206"/>
      <c r="F4" s="206"/>
      <c r="G4" s="206"/>
      <c r="H4" s="206"/>
      <c r="I4" s="206"/>
      <c r="J4" s="206"/>
      <c r="K4" s="206"/>
      <c r="L4" s="206"/>
      <c r="M4" s="207"/>
      <c r="N4" s="207"/>
      <c r="O4" s="208"/>
    </row>
    <row r="5" spans="1:15">
      <c r="A5" s="174"/>
      <c r="B5" s="174"/>
      <c r="C5" s="174"/>
    </row>
    <row r="6" spans="1:15" ht="13.8" thickBot="1">
      <c r="A6" s="175" t="s">
        <v>186</v>
      </c>
      <c r="B6" s="175"/>
    </row>
    <row r="7" spans="1:15" ht="38.1" customHeight="1">
      <c r="A7" s="176" t="s">
        <v>178</v>
      </c>
      <c r="B7" s="177" t="s">
        <v>7</v>
      </c>
      <c r="C7" s="178" t="s">
        <v>179</v>
      </c>
      <c r="D7" s="179" t="s">
        <v>153</v>
      </c>
      <c r="E7" s="179" t="s">
        <v>154</v>
      </c>
      <c r="F7" s="179" t="s">
        <v>155</v>
      </c>
      <c r="G7" s="179" t="s">
        <v>158</v>
      </c>
      <c r="H7" s="179" t="s">
        <v>160</v>
      </c>
      <c r="I7" s="179" t="s">
        <v>170</v>
      </c>
      <c r="J7" s="179" t="s">
        <v>172</v>
      </c>
      <c r="K7" s="179" t="s">
        <v>173</v>
      </c>
      <c r="L7" s="179" t="s">
        <v>174</v>
      </c>
      <c r="M7" s="179" t="s">
        <v>175</v>
      </c>
      <c r="N7" s="179" t="s">
        <v>176</v>
      </c>
      <c r="O7" s="51" t="s">
        <v>188</v>
      </c>
    </row>
    <row r="8" spans="1:15" ht="12.9" customHeight="1">
      <c r="A8" s="194" t="s">
        <v>180</v>
      </c>
      <c r="B8" s="197">
        <v>1360</v>
      </c>
      <c r="C8" s="15" t="s">
        <v>47</v>
      </c>
      <c r="D8" s="180">
        <v>0</v>
      </c>
      <c r="E8" s="180">
        <v>0</v>
      </c>
      <c r="F8" s="180">
        <v>0</v>
      </c>
      <c r="G8" s="180">
        <v>0</v>
      </c>
      <c r="H8" s="180">
        <v>0</v>
      </c>
      <c r="I8" s="180">
        <v>0</v>
      </c>
      <c r="J8" s="180">
        <v>0</v>
      </c>
      <c r="K8" s="180">
        <v>0</v>
      </c>
      <c r="L8" s="180">
        <v>0</v>
      </c>
      <c r="M8" s="180">
        <v>0</v>
      </c>
      <c r="N8" s="180">
        <v>249.8</v>
      </c>
      <c r="O8" s="121">
        <v>334.78999999999996</v>
      </c>
    </row>
    <row r="9" spans="1:15" ht="13.8">
      <c r="A9" s="195"/>
      <c r="B9" s="198"/>
      <c r="C9" s="16" t="s">
        <v>48</v>
      </c>
      <c r="D9" s="181">
        <v>0</v>
      </c>
      <c r="E9" s="181">
        <v>0</v>
      </c>
      <c r="F9" s="181">
        <v>0</v>
      </c>
      <c r="G9" s="181">
        <v>0</v>
      </c>
      <c r="H9" s="181">
        <v>0</v>
      </c>
      <c r="I9" s="181">
        <v>0</v>
      </c>
      <c r="J9" s="181">
        <v>0</v>
      </c>
      <c r="K9" s="181">
        <v>0</v>
      </c>
      <c r="L9" s="181">
        <v>0</v>
      </c>
      <c r="M9" s="181">
        <v>0</v>
      </c>
      <c r="N9" s="181">
        <v>437.11</v>
      </c>
      <c r="O9" s="101">
        <v>605.51</v>
      </c>
    </row>
    <row r="10" spans="1:15" ht="13.8">
      <c r="A10" s="195"/>
      <c r="B10" s="198"/>
      <c r="C10" s="16" t="s">
        <v>53</v>
      </c>
      <c r="D10" s="182">
        <v>0</v>
      </c>
      <c r="E10" s="182">
        <v>0</v>
      </c>
      <c r="F10" s="182">
        <v>0</v>
      </c>
      <c r="G10" s="182">
        <v>0</v>
      </c>
      <c r="H10" s="182">
        <v>0</v>
      </c>
      <c r="I10" s="182">
        <v>0</v>
      </c>
      <c r="J10" s="182">
        <v>0</v>
      </c>
      <c r="K10" s="182">
        <v>0</v>
      </c>
      <c r="L10" s="182">
        <v>0</v>
      </c>
      <c r="M10" s="182">
        <v>0</v>
      </c>
      <c r="N10" s="182">
        <v>76.92</v>
      </c>
      <c r="O10" s="88">
        <v>83.02</v>
      </c>
    </row>
    <row r="11" spans="1:15" ht="13.8">
      <c r="A11" s="195"/>
      <c r="B11" s="198"/>
      <c r="C11" s="24" t="s">
        <v>52</v>
      </c>
      <c r="D11" s="183">
        <v>0</v>
      </c>
      <c r="E11" s="183">
        <v>0</v>
      </c>
      <c r="F11" s="183">
        <v>0</v>
      </c>
      <c r="G11" s="183">
        <v>0</v>
      </c>
      <c r="H11" s="183">
        <v>0</v>
      </c>
      <c r="I11" s="183">
        <v>0</v>
      </c>
      <c r="J11" s="183">
        <v>0</v>
      </c>
      <c r="K11" s="183">
        <v>0</v>
      </c>
      <c r="L11" s="183">
        <v>0</v>
      </c>
      <c r="M11" s="183">
        <v>0</v>
      </c>
      <c r="N11" s="183">
        <v>7</v>
      </c>
      <c r="O11" s="71">
        <v>10</v>
      </c>
    </row>
    <row r="12" spans="1:15" ht="14.4" thickBot="1">
      <c r="A12" s="195"/>
      <c r="B12" s="198"/>
      <c r="C12" s="81" t="s">
        <v>50</v>
      </c>
      <c r="D12" s="184">
        <v>0</v>
      </c>
      <c r="E12" s="184">
        <v>0</v>
      </c>
      <c r="F12" s="184">
        <v>0</v>
      </c>
      <c r="G12" s="184">
        <v>0</v>
      </c>
      <c r="H12" s="184">
        <v>0</v>
      </c>
      <c r="I12" s="184">
        <v>0</v>
      </c>
      <c r="J12" s="184">
        <v>0</v>
      </c>
      <c r="K12" s="184">
        <v>0</v>
      </c>
      <c r="L12" s="184">
        <v>0</v>
      </c>
      <c r="M12" s="184">
        <v>0</v>
      </c>
      <c r="N12" s="184">
        <v>12.11</v>
      </c>
      <c r="O12" s="85">
        <v>8.98</v>
      </c>
    </row>
    <row r="13" spans="1:15" ht="14.4" thickBot="1">
      <c r="A13" s="196"/>
      <c r="B13" s="199"/>
      <c r="C13" s="79" t="s">
        <v>1</v>
      </c>
      <c r="D13" s="185">
        <f t="shared" ref="D13:O13" si="0">SUM(D8:D10,D12)</f>
        <v>0</v>
      </c>
      <c r="E13" s="185">
        <f t="shared" si="0"/>
        <v>0</v>
      </c>
      <c r="F13" s="185">
        <f t="shared" si="0"/>
        <v>0</v>
      </c>
      <c r="G13" s="185">
        <f t="shared" si="0"/>
        <v>0</v>
      </c>
      <c r="H13" s="185">
        <f t="shared" si="0"/>
        <v>0</v>
      </c>
      <c r="I13" s="185">
        <f t="shared" si="0"/>
        <v>0</v>
      </c>
      <c r="J13" s="185">
        <f t="shared" si="0"/>
        <v>0</v>
      </c>
      <c r="K13" s="185">
        <f t="shared" si="0"/>
        <v>0</v>
      </c>
      <c r="L13" s="185">
        <f t="shared" si="0"/>
        <v>0</v>
      </c>
      <c r="M13" s="185">
        <f t="shared" si="0"/>
        <v>0</v>
      </c>
      <c r="N13" s="185">
        <f t="shared" si="0"/>
        <v>775.94</v>
      </c>
      <c r="O13" s="128">
        <f t="shared" si="0"/>
        <v>1032.3</v>
      </c>
    </row>
    <row r="14" spans="1:15" ht="30" customHeight="1">
      <c r="A14" s="200"/>
      <c r="B14" s="200"/>
      <c r="C14" s="201"/>
    </row>
    <row r="15" spans="1:15">
      <c r="C15" s="186"/>
    </row>
    <row r="16" spans="1:15">
      <c r="C16" s="186"/>
    </row>
    <row r="17" spans="3:3">
      <c r="C17" s="186"/>
    </row>
    <row r="18" spans="3:3">
      <c r="C18" s="186"/>
    </row>
    <row r="19" spans="3:3">
      <c r="C19" s="186"/>
    </row>
    <row r="20" spans="3:3">
      <c r="C20" s="186"/>
    </row>
    <row r="21" spans="3:3">
      <c r="C21" s="186"/>
    </row>
    <row r="22" spans="3:3">
      <c r="C22" s="186"/>
    </row>
    <row r="23" spans="3:3" ht="12" customHeight="1">
      <c r="C23" s="186"/>
    </row>
    <row r="24" spans="3:3">
      <c r="C24" s="186"/>
    </row>
    <row r="38" s="171" customFormat="1" ht="11.25" customHeight="1"/>
  </sheetData>
  <mergeCells count="5">
    <mergeCell ref="A8:A13"/>
    <mergeCell ref="B8:B13"/>
    <mergeCell ref="A14:C14"/>
    <mergeCell ref="A3:O3"/>
    <mergeCell ref="A4:O4"/>
  </mergeCells>
  <phoneticPr fontId="13" type="noConversion"/>
  <hyperlinks>
    <hyperlink ref="A1" location="Liste!A1" display="retour liste des tableaux" xr:uid="{62199A3E-39BA-4901-8CAC-8C753CCD1D54}"/>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95FE3-7714-49BB-B424-C5A3D1C7226D}">
  <dimension ref="A1:O23"/>
  <sheetViews>
    <sheetView topLeftCell="E1" zoomScale="73" zoomScaleNormal="73" workbookViewId="0">
      <selection activeCell="A3" sqref="A3:O3"/>
    </sheetView>
  </sheetViews>
  <sheetFormatPr baseColWidth="10" defaultColWidth="9.109375" defaultRowHeight="13.2"/>
  <cols>
    <col min="1" max="1" width="40.6640625" style="171" customWidth="1"/>
    <col min="2" max="2" width="9.109375" style="171" hidden="1" customWidth="1"/>
    <col min="3" max="3" width="50.6640625" style="171" customWidth="1"/>
    <col min="4" max="15" width="12.5546875" style="171" customWidth="1"/>
    <col min="16" max="16384" width="9.109375" style="171"/>
  </cols>
  <sheetData>
    <row r="1" spans="1:15">
      <c r="A1" s="42" t="s">
        <v>92</v>
      </c>
      <c r="B1" s="42"/>
    </row>
    <row r="2" spans="1:15">
      <c r="A2" s="42"/>
      <c r="B2" s="42"/>
    </row>
    <row r="3" spans="1:15" s="187" customFormat="1" ht="30" customHeight="1">
      <c r="A3" s="202" t="s">
        <v>177</v>
      </c>
      <c r="B3" s="202"/>
      <c r="C3" s="202"/>
      <c r="D3" s="202"/>
      <c r="E3" s="202"/>
      <c r="F3" s="202"/>
      <c r="G3" s="202"/>
      <c r="H3" s="202"/>
      <c r="I3" s="202"/>
      <c r="J3" s="202"/>
      <c r="K3" s="202"/>
      <c r="L3" s="202"/>
      <c r="M3" s="202"/>
      <c r="N3" s="203"/>
      <c r="O3" s="204"/>
    </row>
    <row r="4" spans="1:15" ht="12" customHeight="1">
      <c r="A4" s="301" t="s">
        <v>51</v>
      </c>
      <c r="B4" s="301"/>
      <c r="C4" s="301"/>
      <c r="D4" s="203"/>
      <c r="E4" s="203"/>
      <c r="F4" s="203"/>
      <c r="G4" s="203"/>
      <c r="H4" s="203"/>
      <c r="I4" s="203"/>
      <c r="J4" s="203"/>
      <c r="K4" s="203"/>
      <c r="L4" s="203"/>
      <c r="M4" s="203"/>
      <c r="N4" s="203"/>
      <c r="O4" s="204"/>
    </row>
    <row r="5" spans="1:15">
      <c r="A5" s="188"/>
      <c r="B5" s="188"/>
      <c r="C5" s="188"/>
    </row>
    <row r="6" spans="1:15" ht="12.9" customHeight="1" thickBot="1">
      <c r="A6" s="175" t="s">
        <v>187</v>
      </c>
      <c r="B6" s="175"/>
    </row>
    <row r="7" spans="1:15" ht="38.1" customHeight="1">
      <c r="A7" s="176" t="s">
        <v>178</v>
      </c>
      <c r="B7" s="177" t="s">
        <v>181</v>
      </c>
      <c r="C7" s="189" t="s">
        <v>182</v>
      </c>
      <c r="D7" s="179" t="s">
        <v>153</v>
      </c>
      <c r="E7" s="179" t="s">
        <v>154</v>
      </c>
      <c r="F7" s="179" t="s">
        <v>155</v>
      </c>
      <c r="G7" s="179" t="s">
        <v>158</v>
      </c>
      <c r="H7" s="179" t="s">
        <v>160</v>
      </c>
      <c r="I7" s="179" t="s">
        <v>170</v>
      </c>
      <c r="J7" s="179" t="s">
        <v>172</v>
      </c>
      <c r="K7" s="179" t="s">
        <v>173</v>
      </c>
      <c r="L7" s="179" t="s">
        <v>174</v>
      </c>
      <c r="M7" s="179" t="s">
        <v>175</v>
      </c>
      <c r="N7" s="179" t="s">
        <v>176</v>
      </c>
      <c r="O7" s="51" t="s">
        <v>188</v>
      </c>
    </row>
    <row r="8" spans="1:15" ht="12.75" customHeight="1">
      <c r="A8" s="194" t="s">
        <v>183</v>
      </c>
      <c r="B8" s="197">
        <v>1360</v>
      </c>
      <c r="C8" s="15" t="s">
        <v>47</v>
      </c>
      <c r="D8" s="190">
        <v>0</v>
      </c>
      <c r="E8" s="190">
        <v>0</v>
      </c>
      <c r="F8" s="190">
        <v>0</v>
      </c>
      <c r="G8" s="190">
        <v>0</v>
      </c>
      <c r="H8" s="190">
        <v>0</v>
      </c>
      <c r="I8" s="190">
        <v>0</v>
      </c>
      <c r="J8" s="190">
        <v>0</v>
      </c>
      <c r="K8" s="190">
        <v>0</v>
      </c>
      <c r="L8" s="190">
        <v>0</v>
      </c>
      <c r="M8" s="190">
        <v>0</v>
      </c>
      <c r="N8" s="190">
        <v>4758.2964299999994</v>
      </c>
      <c r="O8" s="100">
        <v>5902.4430498000002</v>
      </c>
    </row>
    <row r="9" spans="1:15" ht="13.8">
      <c r="A9" s="195"/>
      <c r="B9" s="198"/>
      <c r="C9" s="16" t="s">
        <v>48</v>
      </c>
      <c r="D9" s="181">
        <v>0</v>
      </c>
      <c r="E9" s="181">
        <v>0</v>
      </c>
      <c r="F9" s="181">
        <v>0</v>
      </c>
      <c r="G9" s="181">
        <v>0</v>
      </c>
      <c r="H9" s="181">
        <v>0</v>
      </c>
      <c r="I9" s="181">
        <v>0</v>
      </c>
      <c r="J9" s="181">
        <v>0</v>
      </c>
      <c r="K9" s="181">
        <v>0</v>
      </c>
      <c r="L9" s="181">
        <v>0</v>
      </c>
      <c r="M9" s="181">
        <v>0</v>
      </c>
      <c r="N9" s="181">
        <v>6189.032519299999</v>
      </c>
      <c r="O9" s="101">
        <v>12412.429860000004</v>
      </c>
    </row>
    <row r="10" spans="1:15" ht="13.8">
      <c r="A10" s="195"/>
      <c r="B10" s="198"/>
      <c r="C10" s="16" t="s">
        <v>53</v>
      </c>
      <c r="D10" s="181">
        <v>0</v>
      </c>
      <c r="E10" s="181">
        <v>0</v>
      </c>
      <c r="F10" s="181">
        <v>0</v>
      </c>
      <c r="G10" s="181">
        <v>0</v>
      </c>
      <c r="H10" s="181">
        <v>0</v>
      </c>
      <c r="I10" s="181">
        <v>0</v>
      </c>
      <c r="J10" s="181">
        <v>0</v>
      </c>
      <c r="K10" s="181">
        <v>0</v>
      </c>
      <c r="L10" s="181">
        <v>0</v>
      </c>
      <c r="M10" s="181">
        <v>0</v>
      </c>
      <c r="N10" s="181">
        <v>1087.3727699999999</v>
      </c>
      <c r="O10" s="101">
        <v>680.15839000000005</v>
      </c>
    </row>
    <row r="11" spans="1:15" ht="13.8">
      <c r="A11" s="195"/>
      <c r="B11" s="198"/>
      <c r="C11" s="25" t="s">
        <v>52</v>
      </c>
      <c r="D11" s="183">
        <v>0</v>
      </c>
      <c r="E11" s="183">
        <v>0</v>
      </c>
      <c r="F11" s="183">
        <v>0</v>
      </c>
      <c r="G11" s="183">
        <v>0</v>
      </c>
      <c r="H11" s="183">
        <v>0</v>
      </c>
      <c r="I11" s="183">
        <v>0</v>
      </c>
      <c r="J11" s="183">
        <v>0</v>
      </c>
      <c r="K11" s="183">
        <v>0</v>
      </c>
      <c r="L11" s="183">
        <v>0</v>
      </c>
      <c r="M11" s="183">
        <v>0</v>
      </c>
      <c r="N11" s="183">
        <v>0</v>
      </c>
      <c r="O11" s="71">
        <v>0</v>
      </c>
    </row>
    <row r="12" spans="1:15" ht="14.4" thickBot="1">
      <c r="A12" s="195"/>
      <c r="B12" s="198"/>
      <c r="C12" s="81" t="s">
        <v>50</v>
      </c>
      <c r="D12" s="183">
        <v>0</v>
      </c>
      <c r="E12" s="183">
        <v>0</v>
      </c>
      <c r="F12" s="183">
        <v>0</v>
      </c>
      <c r="G12" s="183">
        <v>0</v>
      </c>
      <c r="H12" s="183">
        <v>0</v>
      </c>
      <c r="I12" s="183">
        <v>0</v>
      </c>
      <c r="J12" s="183">
        <v>0</v>
      </c>
      <c r="K12" s="183">
        <v>0</v>
      </c>
      <c r="L12" s="183">
        <v>0</v>
      </c>
      <c r="M12" s="183">
        <v>0</v>
      </c>
      <c r="N12" s="183">
        <v>100.7713706</v>
      </c>
      <c r="O12" s="71">
        <v>300.1371097</v>
      </c>
    </row>
    <row r="13" spans="1:15" ht="14.4" thickBot="1">
      <c r="A13" s="196"/>
      <c r="B13" s="300"/>
      <c r="C13" s="79" t="s">
        <v>1</v>
      </c>
      <c r="D13" s="191">
        <f t="shared" ref="D13:O13" si="0">SUM(D8:D10,D12)</f>
        <v>0</v>
      </c>
      <c r="E13" s="191">
        <f t="shared" si="0"/>
        <v>0</v>
      </c>
      <c r="F13" s="191">
        <f t="shared" si="0"/>
        <v>0</v>
      </c>
      <c r="G13" s="191">
        <f t="shared" si="0"/>
        <v>0</v>
      </c>
      <c r="H13" s="191">
        <f t="shared" si="0"/>
        <v>0</v>
      </c>
      <c r="I13" s="191">
        <f t="shared" si="0"/>
        <v>0</v>
      </c>
      <c r="J13" s="191">
        <f t="shared" si="0"/>
        <v>0</v>
      </c>
      <c r="K13" s="191">
        <f t="shared" si="0"/>
        <v>0</v>
      </c>
      <c r="L13" s="191">
        <f t="shared" si="0"/>
        <v>0</v>
      </c>
      <c r="M13" s="191">
        <f t="shared" si="0"/>
        <v>0</v>
      </c>
      <c r="N13" s="191">
        <f t="shared" si="0"/>
        <v>12135.473089899997</v>
      </c>
      <c r="O13" s="192">
        <f t="shared" si="0"/>
        <v>19295.168409500006</v>
      </c>
    </row>
    <row r="14" spans="1:15" ht="30" customHeight="1">
      <c r="A14" s="200"/>
      <c r="B14" s="200"/>
      <c r="C14" s="200"/>
    </row>
    <row r="17" s="171" customFormat="1"/>
    <row r="18" s="171" customFormat="1"/>
    <row r="19" s="171" customFormat="1"/>
    <row r="23" s="171" customFormat="1" ht="12" customHeight="1"/>
  </sheetData>
  <mergeCells count="5">
    <mergeCell ref="A8:A13"/>
    <mergeCell ref="B8:B13"/>
    <mergeCell ref="A14:C14"/>
    <mergeCell ref="A3:O3"/>
    <mergeCell ref="A4:O4"/>
  </mergeCells>
  <phoneticPr fontId="13" type="noConversion"/>
  <hyperlinks>
    <hyperlink ref="A1" location="Liste!A1" display="retour liste des tableaux" xr:uid="{CD9D1101-1994-4D16-8CEF-2F8C666A70D3}"/>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21</vt:i4>
      </vt:variant>
    </vt:vector>
  </HeadingPairs>
  <TitlesOfParts>
    <vt:vector size="46" baseType="lpstr">
      <vt:lpstr>Liste</vt:lpstr>
      <vt:lpstr>structu - #</vt:lpstr>
      <vt:lpstr>structu - €</vt:lpstr>
      <vt:lpstr>âgés - #</vt:lpstr>
      <vt:lpstr>âgés - €</vt:lpstr>
      <vt:lpstr>jeunes - #</vt:lpstr>
      <vt:lpstr>jeunes - €</vt:lpstr>
      <vt:lpstr>chômeurs &amp; restructu - #</vt:lpstr>
      <vt:lpstr>Chômeurs &amp; restructu - €</vt:lpstr>
      <vt:lpstr> plan+ - #</vt:lpstr>
      <vt:lpstr>plan + - €</vt:lpstr>
      <vt:lpstr>temps_travail - #</vt:lpstr>
      <vt:lpstr>temps_travail - €</vt:lpstr>
      <vt:lpstr>Tuteurs - #</vt:lpstr>
      <vt:lpstr>Tuteurs - €</vt:lpstr>
      <vt:lpstr>pouvoir d'achat - #</vt:lpstr>
      <vt:lpstr>pouvoir d'achat - €</vt:lpstr>
      <vt:lpstr>réd. spécifiques - #</vt:lpstr>
      <vt:lpstr>réd. spécifiques - €</vt:lpstr>
      <vt:lpstr>ACS - #</vt:lpstr>
      <vt:lpstr>ACS - €</vt:lpstr>
      <vt:lpstr>Horeca - #</vt:lpstr>
      <vt:lpstr>Horeca - €</vt:lpstr>
      <vt:lpstr>Exonération - #</vt:lpstr>
      <vt:lpstr>Exonération -€</vt:lpstr>
      <vt:lpstr>' plan+ - #'!Zone_d_impression</vt:lpstr>
      <vt:lpstr>'ACS - #'!Zone_d_impression</vt:lpstr>
      <vt:lpstr>'ACS - €'!Zone_d_impression</vt:lpstr>
      <vt:lpstr>'âgés - #'!Zone_d_impression</vt:lpstr>
      <vt:lpstr>'âgés - €'!Zone_d_impression</vt:lpstr>
      <vt:lpstr>'chômeurs &amp; restructu - #'!Zone_d_impression</vt:lpstr>
      <vt:lpstr>'Chômeurs &amp; restructu - €'!Zone_d_impression</vt:lpstr>
      <vt:lpstr>'jeunes - #'!Zone_d_impression</vt:lpstr>
      <vt:lpstr>'jeunes - €'!Zone_d_impression</vt:lpstr>
      <vt:lpstr>Liste!Zone_d_impression</vt:lpstr>
      <vt:lpstr>'plan + - €'!Zone_d_impression</vt:lpstr>
      <vt:lpstr>'pouvoir d''achat - #'!Zone_d_impression</vt:lpstr>
      <vt:lpstr>'pouvoir d''achat - €'!Zone_d_impression</vt:lpstr>
      <vt:lpstr>'réd. spécifiques - #'!Zone_d_impression</vt:lpstr>
      <vt:lpstr>'réd. spécifiques - €'!Zone_d_impression</vt:lpstr>
      <vt:lpstr>'structu - #'!Zone_d_impression</vt:lpstr>
      <vt:lpstr>'structu - €'!Zone_d_impression</vt:lpstr>
      <vt:lpstr>'temps_travail - #'!Zone_d_impression</vt:lpstr>
      <vt:lpstr>'temps_travail - €'!Zone_d_impression</vt:lpstr>
      <vt:lpstr>'Tuteurs - #'!Zone_d_impression</vt:lpstr>
      <vt:lpstr>'Tuteurs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Françoise Delhaye</cp:lastModifiedBy>
  <cp:lastPrinted>2017-08-03T07:17:41Z</cp:lastPrinted>
  <dcterms:created xsi:type="dcterms:W3CDTF">2006-07-03T10:07:35Z</dcterms:created>
  <dcterms:modified xsi:type="dcterms:W3CDTF">2026-06-11T08:57:45Z</dcterms:modified>
</cp:coreProperties>
</file>